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000" windowHeight="9375" tabRatio="972"/>
  </bookViews>
  <sheets>
    <sheet name="淄博市放射检查类医疗服务价格项目表" sheetId="13" r:id="rId1"/>
  </sheets>
  <definedNames>
    <definedName name="_xlnm._FilterDatabase" localSheetId="0" hidden="1">淄博市放射检查类医疗服务价格项目表!$A$3:$L$106</definedName>
    <definedName name="_xlnm.Print_Titles" localSheetId="0">淄博市放射检查类医疗服务价格项目表!$2:$3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<sst xmlns="http://schemas.openxmlformats.org/spreadsheetml/2006/main" count="389" uniqueCount="282">
  <si>
    <t>附件5</t>
  </si>
  <si>
    <t>淄博市放射检查类医疗服务价格项目表</t>
  </si>
  <si>
    <t>序号</t>
  </si>
  <si>
    <t>项目编码</t>
  </si>
  <si>
    <t>项目名称</t>
  </si>
  <si>
    <t>服务产出</t>
  </si>
  <si>
    <t>价格构成</t>
  </si>
  <si>
    <t>计价单位</t>
  </si>
  <si>
    <t>价格（元）</t>
  </si>
  <si>
    <t>三级价格</t>
  </si>
  <si>
    <t>二级价格</t>
  </si>
  <si>
    <t>一级价格</t>
  </si>
  <si>
    <t>计价说明</t>
  </si>
  <si>
    <t>X线检查</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</si>
  <si>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</si>
  <si>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</si>
  <si>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</si>
  <si>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</si>
  <si>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</si>
  <si>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1.从第2个体位开始按28元收取，每个部位摄影超过3个体位的，按3个体位收费。
2.普通透视按照5元/部位、食管钡餐透视按30元/次执行。</t>
  </si>
  <si>
    <t>012301010010001</t>
  </si>
  <si>
    <t>X线摄影成像-床旁X线摄影（加收）</t>
  </si>
  <si>
    <t>次</t>
  </si>
  <si>
    <t>“床旁X线摄影”指患者因病情无法前往检查科室，需在病床旁完成X线摄影。在同一次检查中，无论多少部位仅加收一次。</t>
  </si>
  <si>
    <t>012301010010011</t>
  </si>
  <si>
    <t>X线摄影成像-动态X线摄影（加收）</t>
  </si>
  <si>
    <t>012301010010021</t>
  </si>
  <si>
    <t>X线摄影成像-影像拼接成像（加收）</t>
  </si>
  <si>
    <t>“影像拼接成像”指双下肢、脊柱全长等的X线摄影成像。</t>
  </si>
  <si>
    <t>012301010010100</t>
  </si>
  <si>
    <t>X线摄影成像-人工智能辅助诊断（扩展）</t>
  </si>
  <si>
    <t xml:space="preserve">  </t>
  </si>
  <si>
    <t>012301010011100</t>
  </si>
  <si>
    <t>X线摄影成像-口腔曲面体层成像（扩展）</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</si>
  <si>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</si>
  <si>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</si>
  <si>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</si>
  <si>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</si>
  <si>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</si>
  <si>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</si>
  <si>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</si>
  <si>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</si>
  <si>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</si>
  <si>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</si>
  <si>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</si>
  <si>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</si>
  <si>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</si>
  <si>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</si>
  <si>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</si>
  <si>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</si>
  <si>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</si>
  <si>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</si>
  <si>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</si>
  <si>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012301010040100</t>
  </si>
  <si>
    <t>X线造影成像-人工智能辅助诊断（扩展）</t>
  </si>
  <si>
    <t>012301010041100</t>
  </si>
  <si>
    <t>X线造影成像-泪道造影（扩展）</t>
  </si>
  <si>
    <t>012301010041200</t>
  </si>
  <si>
    <t>X线造影成像-T管造影（扩展）</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</si>
  <si>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</si>
  <si>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</si>
  <si>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</si>
  <si>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</si>
  <si>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</si>
  <si>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超过3个部位按3个部位收费。</t>
  </si>
  <si>
    <t>012301020010001</t>
  </si>
  <si>
    <t>计算机体层成像（CT）平扫-能量成像（加收）</t>
  </si>
  <si>
    <t>在同一次检查中，无论多少部位仅加收一次。</t>
  </si>
  <si>
    <t>012301020010011</t>
  </si>
  <si>
    <t>计算机体层成像（CT）平扫-薄层扫描（加收）</t>
  </si>
  <si>
    <t>012301020010021</t>
  </si>
  <si>
    <t>计算机体层成像（CT）平扫-冠脉钙化积分（加收）</t>
  </si>
  <si>
    <t>012301020010100</t>
  </si>
  <si>
    <t>计算机体层成像（CT）平扫-人工智能辅助诊断（扩展）</t>
  </si>
  <si>
    <t>012301020011100</t>
  </si>
  <si>
    <t>计算机体层成像（CT）平扫-口腔颌面锥形束CT（CBCT）（扩展）</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</si>
  <si>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</si>
  <si>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</si>
  <si>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</si>
  <si>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</si>
  <si>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同一部位平扫后立即行增强扫描的，增强扫描按50%收取；超过三个部位按三个部位收费。</t>
  </si>
  <si>
    <t>012301020020001</t>
  </si>
  <si>
    <t>计算机体层成像（CT）增强-能量成像（加收）</t>
  </si>
  <si>
    <t>012301020020011</t>
  </si>
  <si>
    <t>计算机体层成像（CT）增强-薄层扫描（加收）</t>
  </si>
  <si>
    <t>012301020020100</t>
  </si>
  <si>
    <t>计算机体层成像（CT）增强-人工智能辅助诊断（扩展）</t>
  </si>
  <si>
    <t>012301020021100</t>
  </si>
  <si>
    <t>计算机体层成像（CT）增强-延迟显像（扩展）</t>
  </si>
  <si>
    <t>012301020030000</t>
  </si>
  <si>
    <t>计算机体层（CT）造影成像（血管）</t>
  </si>
  <si>
    <t>通过CT增强扫描，对使用对比剂后的血管进行成像及分析。</t>
  </si>
  <si>
    <t>血管</t>
  </si>
  <si>
    <t>1.超过两根血管按两根血管收费；
2.同一次检查中不可收取CT平扫费用。</t>
  </si>
  <si>
    <t>012301020030001</t>
  </si>
  <si>
    <t>计算机体层（CT）造影成像（血管）-能量成像（加收）</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</si>
  <si>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</si>
  <si>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</si>
  <si>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</si>
  <si>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</si>
  <si>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</si>
  <si>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</si>
  <si>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</si>
  <si>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</si>
  <si>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</si>
  <si>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</si>
  <si>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</si>
  <si>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</si>
  <si>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</si>
  <si>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</si>
  <si>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</si>
  <si>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</si>
  <si>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</si>
  <si>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</si>
  <si>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</si>
  <si>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项</t>
  </si>
  <si>
    <t>无论多少部位，使用同一成像方式仅加收一次，不同成像方式可累计收费。</t>
  </si>
  <si>
    <t>012301030010011</t>
  </si>
  <si>
    <t>磁共振（MR）平扫-复杂成像（加收）</t>
  </si>
  <si>
    <t>复杂成像指对心脏、胎儿进行磁共振平扫成像。</t>
  </si>
  <si>
    <t>012301030010021</t>
  </si>
  <si>
    <t>磁共振（MR）平扫-呼吸门控（加收）</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</si>
  <si>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</si>
  <si>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</si>
  <si>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</si>
  <si>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</si>
  <si>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</si>
  <si>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</si>
  <si>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1.同一部位平扫后立即行增强扫描的，增强扫描按50%收取；
2.超过3个部位按3个部位收费。</t>
  </si>
  <si>
    <t>012301030020001</t>
  </si>
  <si>
    <t>磁共振（MR）增强-特殊方式成像（加收）</t>
  </si>
  <si>
    <t>012301030020011</t>
  </si>
  <si>
    <t>磁共振（MR）增强-心脏（加收）</t>
  </si>
  <si>
    <t>012301030020021</t>
  </si>
  <si>
    <t>磁共振（MR）增强-呼吸门控（加收）</t>
  </si>
  <si>
    <t>012301030020100</t>
  </si>
  <si>
    <t>磁共振（MR）增强-人工智能辅助诊断（扩展）</t>
  </si>
  <si>
    <t>012301030030000</t>
  </si>
  <si>
    <t>磁共振（MR）平扫成像（血管）</t>
  </si>
  <si>
    <t>通过磁共振平扫，对血管进行成像及分析。</t>
  </si>
  <si>
    <t>超过2根血管按2根血管收费。</t>
  </si>
  <si>
    <t>012301030030001</t>
  </si>
  <si>
    <t>磁共振（MR）平扫成像（血管）-高分辨率血管壁成像（加收）</t>
  </si>
  <si>
    <t>012301030030011</t>
  </si>
  <si>
    <t>磁共振（MR）平扫成像（血管）-呼吸门控（加收）</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</si>
  <si>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</si>
  <si>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</si>
  <si>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</si>
  <si>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</si>
  <si>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</si>
  <si>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 50%收取；
2.超过2根血管按2根血管收费。</t>
  </si>
  <si>
    <t>012301030040001</t>
  </si>
  <si>
    <t>磁共振（MR）增强成像（血管）-高分辨率血管壁成像（加收）</t>
  </si>
  <si>
    <t>012301030040011</t>
  </si>
  <si>
    <t>磁共振（MR）增强成像（血管）-呼吸门控（加收）</t>
  </si>
  <si>
    <t>012301030040021</t>
  </si>
  <si>
    <t>磁共振（MR）增强成像（血管）-冠状动脉（加收）</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</si>
  <si>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</si>
  <si>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</si>
  <si>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</si>
  <si>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</si>
  <si>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</si>
  <si>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</si>
  <si>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
2.平扫后立即行灌注成像的，灌注成像按50%收费。</t>
  </si>
  <si>
    <t>012301030050001</t>
  </si>
  <si>
    <t>磁共振（MR）灌注成像-呼吸门控（加收）</t>
  </si>
  <si>
    <t>012301030050100</t>
  </si>
  <si>
    <t>磁共振（MR）灌注成像-人工智能辅助诊断（扩展）</t>
  </si>
  <si>
    <t>012301030051100</t>
  </si>
  <si>
    <t>磁共振（MR）灌注成像-磁共振（MR）动态增强（扩展）</t>
  </si>
  <si>
    <t>核医学诊断</t>
  </si>
  <si>
    <t>放射性核素平面显像</t>
  </si>
  <si>
    <t>所用设备包括但不限于通过γ照相机、SPECT、SPECT/CT等单光子发射的显像设备完成的平面显像。本项目中已包含3个及以内的体位检查。</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</si>
  <si>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</si>
  <si>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</si>
  <si>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</si>
  <si>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</si>
  <si>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超过2个部位按全身收费。</t>
  </si>
  <si>
    <t>012303010010001</t>
  </si>
  <si>
    <t>放射性核素平面显像（静态）-增加体位（加收）</t>
  </si>
  <si>
    <t>体位</t>
  </si>
  <si>
    <t>012303010010011</t>
  </si>
  <si>
    <t>放射性核素平面显像（静态）-延迟显像（加收）</t>
  </si>
  <si>
    <t>012303010010100</t>
  </si>
  <si>
    <t>放射性核素平面显像（静态）-人工智能辅助诊断（扩展）</t>
  </si>
  <si>
    <t>012303010020000</t>
  </si>
  <si>
    <t>放射性核素平面显像（动态）</t>
  </si>
  <si>
    <t>通过采集体内放射性动态分布图像，提供组织器官的功能信息。</t>
  </si>
  <si>
    <t>2个及以上部位按全身收费。</t>
  </si>
  <si>
    <t>012303010020001</t>
  </si>
  <si>
    <t>放射性核素平面显像（动态）-增加体位（加收）</t>
  </si>
  <si>
    <t>012303010020011</t>
  </si>
  <si>
    <t>放射性核素平面显像（动态）-延迟显像（加收）</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</si>
  <si>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</si>
  <si>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</si>
  <si>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</si>
  <si>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</si>
  <si>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</si>
  <si>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</si>
  <si>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</si>
  <si>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012303010030011</t>
  </si>
  <si>
    <t>放射性核素平面显像（全身）-延迟显像（加收）</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</si>
  <si>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</si>
  <si>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</si>
  <si>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</si>
  <si>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</si>
  <si>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</si>
  <si>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</si>
  <si>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“次”指首个脏器，超过2个脏器按全身收费。</t>
  </si>
  <si>
    <t>012303020010001</t>
  </si>
  <si>
    <t>单光子发射断层显像（SPECT）（部位）-增加脏器（加收）</t>
  </si>
  <si>
    <t>012303020010011</t>
  </si>
  <si>
    <t>单光子发射断层显像（SPECT）（部位）-负荷显像（加收）</t>
  </si>
  <si>
    <t>含运动试验或药物注射。</t>
  </si>
  <si>
    <t>012303020010021</t>
  </si>
  <si>
    <t>单光子发射断层显像（SPECT）（部位）-单光子发射计算机断层显像/计算机断层扫描（SPECT/CT）图像融合（加收）</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</si>
  <si>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</si>
  <si>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</si>
  <si>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</si>
  <si>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</si>
  <si>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</si>
  <si>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</si>
  <si>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</si>
  <si>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</si>
  <si>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012303020020011</t>
  </si>
  <si>
    <t>单光子发射断层显像（SPECT）（全身）-单光子发射计算机断层显像/计算机断层扫描（SPECT/CT）图像融合（加收）</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</si>
  <si>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</si>
  <si>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</si>
  <si>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</si>
  <si>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</si>
  <si>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</si>
  <si>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</si>
  <si>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</si>
  <si>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“局部”指扫描长度70cm。扫描2个以上部位按全身收费。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</si>
  <si>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</si>
  <si>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</si>
  <si>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</si>
  <si>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</si>
  <si>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</si>
  <si>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</si>
  <si>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</si>
  <si>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</si>
  <si>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</si>
  <si>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</si>
  <si>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</si>
  <si>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</si>
  <si>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</si>
  <si>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</si>
  <si>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</si>
  <si>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</si>
  <si>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</si>
  <si>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</si>
  <si>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“局部”指扫描长度70cm。扫描2个及以上部位按全身收费。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</si>
  <si>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</si>
  <si>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</si>
  <si>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</si>
  <si>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</si>
  <si>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</si>
  <si>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</si>
  <si>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</si>
  <si>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</si>
  <si>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</si>
  <si>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</si>
  <si>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</si>
  <si>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</si>
  <si>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</si>
  <si>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</si>
  <si>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</si>
  <si>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</si>
  <si>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</si>
  <si>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</si>
  <si>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</si>
  <si>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</si>
  <si>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</si>
  <si>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</si>
  <si>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</si>
  <si>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</si>
  <si>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</si>
  <si>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</si>
  <si>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</si>
  <si>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</si>
  <si>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使用说明：
1.所定价格属于政府指导价为最高限价，下浮不限。同时，医疗机构、医务人员实施放射检查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
4.“扩展项”指同一项目下以不同方式提供或在不同场景应用时，只扩展价格项目适用范围、不额外加价的一类子项，子项的价格按主项目执行。
5.“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
6.“X线摄影成像”、“计算机体层成像（CT）平扫”、“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7.“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8.“计算机体层（CT）造影成像（血管）”中的“血管”，指颅内动脉、颅内静脉、冠状动脉、肺动脉、胸主动脉、腹主动脉、颈动脉、颈静脉、上肢动脉、下肢动脉、下肢静脉、肺静脉、上腔静脉、下腔静脉、门脉系统。
9.“磁共振（MR）成像（血管）”中的“血管”，指头颅动脉、头颅静脉、肺动脉、颈动脉、颈静脉、胸主动脉、腹主动脉、上肢动脉、下肢动脉、下腔静脉。
10.“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11.“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12.“薄层扫描”指通过计算机体层成像（CT）扫描，获取标称层厚&lt;2mm的的图像。
13.“计算机体层(CT)灌注成像”、“磁共振(MR)灌注成像”、“单光子发射断层显像(SPECT)”中的“脏器”，指脑、唾液腺、甲状腺(含甲状旁腺)、食管、肺、心脏、肝脏、胆囊、胰腺、脾脏、肾脏、肾上腺、胃肠道、膀胱输尿管、前列腺、子宫及附件、睾丸。
14.“放射性核素平面显像”、“正电子发射计算机断层显像/计算机断层扫描（PET/CT）”和“正电子发射计算机断层显像/磁共振成像（PET/MRI）”中的“部位”，指头颅、颈部、胸部、腹部（肝、胆、脾、胰、双肾、胃部、肠道）、盆腔、泌尿系、四肢、其他。
15.“对比剂”中的药品类对比剂按零差率销售。
16.公立医疗机构开展相关放射检查须提供符合要求的“数字影像处理和上传存储服务”并执行现行放射检查项目价格，对于不能提供符合要求的“数字影像处理和上传存储服务”的，执行的相关放射检查项目价格减收5元。
17.允许公立医疗机构在患者自愿选择基础上，若提供“数字胶片云储存服务”，可不再提供实体胶片。医疗机构在常规提供影像资料后，如需额外提供影像资料，可收取相应费用。
18.核医学相关检查项目均不含放射性药品费用。
19.涉及“包括……”“……等”的，属于开放型表述，所指对象不仅局限于表述中列明的事项，也包括未列明的同类事项，以国家级技术规范、临床指南或专家共识中的明确定性为依据。
20.医保系统相应功能模块建设完成后，医疗机构应将影像资料上传至本地医保系统。
21.“人工智能辅助诊断”是指应用人工智能技术辅助进行的放射检查诊断，不得与主项目同时收费。
22.造影剂、一次性插管、胃肠动力标记物胶囊、高压注射器相关耗材、造影导管、留置针按零差率销售。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</si>
</sst>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5">
    <font>
      <sz val="11"/>
      <color theme="1"/>
      <name val="宋体"/>
      <charset val="134"/>
      <scheme val="minor"/>
    </font>
    <font>
      <sz val="12"/>
      <color theme="1"/>
      <name val="宋体"/>
      <charset val="134"/>
    </font>
    <font>
      <sz val="12"/>
      <color theme="1"/>
      <name val="黑体"/>
      <charset val="134"/>
    </font>
    <font>
      <sz val="9"/>
      <color theme="1"/>
      <name val="宋体"/>
      <charset val="134"/>
    </font>
    <font>
      <sz val="9"/>
      <color theme="1"/>
      <name val="宋体"/>
      <charset val="134"/>
      <scheme val="minor"/>
    </font>
    <font>
      <sz val="11"/>
      <color theme="1"/>
      <name val="宋体"/>
      <charset val="134"/>
    </font>
    <font>
      <sz val="11"/>
      <name val="宋体"/>
      <charset val="134"/>
    </font>
    <font>
      <sz val="16"/>
      <name val="黑体"/>
      <charset val="134"/>
    </font>
    <font>
      <sz val="22"/>
      <name val="方正小标宋简体"/>
      <charset val="134"/>
    </font>
    <font>
      <sz val="12"/>
      <name val="黑体"/>
      <charset val="134"/>
    </font>
    <font>
      <sz val="12"/>
      <name val="宋体"/>
      <charset val="134"/>
    </font>
    <font>
      <sz val="12"/>
      <name val="宋体"/>
      <charset val="134"/>
      <scheme val="minor"/>
    </font>
    <font>
      <sz val="12"/>
      <name val="Times New Roman"/>
      <charset val="0"/>
    </font>
    <font>
      <sz val="9"/>
      <name val="宋体"/>
      <charset val="134"/>
    </font>
    <font>
      <sz val="11"/>
      <name val="宋体-简"/>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4" borderId="14" applyNumberFormat="0" applyAlignment="0" applyProtection="0">
      <alignment vertical="center"/>
    </xf>
    <xf numFmtId="0" fontId="24" fillId="5" borderId="15" applyNumberFormat="0" applyAlignment="0" applyProtection="0">
      <alignment vertical="center"/>
    </xf>
    <xf numFmtId="0" fontId="25" fillId="5" borderId="14" applyNumberFormat="0" applyAlignment="0" applyProtection="0">
      <alignment vertical="center"/>
    </xf>
    <xf numFmtId="0" fontId="26" fillId="6"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xf numFmtId="0" fontId="0" fillId="0" borderId="0">
      <alignment vertical="center"/>
    </xf>
    <xf numFmtId="0" fontId="13" fillId="0" borderId="0">
      <alignment vertical="center"/>
    </xf>
    <xf numFmtId="0" fontId="13" fillId="0" borderId="0">
      <alignment vertical="center"/>
    </xf>
    <xf numFmtId="0" fontId="34" fillId="0" borderId="0">
      <alignment vertical="top" wrapText="1"/>
    </xf>
    <xf numFmtId="0" fontId="34" fillId="0" borderId="0">
      <alignment vertical="top" wrapText="1"/>
    </xf>
    <xf numFmtId="0" fontId="1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39">
    <xf numFmtId="0" fontId="0" fillId="0" borderId="0" xfId="0">
      <alignment vertical="center"/>
    </xf>
    <xf numFmtId="0" fontId="1" fillId="0" borderId="0" xfId="50" applyFont="1">
      <alignment vertical="center"/>
    </xf>
    <xf numFmtId="0" fontId="2" fillId="0" borderId="0" xfId="50" applyFont="1">
      <alignment vertical="center"/>
    </xf>
    <xf numFmtId="0" fontId="3" fillId="0" borderId="0" xfId="50" applyFont="1">
      <alignment vertical="center"/>
    </xf>
    <xf numFmtId="0" fontId="3" fillId="2" borderId="0" xfId="50" applyFont="1" applyFill="1">
      <alignment vertical="center"/>
    </xf>
    <xf numFmtId="0" fontId="4" fillId="0" borderId="0" xfId="50" applyFont="1">
      <alignment vertical="center"/>
    </xf>
    <xf numFmtId="0" fontId="5" fillId="0" borderId="0" xfId="50" applyFont="1">
      <alignment vertical="center"/>
    </xf>
    <xf numFmtId="0" fontId="6" fillId="0" borderId="0" xfId="50" applyFont="1" applyAlignment="1">
      <alignment horizontal="left" vertical="center"/>
    </xf>
    <xf numFmtId="0" fontId="5" fillId="0" borderId="0" xfId="50" applyFont="1" applyAlignment="1">
      <alignment horizontal="left" vertical="center"/>
    </xf>
    <xf numFmtId="0" fontId="5" fillId="0" borderId="0" xfId="50" applyFont="1" applyAlignment="1">
      <alignment horizontal="center" vertical="center"/>
    </xf>
    <xf numFmtId="0" fontId="7" fillId="0" borderId="0" xfId="50" applyFont="1" applyFill="1" applyAlignment="1">
      <alignment horizontal="left" vertical="center" wrapText="1"/>
    </xf>
    <xf numFmtId="0" fontId="7" fillId="0" borderId="0" xfId="50" applyFont="1" applyFill="1" applyAlignment="1">
      <alignment vertical="center" wrapText="1"/>
    </xf>
    <xf numFmtId="0" fontId="8" fillId="0" borderId="0" xfId="50" applyFont="1" applyFill="1" applyAlignment="1">
      <alignment horizontal="center" vertical="center" wrapText="1"/>
    </xf>
    <xf numFmtId="0" fontId="9" fillId="0" borderId="1" xfId="50" applyFont="1" applyFill="1" applyBorder="1" applyAlignment="1">
      <alignment horizontal="center" vertical="center" wrapText="1"/>
    </xf>
    <xf numFmtId="0" fontId="9" fillId="0" borderId="1" xfId="50" applyFont="1" applyFill="1" applyBorder="1" applyAlignment="1">
      <alignment horizontal="left" vertical="center" wrapText="1"/>
    </xf>
    <xf numFmtId="0" fontId="10" fillId="0" borderId="1" xfId="50" applyFont="1" applyFill="1" applyBorder="1" applyAlignment="1">
      <alignment horizontal="center" vertical="center" wrapText="1"/>
    </xf>
    <xf numFmtId="0" fontId="10" fillId="0" borderId="1" xfId="50" applyFont="1" applyFill="1" applyBorder="1" applyAlignment="1">
      <alignment horizontal="left" vertical="center" wrapText="1"/>
    </xf>
    <xf numFmtId="0" fontId="11" fillId="0" borderId="1" xfId="50" applyFont="1" applyFill="1" applyBorder="1" applyAlignment="1">
      <alignment horizontal="left" vertical="center" wrapText="1"/>
    </xf>
    <xf numFmtId="0" fontId="10" fillId="0" borderId="2" xfId="50" applyFont="1" applyFill="1" applyBorder="1" applyAlignment="1">
      <alignment horizontal="center" vertical="center" wrapText="1"/>
    </xf>
    <xf numFmtId="0" fontId="10" fillId="0" borderId="3" xfId="50" applyFont="1" applyFill="1" applyBorder="1" applyAlignment="1">
      <alignment horizontal="center" vertical="center" wrapText="1"/>
    </xf>
    <xf numFmtId="0" fontId="10" fillId="0" borderId="4" xfId="50" applyFont="1" applyFill="1" applyBorder="1" applyAlignment="1">
      <alignment horizontal="center" vertical="center" wrapText="1"/>
    </xf>
    <xf numFmtId="0" fontId="10" fillId="0" borderId="1" xfId="50" applyFont="1" applyFill="1" applyBorder="1" applyAlignment="1">
      <alignment vertical="center" wrapText="1"/>
    </xf>
    <xf numFmtId="0" fontId="9" fillId="0" borderId="1" xfId="50" applyFont="1" applyFill="1" applyBorder="1" applyAlignment="1">
      <alignment vertical="center" wrapText="1"/>
    </xf>
    <xf numFmtId="0" fontId="6" fillId="0" borderId="0" xfId="50" applyFont="1" applyFill="1" applyAlignment="1">
      <alignment vertical="center" wrapText="1"/>
    </xf>
    <xf numFmtId="0" fontId="9" fillId="0" borderId="1" xfId="0" applyFont="1" applyFill="1" applyBorder="1" applyAlignment="1">
      <alignment horizontal="center" vertical="center" wrapText="1"/>
    </xf>
    <xf numFmtId="0" fontId="9" fillId="0" borderId="0" xfId="50" applyFont="1" applyFill="1" applyAlignment="1">
      <alignment vertical="center" wrapText="1"/>
    </xf>
    <xf numFmtId="176" fontId="12" fillId="0" borderId="1" xfId="0" applyNumberFormat="1" applyFont="1" applyFill="1" applyBorder="1" applyAlignment="1">
      <alignment horizontal="center" vertical="center" wrapText="1"/>
    </xf>
    <xf numFmtId="0" fontId="13" fillId="0" borderId="0" xfId="50" applyFont="1" applyFill="1" applyAlignment="1">
      <alignment vertical="center" wrapText="1"/>
    </xf>
    <xf numFmtId="0" fontId="13" fillId="0" borderId="1" xfId="50" applyFont="1" applyFill="1" applyBorder="1" applyAlignment="1">
      <alignment vertical="center" wrapText="1"/>
    </xf>
    <xf numFmtId="0" fontId="10" fillId="0" borderId="2" xfId="50" applyFont="1" applyFill="1" applyBorder="1" applyAlignment="1">
      <alignment horizontal="left" vertical="center" wrapText="1"/>
    </xf>
    <xf numFmtId="0" fontId="11" fillId="0" borderId="5" xfId="50" applyFont="1" applyFill="1" applyBorder="1" applyAlignment="1">
      <alignment horizontal="left" vertical="top" wrapText="1"/>
    </xf>
    <xf numFmtId="0" fontId="11" fillId="0" borderId="6" xfId="50" applyFont="1" applyFill="1" applyBorder="1" applyAlignment="1">
      <alignment horizontal="left" vertical="top" wrapText="1"/>
    </xf>
    <xf numFmtId="0" fontId="11" fillId="0" borderId="7" xfId="50" applyFont="1" applyFill="1" applyBorder="1" applyAlignment="1">
      <alignment horizontal="left" vertical="top" wrapText="1"/>
    </xf>
    <xf numFmtId="0" fontId="11" fillId="0" borderId="8" xfId="50" applyFont="1" applyFill="1" applyBorder="1" applyAlignment="1">
      <alignment horizontal="left" vertical="top" wrapText="1"/>
    </xf>
    <xf numFmtId="0" fontId="14" fillId="0" borderId="0" xfId="50" applyFont="1" applyAlignment="1">
      <alignment vertical="top" wrapText="1"/>
    </xf>
    <xf numFmtId="0" fontId="14" fillId="0" borderId="0" xfId="50" applyFont="1" applyAlignment="1">
      <alignment horizontal="left" vertical="top" wrapText="1"/>
    </xf>
    <xf numFmtId="176" fontId="12" fillId="0" borderId="2" xfId="0" applyNumberFormat="1" applyFont="1" applyFill="1" applyBorder="1" applyAlignment="1">
      <alignment horizontal="center" vertical="center" wrapText="1"/>
    </xf>
    <xf numFmtId="0" fontId="11" fillId="0" borderId="9" xfId="50" applyFont="1" applyFill="1" applyBorder="1" applyAlignment="1">
      <alignment horizontal="left" vertical="top" wrapText="1"/>
    </xf>
    <xf numFmtId="0" fontId="11" fillId="0" borderId="10" xfId="50" applyFont="1" applyFill="1" applyBorder="1" applyAlignment="1">
      <alignment horizontal="left" vertical="top" wrapText="1"/>
    </xf>
    <xf numFmtId="0" fontId="10" fillId="0" borderId="1" xfId="50" applyFont="1" applyFill="1" applyBorder="1" applyAlignment="1" quotePrefix="1">
      <alignment horizontal="left" vertical="center" wrapText="1"/>
    </xf>
    <xf numFmtId="0" fontId="11" fillId="0" borderId="1" xfId="50" applyFont="1" applyFill="1" applyBorder="1" applyAlignment="1" quotePrefix="1">
      <alignment horizontal="left" vertical="center" wrapText="1"/>
    </xf>
    <xf numFmtId="0" fontId="10" fillId="0" borderId="2" xfId="50" applyFont="1" applyFill="1" applyBorder="1" applyAlignment="1" quotePrefix="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_综合医疗服务类_12" xfId="51"/>
    <cellStyle name="常规_临床诊疗类_25" xfId="52"/>
    <cellStyle name="常规 15" xfId="53"/>
    <cellStyle name="常规_Sheet1_1_临床诊疗类" xfId="54"/>
    <cellStyle name="常规_中医及民族医诊疗类_6" xfId="55"/>
    <cellStyle name="常规_中医及民族医诊疗类_4" xfId="56"/>
    <cellStyle name="常规_临床诊疗类_31" xfId="57"/>
    <cellStyle name="常规_临床诊疗类_32" xfId="58"/>
    <cellStyle name="常规_临床诊疗类_33" xfId="5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7"/>
  <sheetViews>
    <sheetView tabSelected="1" zoomScale="110" zoomScaleNormal="110" workbookViewId="0">
      <selection activeCell="G1" sqref="G$1:G$1048576"/>
    </sheetView>
  </sheetViews>
  <sheetFormatPr defaultColWidth="8.73333333333333" defaultRowHeight="14.25"/>
  <cols>
    <col min="1" max="1" width="5.6" style="6" customWidth="1"/>
    <col min="2" max="2" width="11.7" style="7" customWidth="1"/>
    <col min="3" max="3" width="20.2166666666667" style="8" customWidth="1"/>
    <col min="4" max="4" width="23" style="8" customWidth="1"/>
    <col min="5" max="5" width="41.2666666666667" style="8" customWidth="1"/>
    <col min="6" max="6" width="6.8" style="9" customWidth="1"/>
    <col min="7" max="7" width="8" style="9" hidden="1" customWidth="1"/>
    <col min="8" max="8" width="14.525" style="6" customWidth="1"/>
    <col min="9" max="9" width="16.1" style="6" customWidth="1"/>
    <col min="10" max="10" width="16.0916666666667" style="6" customWidth="1"/>
    <col min="11" max="11" width="27.8416666666667" style="8" customWidth="1"/>
    <col min="12" max="16384" width="8.73333333333333" style="6"/>
  </cols>
  <sheetData>
    <row r="1" ht="20.25" spans="1:11">
      <c r="A1" s="10" t="s">
        <v>0</v>
      </c>
      <c r="B1" s="10"/>
      <c r="C1" s="11"/>
      <c r="D1" s="11"/>
      <c r="E1" s="11"/>
      <c r="F1" s="11"/>
      <c r="G1" s="11"/>
      <c r="H1" s="23"/>
      <c r="I1" s="23"/>
      <c r="J1" s="23"/>
      <c r="K1" s="11"/>
    </row>
    <row r="2" ht="29.25" spans="1:11">
      <c r="A2" s="12" t="s">
        <v>1</v>
      </c>
      <c r="B2" s="12"/>
      <c r="C2" s="12"/>
      <c r="D2" s="12"/>
      <c r="E2" s="12"/>
      <c r="F2" s="12"/>
      <c r="G2" s="12"/>
      <c r="H2" s="12"/>
      <c r="I2" s="12"/>
      <c r="J2" s="12"/>
      <c r="K2" s="12"/>
    </row>
    <row r="3" s="1" customFormat="1" ht="31.5" spans="1:11">
      <c r="A3" s="13" t="s">
        <v>2</v>
      </c>
      <c r="B3" s="13" t="s">
        <v>3</v>
      </c>
      <c r="C3" s="13" t="s">
        <v>4</v>
      </c>
      <c r="D3" s="13" t="s">
        <v>5</v>
      </c>
      <c r="E3" s="13" t="s">
        <v>6</v>
      </c>
      <c r="F3" s="13" t="s">
        <v>7</v>
      </c>
      <c r="G3" s="13" t="s">
        <v>8</v>
      </c>
      <c r="H3" s="24" t="s">
        <v>9</v>
      </c>
      <c r="I3" s="24" t="s">
        <v>10</v>
      </c>
      <c r="J3" s="24" t="s">
        <v>11</v>
      </c>
      <c r="K3" s="13" t="s">
        <v>12</v>
      </c>
    </row>
    <row r="4" s="2" customFormat="1" ht="15.75" spans="1:11">
      <c r="A4" s="13"/>
      <c r="B4" s="14">
        <v>230101</v>
      </c>
      <c r="C4" s="14" t="s">
        <v>13</v>
      </c>
      <c r="D4" s="14"/>
      <c r="E4" s="14"/>
      <c r="F4" s="13"/>
      <c r="G4" s="13"/>
      <c r="H4" s="25"/>
      <c r="I4" s="27"/>
      <c r="J4" s="27"/>
      <c r="K4" s="14"/>
    </row>
    <row r="5" s="3" customFormat="1" ht="102" customHeight="1" spans="1:11">
      <c r="A5" s="15">
        <v>1</v>
      </c>
      <c r="B5" s="39" t="s">
        <v>14</v>
      </c>
      <c r="C5" s="16" t="s">
        <v>15</v>
      </c>
      <c r="D5" s="16" t="s">
        <v>16</v>
      </c>
      <c r="E5" s="16" t="s">
        <v>17</v>
      </c>
      <c r="F5" s="15" t="s">
        <v>18</v>
      </c>
      <c r="G5" s="15">
        <v>55</v>
      </c>
      <c r="H5" s="26">
        <f>G5</f>
        <v>55</v>
      </c>
      <c r="I5" s="26">
        <f>G5</f>
        <v>55</v>
      </c>
      <c r="J5" s="26">
        <f>G5</f>
        <v>55</v>
      </c>
      <c r="K5" s="16" t="s">
        <v>19</v>
      </c>
    </row>
    <row r="6" s="4" customFormat="1" ht="79" customHeight="1" spans="1:12">
      <c r="A6" s="15"/>
      <c r="B6" s="40" t="s">
        <v>20</v>
      </c>
      <c r="C6" s="16" t="s">
        <v>21</v>
      </c>
      <c r="D6" s="16"/>
      <c r="E6" s="16"/>
      <c r="F6" s="15" t="s">
        <v>22</v>
      </c>
      <c r="G6" s="15">
        <v>34</v>
      </c>
      <c r="H6" s="26">
        <f t="shared" ref="H6:H19" si="0">G6</f>
        <v>34</v>
      </c>
      <c r="I6" s="26">
        <f t="shared" ref="I6:I19" si="1">G6</f>
        <v>34</v>
      </c>
      <c r="J6" s="26">
        <f t="shared" ref="J6:J19" si="2">G6</f>
        <v>34</v>
      </c>
      <c r="K6" s="16" t="s">
        <v>23</v>
      </c>
      <c r="L6" s="3"/>
    </row>
    <row r="7" s="4" customFormat="1" ht="31.5" spans="1:12">
      <c r="A7" s="15"/>
      <c r="B7" s="39" t="s">
        <v>24</v>
      </c>
      <c r="C7" s="16" t="s">
        <v>25</v>
      </c>
      <c r="D7" s="16"/>
      <c r="E7" s="16"/>
      <c r="F7" s="15" t="s">
        <v>22</v>
      </c>
      <c r="G7" s="15">
        <v>55</v>
      </c>
      <c r="H7" s="26">
        <f t="shared" si="0"/>
        <v>55</v>
      </c>
      <c r="I7" s="26">
        <f t="shared" si="1"/>
        <v>55</v>
      </c>
      <c r="J7" s="26">
        <f t="shared" si="2"/>
        <v>55</v>
      </c>
      <c r="K7" s="16"/>
      <c r="L7" s="3"/>
    </row>
    <row r="8" s="4" customFormat="1" ht="45" customHeight="1" spans="1:12">
      <c r="A8" s="15"/>
      <c r="B8" s="39" t="s">
        <v>26</v>
      </c>
      <c r="C8" s="16" t="s">
        <v>27</v>
      </c>
      <c r="D8" s="16"/>
      <c r="E8" s="16"/>
      <c r="F8" s="15" t="s">
        <v>22</v>
      </c>
      <c r="G8" s="15">
        <v>55</v>
      </c>
      <c r="H8" s="26">
        <f t="shared" si="0"/>
        <v>55</v>
      </c>
      <c r="I8" s="26">
        <f t="shared" si="1"/>
        <v>55</v>
      </c>
      <c r="J8" s="26">
        <f t="shared" si="2"/>
        <v>55</v>
      </c>
      <c r="K8" s="16" t="s">
        <v>28</v>
      </c>
      <c r="L8" s="3"/>
    </row>
    <row r="9" s="5" customFormat="1" ht="31.5" spans="1:12">
      <c r="A9" s="15"/>
      <c r="B9" s="39" t="s">
        <v>29</v>
      </c>
      <c r="C9" s="16" t="s">
        <v>30</v>
      </c>
      <c r="D9" s="16" t="s">
        <v>31</v>
      </c>
      <c r="E9" s="16"/>
      <c r="F9" s="15" t="s">
        <v>18</v>
      </c>
      <c r="G9" s="15">
        <v>55</v>
      </c>
      <c r="H9" s="26">
        <f t="shared" si="0"/>
        <v>55</v>
      </c>
      <c r="I9" s="26">
        <f t="shared" si="1"/>
        <v>55</v>
      </c>
      <c r="J9" s="26">
        <f t="shared" si="2"/>
        <v>55</v>
      </c>
      <c r="K9" s="16"/>
      <c r="L9" s="3"/>
    </row>
    <row r="10" s="5" customFormat="1" ht="31.5" spans="1:12">
      <c r="A10" s="15"/>
      <c r="B10" s="39" t="s">
        <v>32</v>
      </c>
      <c r="C10" s="16" t="s">
        <v>33</v>
      </c>
      <c r="D10" s="16"/>
      <c r="E10" s="16"/>
      <c r="F10" s="15" t="s">
        <v>18</v>
      </c>
      <c r="G10" s="15">
        <v>55</v>
      </c>
      <c r="H10" s="26">
        <f t="shared" si="0"/>
        <v>55</v>
      </c>
      <c r="I10" s="26">
        <f t="shared" si="1"/>
        <v>55</v>
      </c>
      <c r="J10" s="26">
        <f t="shared" si="2"/>
        <v>55</v>
      </c>
      <c r="K10" s="16"/>
      <c r="L10" s="3"/>
    </row>
    <row r="11" s="3" customFormat="1" ht="61" customHeight="1" spans="1:11">
      <c r="A11" s="15">
        <v>2</v>
      </c>
      <c r="B11" s="39" t="s">
        <v>34</v>
      </c>
      <c r="C11" s="16" t="s">
        <v>35</v>
      </c>
      <c r="D11" s="16" t="s">
        <v>36</v>
      </c>
      <c r="E11" s="16" t="s">
        <v>17</v>
      </c>
      <c r="F11" s="15" t="s">
        <v>37</v>
      </c>
      <c r="G11" s="15">
        <v>17</v>
      </c>
      <c r="H11" s="26">
        <f t="shared" si="0"/>
        <v>17</v>
      </c>
      <c r="I11" s="26">
        <f t="shared" si="1"/>
        <v>17</v>
      </c>
      <c r="J11" s="26">
        <f t="shared" si="2"/>
        <v>17</v>
      </c>
      <c r="K11" s="16" t="s">
        <v>38</v>
      </c>
    </row>
    <row r="12" s="5" customFormat="1" ht="47.25" spans="1:12">
      <c r="A12" s="15"/>
      <c r="B12" s="39" t="s">
        <v>39</v>
      </c>
      <c r="C12" s="16" t="s">
        <v>40</v>
      </c>
      <c r="D12" s="16"/>
      <c r="E12" s="16"/>
      <c r="F12" s="15" t="s">
        <v>37</v>
      </c>
      <c r="G12" s="15">
        <v>17</v>
      </c>
      <c r="H12" s="26">
        <f t="shared" si="0"/>
        <v>17</v>
      </c>
      <c r="I12" s="26">
        <f t="shared" si="1"/>
        <v>17</v>
      </c>
      <c r="J12" s="26">
        <f t="shared" si="2"/>
        <v>17</v>
      </c>
      <c r="K12" s="16"/>
      <c r="L12" s="3"/>
    </row>
    <row r="13" s="3" customFormat="1" ht="63" spans="1:11">
      <c r="A13" s="15">
        <v>3</v>
      </c>
      <c r="B13" s="39" t="s">
        <v>41</v>
      </c>
      <c r="C13" s="16" t="s">
        <v>42</v>
      </c>
      <c r="D13" s="16" t="s">
        <v>43</v>
      </c>
      <c r="E13" s="16" t="s">
        <v>17</v>
      </c>
      <c r="F13" s="15" t="s">
        <v>44</v>
      </c>
      <c r="G13" s="15">
        <v>80</v>
      </c>
      <c r="H13" s="26">
        <f t="shared" si="0"/>
        <v>80</v>
      </c>
      <c r="I13" s="26">
        <f t="shared" si="1"/>
        <v>80</v>
      </c>
      <c r="J13" s="26">
        <f t="shared" si="2"/>
        <v>80</v>
      </c>
      <c r="K13" s="16"/>
    </row>
    <row r="14" s="5" customFormat="1" ht="47.25" spans="1:12">
      <c r="A14" s="15"/>
      <c r="B14" s="39" t="s">
        <v>45</v>
      </c>
      <c r="C14" s="16" t="s">
        <v>46</v>
      </c>
      <c r="D14" s="16"/>
      <c r="E14" s="16"/>
      <c r="F14" s="15" t="s">
        <v>44</v>
      </c>
      <c r="G14" s="15">
        <v>80</v>
      </c>
      <c r="H14" s="26">
        <f t="shared" si="0"/>
        <v>80</v>
      </c>
      <c r="I14" s="26">
        <f t="shared" si="1"/>
        <v>80</v>
      </c>
      <c r="J14" s="26">
        <f t="shared" si="2"/>
        <v>80</v>
      </c>
      <c r="K14" s="16"/>
      <c r="L14" s="3"/>
    </row>
    <row r="15" s="3" customFormat="1" ht="94.5" spans="1:11">
      <c r="A15" s="15">
        <v>4</v>
      </c>
      <c r="B15" s="39" t="s">
        <v>47</v>
      </c>
      <c r="C15" s="16" t="s">
        <v>48</v>
      </c>
      <c r="D15" s="16" t="s">
        <v>49</v>
      </c>
      <c r="E15" s="16" t="s">
        <v>50</v>
      </c>
      <c r="F15" s="15" t="s">
        <v>22</v>
      </c>
      <c r="G15" s="15">
        <v>138</v>
      </c>
      <c r="H15" s="26">
        <f t="shared" si="0"/>
        <v>138</v>
      </c>
      <c r="I15" s="26">
        <f t="shared" si="1"/>
        <v>138</v>
      </c>
      <c r="J15" s="26">
        <f t="shared" si="2"/>
        <v>138</v>
      </c>
      <c r="K15" s="16"/>
    </row>
    <row r="16" s="4" customFormat="1" ht="31.5" spans="1:12">
      <c r="A16" s="15"/>
      <c r="B16" s="39" t="s">
        <v>51</v>
      </c>
      <c r="C16" s="16" t="s">
        <v>52</v>
      </c>
      <c r="D16" s="16"/>
      <c r="E16" s="16"/>
      <c r="F16" s="15" t="s">
        <v>22</v>
      </c>
      <c r="G16" s="15">
        <v>69</v>
      </c>
      <c r="H16" s="26">
        <f t="shared" si="0"/>
        <v>69</v>
      </c>
      <c r="I16" s="26">
        <f t="shared" si="1"/>
        <v>69</v>
      </c>
      <c r="J16" s="26">
        <f t="shared" si="2"/>
        <v>69</v>
      </c>
      <c r="K16" s="16"/>
      <c r="L16" s="3"/>
    </row>
    <row r="17" s="4" customFormat="1" ht="31.5" spans="1:12">
      <c r="A17" s="15"/>
      <c r="B17" s="39" t="s">
        <v>53</v>
      </c>
      <c r="C17" s="16" t="s">
        <v>54</v>
      </c>
      <c r="D17" s="16"/>
      <c r="E17" s="16"/>
      <c r="F17" s="15" t="s">
        <v>22</v>
      </c>
      <c r="G17" s="15">
        <v>138</v>
      </c>
      <c r="H17" s="26">
        <f t="shared" si="0"/>
        <v>138</v>
      </c>
      <c r="I17" s="26">
        <f t="shared" si="1"/>
        <v>138</v>
      </c>
      <c r="J17" s="26">
        <f t="shared" si="2"/>
        <v>138</v>
      </c>
      <c r="K17" s="16"/>
      <c r="L17" s="3"/>
    </row>
    <row r="18" s="4" customFormat="1" ht="31.5" spans="1:12">
      <c r="A18" s="15"/>
      <c r="B18" s="39" t="s">
        <v>55</v>
      </c>
      <c r="C18" s="16" t="s">
        <v>56</v>
      </c>
      <c r="D18" s="16"/>
      <c r="E18" s="16"/>
      <c r="F18" s="15" t="s">
        <v>22</v>
      </c>
      <c r="G18" s="15">
        <v>138</v>
      </c>
      <c r="H18" s="26">
        <f t="shared" si="0"/>
        <v>138</v>
      </c>
      <c r="I18" s="26">
        <f t="shared" si="1"/>
        <v>138</v>
      </c>
      <c r="J18" s="26">
        <f t="shared" si="2"/>
        <v>138</v>
      </c>
      <c r="K18" s="16"/>
      <c r="L18" s="3"/>
    </row>
    <row r="19" s="4" customFormat="1" ht="31.5" spans="1:12">
      <c r="A19" s="15"/>
      <c r="B19" s="39" t="s">
        <v>57</v>
      </c>
      <c r="C19" s="16" t="s">
        <v>58</v>
      </c>
      <c r="D19" s="16"/>
      <c r="E19" s="16"/>
      <c r="F19" s="15" t="s">
        <v>22</v>
      </c>
      <c r="G19" s="15">
        <v>138</v>
      </c>
      <c r="H19" s="26">
        <f t="shared" si="0"/>
        <v>138</v>
      </c>
      <c r="I19" s="26">
        <f t="shared" si="1"/>
        <v>138</v>
      </c>
      <c r="J19" s="26">
        <f t="shared" si="2"/>
        <v>138</v>
      </c>
      <c r="K19" s="16"/>
      <c r="L19" s="3"/>
    </row>
    <row r="20" s="4" customFormat="1" ht="15.75" spans="1:12">
      <c r="A20" s="15"/>
      <c r="B20" s="14">
        <v>230102</v>
      </c>
      <c r="C20" s="14" t="s">
        <v>59</v>
      </c>
      <c r="D20" s="14"/>
      <c r="E20" s="14"/>
      <c r="F20" s="13"/>
      <c r="G20" s="13"/>
      <c r="H20" s="26"/>
      <c r="I20" s="26"/>
      <c r="J20" s="26"/>
      <c r="K20" s="14"/>
      <c r="L20" s="3"/>
    </row>
    <row r="21" s="3" customFormat="1" ht="63" spans="1:11">
      <c r="A21" s="15">
        <v>5</v>
      </c>
      <c r="B21" s="39" t="s">
        <v>60</v>
      </c>
      <c r="C21" s="16" t="s">
        <v>61</v>
      </c>
      <c r="D21" s="16" t="s">
        <v>62</v>
      </c>
      <c r="E21" s="16" t="s">
        <v>63</v>
      </c>
      <c r="F21" s="15" t="s">
        <v>37</v>
      </c>
      <c r="G21" s="15">
        <v>255</v>
      </c>
      <c r="H21" s="26">
        <f t="shared" ref="H20:H26" si="3">G21</f>
        <v>255</v>
      </c>
      <c r="I21" s="26">
        <f t="shared" ref="I20:I26" si="4">G21</f>
        <v>255</v>
      </c>
      <c r="J21" s="26">
        <f t="shared" ref="J20:J26" si="5">G21</f>
        <v>255</v>
      </c>
      <c r="K21" s="16" t="s">
        <v>64</v>
      </c>
    </row>
    <row r="22" s="3" customFormat="1" ht="47.25" spans="1:11">
      <c r="A22" s="15"/>
      <c r="B22" s="39" t="s">
        <v>65</v>
      </c>
      <c r="C22" s="16" t="s">
        <v>66</v>
      </c>
      <c r="D22" s="16"/>
      <c r="E22" s="16"/>
      <c r="F22" s="15" t="s">
        <v>22</v>
      </c>
      <c r="G22" s="15">
        <v>57</v>
      </c>
      <c r="H22" s="26">
        <f t="shared" si="3"/>
        <v>57</v>
      </c>
      <c r="I22" s="26">
        <f t="shared" si="4"/>
        <v>57</v>
      </c>
      <c r="J22" s="26">
        <f t="shared" si="5"/>
        <v>57</v>
      </c>
      <c r="K22" s="16" t="s">
        <v>67</v>
      </c>
    </row>
    <row r="23" s="3" customFormat="1" ht="47.25" spans="1:11">
      <c r="A23" s="15"/>
      <c r="B23" s="39" t="s">
        <v>68</v>
      </c>
      <c r="C23" s="16" t="s">
        <v>69</v>
      </c>
      <c r="D23" s="16"/>
      <c r="E23" s="16"/>
      <c r="F23" s="15" t="s">
        <v>22</v>
      </c>
      <c r="G23" s="15">
        <v>57</v>
      </c>
      <c r="H23" s="26">
        <f t="shared" si="3"/>
        <v>57</v>
      </c>
      <c r="I23" s="26">
        <f t="shared" si="4"/>
        <v>57</v>
      </c>
      <c r="J23" s="26">
        <f t="shared" si="5"/>
        <v>57</v>
      </c>
      <c r="K23" s="16" t="s">
        <v>67</v>
      </c>
    </row>
    <row r="24" s="3" customFormat="1" ht="47.25" spans="1:11">
      <c r="A24" s="15"/>
      <c r="B24" s="39" t="s">
        <v>70</v>
      </c>
      <c r="C24" s="16" t="s">
        <v>71</v>
      </c>
      <c r="D24" s="16"/>
      <c r="E24" s="16"/>
      <c r="F24" s="15" t="s">
        <v>22</v>
      </c>
      <c r="G24" s="15">
        <v>23</v>
      </c>
      <c r="H24" s="26">
        <f t="shared" si="3"/>
        <v>23</v>
      </c>
      <c r="I24" s="26">
        <f t="shared" si="4"/>
        <v>23</v>
      </c>
      <c r="J24" s="26">
        <f t="shared" si="5"/>
        <v>23</v>
      </c>
      <c r="K24" s="16"/>
    </row>
    <row r="25" s="3" customFormat="1" ht="47.25" spans="1:11">
      <c r="A25" s="15"/>
      <c r="B25" s="39" t="s">
        <v>72</v>
      </c>
      <c r="C25" s="16" t="s">
        <v>73</v>
      </c>
      <c r="D25" s="16"/>
      <c r="E25" s="16"/>
      <c r="F25" s="15" t="s">
        <v>37</v>
      </c>
      <c r="G25" s="15">
        <v>255</v>
      </c>
      <c r="H25" s="26">
        <f t="shared" si="3"/>
        <v>255</v>
      </c>
      <c r="I25" s="26">
        <f t="shared" si="4"/>
        <v>255</v>
      </c>
      <c r="J25" s="26">
        <f t="shared" si="5"/>
        <v>255</v>
      </c>
      <c r="K25" s="16"/>
    </row>
    <row r="26" s="3" customFormat="1" ht="63" spans="1:11">
      <c r="A26" s="15"/>
      <c r="B26" s="39" t="s">
        <v>74</v>
      </c>
      <c r="C26" s="16" t="s">
        <v>75</v>
      </c>
      <c r="D26" s="16"/>
      <c r="E26" s="16"/>
      <c r="F26" s="15" t="s">
        <v>22</v>
      </c>
      <c r="G26" s="15">
        <v>255</v>
      </c>
      <c r="H26" s="26">
        <f t="shared" si="3"/>
        <v>255</v>
      </c>
      <c r="I26" s="26">
        <f t="shared" si="4"/>
        <v>255</v>
      </c>
      <c r="J26" s="26">
        <f t="shared" si="5"/>
        <v>255</v>
      </c>
      <c r="K26" s="16"/>
    </row>
    <row r="27" s="3" customFormat="1" ht="63" spans="1:11">
      <c r="A27" s="18">
        <v>6</v>
      </c>
      <c r="B27" s="39" t="s">
        <v>76</v>
      </c>
      <c r="C27" s="16" t="s">
        <v>77</v>
      </c>
      <c r="D27" s="16" t="s">
        <v>78</v>
      </c>
      <c r="E27" s="16" t="s">
        <v>79</v>
      </c>
      <c r="F27" s="15" t="s">
        <v>37</v>
      </c>
      <c r="G27" s="15">
        <v>305</v>
      </c>
      <c r="H27" s="26">
        <v>300</v>
      </c>
      <c r="I27" s="26">
        <v>300</v>
      </c>
      <c r="J27" s="26">
        <v>300</v>
      </c>
      <c r="K27" s="16" t="s">
        <v>80</v>
      </c>
    </row>
    <row r="28" s="3" customFormat="1" ht="47.25" spans="1:11">
      <c r="A28" s="19"/>
      <c r="B28" s="39" t="s">
        <v>81</v>
      </c>
      <c r="C28" s="16" t="s">
        <v>82</v>
      </c>
      <c r="D28" s="16"/>
      <c r="E28" s="16"/>
      <c r="F28" s="15" t="s">
        <v>22</v>
      </c>
      <c r="G28" s="15">
        <v>57</v>
      </c>
      <c r="H28" s="26">
        <f t="shared" ref="H28:H33" si="6">G28</f>
        <v>57</v>
      </c>
      <c r="I28" s="26">
        <f t="shared" ref="I28:I33" si="7">G28</f>
        <v>57</v>
      </c>
      <c r="J28" s="26">
        <f t="shared" ref="J28:J33" si="8">G28</f>
        <v>57</v>
      </c>
      <c r="K28" s="16" t="s">
        <v>67</v>
      </c>
    </row>
    <row r="29" s="3" customFormat="1" ht="47.25" spans="1:11">
      <c r="A29" s="19"/>
      <c r="B29" s="39" t="s">
        <v>83</v>
      </c>
      <c r="C29" s="16" t="s">
        <v>84</v>
      </c>
      <c r="D29" s="16"/>
      <c r="E29" s="16"/>
      <c r="F29" s="15" t="s">
        <v>22</v>
      </c>
      <c r="G29" s="15">
        <v>57</v>
      </c>
      <c r="H29" s="26">
        <f t="shared" si="6"/>
        <v>57</v>
      </c>
      <c r="I29" s="26">
        <f t="shared" si="7"/>
        <v>57</v>
      </c>
      <c r="J29" s="26">
        <f t="shared" si="8"/>
        <v>57</v>
      </c>
      <c r="K29" s="16" t="s">
        <v>67</v>
      </c>
    </row>
    <row r="30" s="3" customFormat="1" ht="47.25" spans="1:11">
      <c r="A30" s="19"/>
      <c r="B30" s="39" t="s">
        <v>85</v>
      </c>
      <c r="C30" s="16" t="s">
        <v>86</v>
      </c>
      <c r="D30" s="16"/>
      <c r="E30" s="16"/>
      <c r="F30" s="15" t="s">
        <v>37</v>
      </c>
      <c r="G30" s="15">
        <v>305</v>
      </c>
      <c r="H30" s="26">
        <v>300</v>
      </c>
      <c r="I30" s="26">
        <v>300</v>
      </c>
      <c r="J30" s="26">
        <v>300</v>
      </c>
      <c r="K30" s="16"/>
    </row>
    <row r="31" s="3" customFormat="1" ht="47.25" spans="1:11">
      <c r="A31" s="20"/>
      <c r="B31" s="39" t="s">
        <v>87</v>
      </c>
      <c r="C31" s="16" t="s">
        <v>88</v>
      </c>
      <c r="D31" s="16"/>
      <c r="E31" s="16"/>
      <c r="F31" s="15" t="s">
        <v>37</v>
      </c>
      <c r="G31" s="15">
        <v>305</v>
      </c>
      <c r="H31" s="26">
        <v>300</v>
      </c>
      <c r="I31" s="26">
        <v>300</v>
      </c>
      <c r="J31" s="26">
        <v>300</v>
      </c>
      <c r="K31" s="16"/>
    </row>
    <row r="32" s="3" customFormat="1" ht="63" spans="1:11">
      <c r="A32" s="15">
        <v>7</v>
      </c>
      <c r="B32" s="39" t="s">
        <v>89</v>
      </c>
      <c r="C32" s="16" t="s">
        <v>90</v>
      </c>
      <c r="D32" s="16" t="s">
        <v>91</v>
      </c>
      <c r="E32" s="16" t="s">
        <v>79</v>
      </c>
      <c r="F32" s="15" t="s">
        <v>92</v>
      </c>
      <c r="G32" s="15">
        <v>590</v>
      </c>
      <c r="H32" s="26">
        <v>580</v>
      </c>
      <c r="I32" s="26">
        <v>580</v>
      </c>
      <c r="J32" s="26">
        <v>580</v>
      </c>
      <c r="K32" s="16" t="s">
        <v>93</v>
      </c>
    </row>
    <row r="33" s="3" customFormat="1" ht="47.25" spans="1:11">
      <c r="A33" s="15"/>
      <c r="B33" s="39" t="s">
        <v>94</v>
      </c>
      <c r="C33" s="16" t="s">
        <v>95</v>
      </c>
      <c r="D33" s="16"/>
      <c r="E33" s="16"/>
      <c r="F33" s="15" t="s">
        <v>22</v>
      </c>
      <c r="G33" s="15">
        <v>57</v>
      </c>
      <c r="H33" s="26">
        <f t="shared" si="6"/>
        <v>57</v>
      </c>
      <c r="I33" s="26">
        <f t="shared" si="7"/>
        <v>57</v>
      </c>
      <c r="J33" s="26">
        <f t="shared" si="8"/>
        <v>57</v>
      </c>
      <c r="K33" s="16" t="s">
        <v>96</v>
      </c>
    </row>
    <row r="34" s="3" customFormat="1" ht="63" spans="1:11">
      <c r="A34" s="15"/>
      <c r="B34" s="39" t="s">
        <v>97</v>
      </c>
      <c r="C34" s="16" t="s">
        <v>98</v>
      </c>
      <c r="D34" s="16"/>
      <c r="E34" s="16"/>
      <c r="F34" s="15" t="s">
        <v>92</v>
      </c>
      <c r="G34" s="15">
        <v>590</v>
      </c>
      <c r="H34" s="26">
        <v>580</v>
      </c>
      <c r="I34" s="26">
        <v>580</v>
      </c>
      <c r="J34" s="26">
        <v>580</v>
      </c>
      <c r="K34" s="16"/>
    </row>
    <row r="35" s="3" customFormat="1" ht="63" spans="1:11">
      <c r="A35" s="15">
        <v>8</v>
      </c>
      <c r="B35" s="39" t="s">
        <v>99</v>
      </c>
      <c r="C35" s="16" t="s">
        <v>100</v>
      </c>
      <c r="D35" s="16" t="s">
        <v>101</v>
      </c>
      <c r="E35" s="16" t="s">
        <v>102</v>
      </c>
      <c r="F35" s="15" t="s">
        <v>103</v>
      </c>
      <c r="G35" s="15">
        <v>575</v>
      </c>
      <c r="H35" s="26">
        <v>560</v>
      </c>
      <c r="I35" s="26">
        <v>560</v>
      </c>
      <c r="J35" s="26">
        <v>560</v>
      </c>
      <c r="K35" s="16" t="s">
        <v>104</v>
      </c>
    </row>
    <row r="36" s="3" customFormat="1" ht="47.25" spans="1:11">
      <c r="A36" s="15"/>
      <c r="B36" s="39" t="s">
        <v>105</v>
      </c>
      <c r="C36" s="16" t="s">
        <v>106</v>
      </c>
      <c r="D36" s="16"/>
      <c r="E36" s="16"/>
      <c r="F36" s="15" t="s">
        <v>22</v>
      </c>
      <c r="G36" s="15">
        <v>23</v>
      </c>
      <c r="H36" s="26">
        <f t="shared" ref="H36:H42" si="9">G36</f>
        <v>23</v>
      </c>
      <c r="I36" s="26">
        <f t="shared" ref="I36:I42" si="10">G36</f>
        <v>23</v>
      </c>
      <c r="J36" s="26">
        <f t="shared" ref="J36:J42" si="11">G36</f>
        <v>23</v>
      </c>
      <c r="K36" s="16"/>
    </row>
    <row r="37" s="3" customFormat="1" ht="47.25" spans="1:11">
      <c r="A37" s="15"/>
      <c r="B37" s="39" t="s">
        <v>107</v>
      </c>
      <c r="C37" s="16" t="s">
        <v>108</v>
      </c>
      <c r="D37" s="16"/>
      <c r="E37" s="16"/>
      <c r="F37" s="15" t="s">
        <v>103</v>
      </c>
      <c r="G37" s="15">
        <v>575</v>
      </c>
      <c r="H37" s="26">
        <v>560</v>
      </c>
      <c r="I37" s="26">
        <v>560</v>
      </c>
      <c r="J37" s="26">
        <v>560</v>
      </c>
      <c r="K37" s="16"/>
    </row>
    <row r="38" s="3" customFormat="1" ht="15.75" spans="1:11">
      <c r="A38" s="21"/>
      <c r="B38" s="14">
        <v>230103</v>
      </c>
      <c r="C38" s="14" t="s">
        <v>109</v>
      </c>
      <c r="D38" s="14"/>
      <c r="E38" s="16"/>
      <c r="F38" s="15"/>
      <c r="G38" s="15"/>
      <c r="H38" s="27"/>
      <c r="I38" s="27"/>
      <c r="J38" s="27"/>
      <c r="K38" s="16"/>
    </row>
    <row r="39" s="3" customFormat="1" ht="63" spans="1:11">
      <c r="A39" s="15">
        <v>9</v>
      </c>
      <c r="B39" s="39" t="s">
        <v>110</v>
      </c>
      <c r="C39" s="16" t="s">
        <v>111</v>
      </c>
      <c r="D39" s="16" t="s">
        <v>112</v>
      </c>
      <c r="E39" s="16" t="s">
        <v>63</v>
      </c>
      <c r="F39" s="15" t="s">
        <v>37</v>
      </c>
      <c r="G39" s="15">
        <v>505</v>
      </c>
      <c r="H39" s="26">
        <v>500</v>
      </c>
      <c r="I39" s="26">
        <v>500</v>
      </c>
      <c r="J39" s="26">
        <v>500</v>
      </c>
      <c r="K39" s="16" t="s">
        <v>64</v>
      </c>
    </row>
    <row r="40" s="3" customFormat="1" ht="47.25" spans="1:11">
      <c r="A40" s="15"/>
      <c r="B40" s="39" t="s">
        <v>113</v>
      </c>
      <c r="C40" s="16" t="s">
        <v>114</v>
      </c>
      <c r="D40" s="16"/>
      <c r="E40" s="16"/>
      <c r="F40" s="15" t="s">
        <v>115</v>
      </c>
      <c r="G40" s="15">
        <v>57</v>
      </c>
      <c r="H40" s="26">
        <f t="shared" si="9"/>
        <v>57</v>
      </c>
      <c r="I40" s="26">
        <f t="shared" si="10"/>
        <v>57</v>
      </c>
      <c r="J40" s="26">
        <f t="shared" si="11"/>
        <v>57</v>
      </c>
      <c r="K40" s="16" t="s">
        <v>116</v>
      </c>
    </row>
    <row r="41" s="3" customFormat="1" ht="31.5" spans="1:11">
      <c r="A41" s="15"/>
      <c r="B41" s="39" t="s">
        <v>117</v>
      </c>
      <c r="C41" s="16" t="s">
        <v>118</v>
      </c>
      <c r="D41" s="16"/>
      <c r="E41" s="16"/>
      <c r="F41" s="15" t="s">
        <v>22</v>
      </c>
      <c r="G41" s="15">
        <v>92</v>
      </c>
      <c r="H41" s="26">
        <f t="shared" si="9"/>
        <v>92</v>
      </c>
      <c r="I41" s="26">
        <f t="shared" si="10"/>
        <v>92</v>
      </c>
      <c r="J41" s="26">
        <f t="shared" si="11"/>
        <v>92</v>
      </c>
      <c r="K41" s="16" t="s">
        <v>119</v>
      </c>
    </row>
    <row r="42" s="3" customFormat="1" ht="31.5" spans="1:11">
      <c r="A42" s="15">
        <v>9</v>
      </c>
      <c r="B42" s="39" t="s">
        <v>120</v>
      </c>
      <c r="C42" s="16" t="s">
        <v>121</v>
      </c>
      <c r="D42" s="16"/>
      <c r="E42" s="16"/>
      <c r="F42" s="15" t="s">
        <v>22</v>
      </c>
      <c r="G42" s="15">
        <v>23</v>
      </c>
      <c r="H42" s="26">
        <f t="shared" si="9"/>
        <v>23</v>
      </c>
      <c r="I42" s="26">
        <f t="shared" si="10"/>
        <v>23</v>
      </c>
      <c r="J42" s="26">
        <f t="shared" si="11"/>
        <v>23</v>
      </c>
      <c r="K42" s="16"/>
    </row>
    <row r="43" s="3" customFormat="1" ht="47.25" spans="1:11">
      <c r="A43" s="15"/>
      <c r="B43" s="39" t="s">
        <v>122</v>
      </c>
      <c r="C43" s="16" t="s">
        <v>123</v>
      </c>
      <c r="D43" s="16"/>
      <c r="E43" s="16"/>
      <c r="F43" s="15" t="s">
        <v>37</v>
      </c>
      <c r="G43" s="15">
        <v>505</v>
      </c>
      <c r="H43" s="26">
        <v>500</v>
      </c>
      <c r="I43" s="26">
        <v>500</v>
      </c>
      <c r="J43" s="26">
        <v>500</v>
      </c>
      <c r="K43" s="16"/>
    </row>
    <row r="44" s="3" customFormat="1" ht="78.75" spans="1:11">
      <c r="A44" s="15">
        <v>10</v>
      </c>
      <c r="B44" s="39" t="s">
        <v>124</v>
      </c>
      <c r="C44" s="16" t="s">
        <v>125</v>
      </c>
      <c r="D44" s="16" t="s">
        <v>126</v>
      </c>
      <c r="E44" s="16" t="s">
        <v>127</v>
      </c>
      <c r="F44" s="15" t="s">
        <v>37</v>
      </c>
      <c r="G44" s="15">
        <v>555</v>
      </c>
      <c r="H44" s="26">
        <v>540</v>
      </c>
      <c r="I44" s="26">
        <v>540</v>
      </c>
      <c r="J44" s="26">
        <v>540</v>
      </c>
      <c r="K44" s="16" t="s">
        <v>128</v>
      </c>
    </row>
    <row r="45" s="3" customFormat="1" ht="47.25" spans="1:11">
      <c r="A45" s="15"/>
      <c r="B45" s="39" t="s">
        <v>129</v>
      </c>
      <c r="C45" s="16" t="s">
        <v>130</v>
      </c>
      <c r="D45" s="16"/>
      <c r="E45" s="16"/>
      <c r="F45" s="15" t="s">
        <v>115</v>
      </c>
      <c r="G45" s="15">
        <v>57</v>
      </c>
      <c r="H45" s="26">
        <f t="shared" ref="H45:H47" si="12">G45</f>
        <v>57</v>
      </c>
      <c r="I45" s="26">
        <f t="shared" ref="I45:I47" si="13">G45</f>
        <v>57</v>
      </c>
      <c r="J45" s="26">
        <f t="shared" ref="J45:J47" si="14">G45</f>
        <v>57</v>
      </c>
      <c r="K45" s="16" t="s">
        <v>116</v>
      </c>
    </row>
    <row r="46" s="3" customFormat="1" ht="31.5" spans="1:11">
      <c r="A46" s="15"/>
      <c r="B46" s="39" t="s">
        <v>131</v>
      </c>
      <c r="C46" s="16" t="s">
        <v>132</v>
      </c>
      <c r="D46" s="16"/>
      <c r="E46" s="16"/>
      <c r="F46" s="15" t="s">
        <v>22</v>
      </c>
      <c r="G46" s="15">
        <v>92</v>
      </c>
      <c r="H46" s="26">
        <f t="shared" si="12"/>
        <v>92</v>
      </c>
      <c r="I46" s="26">
        <f t="shared" si="13"/>
        <v>92</v>
      </c>
      <c r="J46" s="26">
        <f t="shared" si="14"/>
        <v>92</v>
      </c>
      <c r="K46" s="16"/>
    </row>
    <row r="47" s="3" customFormat="1" ht="31.5" spans="1:11">
      <c r="A47" s="15"/>
      <c r="B47" s="39" t="s">
        <v>133</v>
      </c>
      <c r="C47" s="16" t="s">
        <v>134</v>
      </c>
      <c r="D47" s="16"/>
      <c r="E47" s="16"/>
      <c r="F47" s="15" t="s">
        <v>22</v>
      </c>
      <c r="G47" s="15">
        <v>23</v>
      </c>
      <c r="H47" s="26">
        <f t="shared" si="12"/>
        <v>23</v>
      </c>
      <c r="I47" s="26">
        <f t="shared" si="13"/>
        <v>23</v>
      </c>
      <c r="J47" s="26">
        <f t="shared" si="14"/>
        <v>23</v>
      </c>
      <c r="K47" s="16"/>
    </row>
    <row r="48" s="3" customFormat="1" ht="47.25" spans="1:11">
      <c r="A48" s="15"/>
      <c r="B48" s="39" t="s">
        <v>135</v>
      </c>
      <c r="C48" s="16" t="s">
        <v>136</v>
      </c>
      <c r="D48" s="16"/>
      <c r="E48" s="16"/>
      <c r="F48" s="15" t="s">
        <v>37</v>
      </c>
      <c r="G48" s="15">
        <v>555</v>
      </c>
      <c r="H48" s="26">
        <v>540</v>
      </c>
      <c r="I48" s="26">
        <v>540</v>
      </c>
      <c r="J48" s="26">
        <v>540</v>
      </c>
      <c r="K48" s="16"/>
    </row>
    <row r="49" s="3" customFormat="1" ht="63" spans="1:11">
      <c r="A49" s="15">
        <v>11</v>
      </c>
      <c r="B49" s="39" t="s">
        <v>137</v>
      </c>
      <c r="C49" s="16" t="s">
        <v>138</v>
      </c>
      <c r="D49" s="16" t="s">
        <v>139</v>
      </c>
      <c r="E49" s="16" t="s">
        <v>63</v>
      </c>
      <c r="F49" s="15" t="s">
        <v>92</v>
      </c>
      <c r="G49" s="15">
        <v>590</v>
      </c>
      <c r="H49" s="26">
        <v>570</v>
      </c>
      <c r="I49" s="26">
        <v>570</v>
      </c>
      <c r="J49" s="26">
        <v>570</v>
      </c>
      <c r="K49" s="16" t="s">
        <v>140</v>
      </c>
    </row>
    <row r="50" s="3" customFormat="1" ht="47.25" spans="1:11">
      <c r="A50" s="15"/>
      <c r="B50" s="39" t="s">
        <v>141</v>
      </c>
      <c r="C50" s="16" t="s">
        <v>142</v>
      </c>
      <c r="D50" s="16"/>
      <c r="E50" s="16"/>
      <c r="F50" s="15" t="s">
        <v>92</v>
      </c>
      <c r="G50" s="15">
        <v>57</v>
      </c>
      <c r="H50" s="26">
        <f t="shared" ref="H50:H56" si="15">G50</f>
        <v>57</v>
      </c>
      <c r="I50" s="26">
        <f t="shared" ref="I50:I56" si="16">G50</f>
        <v>57</v>
      </c>
      <c r="J50" s="26">
        <f t="shared" ref="J50:J56" si="17">G50</f>
        <v>57</v>
      </c>
      <c r="K50" s="16"/>
    </row>
    <row r="51" s="3" customFormat="1" ht="47.25" spans="1:11">
      <c r="A51" s="15"/>
      <c r="B51" s="39" t="s">
        <v>143</v>
      </c>
      <c r="C51" s="16" t="s">
        <v>144</v>
      </c>
      <c r="D51" s="16"/>
      <c r="E51" s="16"/>
      <c r="F51" s="15" t="s">
        <v>22</v>
      </c>
      <c r="G51" s="15">
        <v>23</v>
      </c>
      <c r="H51" s="26">
        <f t="shared" si="15"/>
        <v>23</v>
      </c>
      <c r="I51" s="26">
        <f t="shared" si="16"/>
        <v>23</v>
      </c>
      <c r="J51" s="26">
        <f t="shared" si="17"/>
        <v>23</v>
      </c>
      <c r="K51" s="16"/>
    </row>
    <row r="52" s="3" customFormat="1" ht="47.25" spans="1:11">
      <c r="A52" s="15"/>
      <c r="B52" s="39" t="s">
        <v>145</v>
      </c>
      <c r="C52" s="16" t="s">
        <v>146</v>
      </c>
      <c r="D52" s="16"/>
      <c r="E52" s="16"/>
      <c r="F52" s="15" t="s">
        <v>92</v>
      </c>
      <c r="G52" s="15">
        <v>590</v>
      </c>
      <c r="H52" s="26">
        <v>570</v>
      </c>
      <c r="I52" s="26">
        <v>570</v>
      </c>
      <c r="J52" s="26">
        <v>570</v>
      </c>
      <c r="K52" s="16"/>
    </row>
    <row r="53" s="3" customFormat="1" ht="63" spans="1:11">
      <c r="A53" s="15">
        <v>12</v>
      </c>
      <c r="B53" s="39" t="s">
        <v>147</v>
      </c>
      <c r="C53" s="16" t="s">
        <v>148</v>
      </c>
      <c r="D53" s="16" t="s">
        <v>149</v>
      </c>
      <c r="E53" s="16" t="s">
        <v>127</v>
      </c>
      <c r="F53" s="15" t="s">
        <v>92</v>
      </c>
      <c r="G53" s="15">
        <v>655</v>
      </c>
      <c r="H53" s="26">
        <v>630</v>
      </c>
      <c r="I53" s="26">
        <v>630</v>
      </c>
      <c r="J53" s="26">
        <v>630</v>
      </c>
      <c r="K53" s="16" t="s">
        <v>150</v>
      </c>
    </row>
    <row r="54" s="3" customFormat="1" ht="47.25" spans="1:11">
      <c r="A54" s="15"/>
      <c r="B54" s="39" t="s">
        <v>151</v>
      </c>
      <c r="C54" s="16" t="s">
        <v>152</v>
      </c>
      <c r="D54" s="16"/>
      <c r="E54" s="16"/>
      <c r="F54" s="15" t="s">
        <v>92</v>
      </c>
      <c r="G54" s="15">
        <v>57</v>
      </c>
      <c r="H54" s="26">
        <f t="shared" si="15"/>
        <v>57</v>
      </c>
      <c r="I54" s="26">
        <f t="shared" si="16"/>
        <v>57</v>
      </c>
      <c r="J54" s="26">
        <f t="shared" si="17"/>
        <v>57</v>
      </c>
      <c r="K54" s="16"/>
    </row>
    <row r="55" s="3" customFormat="1" ht="47.25" spans="1:11">
      <c r="A55" s="15"/>
      <c r="B55" s="39" t="s">
        <v>153</v>
      </c>
      <c r="C55" s="16" t="s">
        <v>154</v>
      </c>
      <c r="D55" s="16"/>
      <c r="E55" s="16"/>
      <c r="F55" s="15" t="s">
        <v>22</v>
      </c>
      <c r="G55" s="15">
        <v>23</v>
      </c>
      <c r="H55" s="26">
        <f t="shared" si="15"/>
        <v>23</v>
      </c>
      <c r="I55" s="26">
        <f t="shared" si="16"/>
        <v>23</v>
      </c>
      <c r="J55" s="26">
        <f t="shared" si="17"/>
        <v>23</v>
      </c>
      <c r="K55" s="16"/>
    </row>
    <row r="56" s="3" customFormat="1" ht="47.25" spans="1:11">
      <c r="A56" s="15"/>
      <c r="B56" s="39" t="s">
        <v>155</v>
      </c>
      <c r="C56" s="16" t="s">
        <v>156</v>
      </c>
      <c r="D56" s="16"/>
      <c r="E56" s="16"/>
      <c r="F56" s="15" t="s">
        <v>22</v>
      </c>
      <c r="G56" s="15">
        <v>92</v>
      </c>
      <c r="H56" s="26">
        <f t="shared" si="15"/>
        <v>92</v>
      </c>
      <c r="I56" s="26">
        <f t="shared" si="16"/>
        <v>92</v>
      </c>
      <c r="J56" s="26">
        <f t="shared" si="17"/>
        <v>92</v>
      </c>
      <c r="K56" s="16"/>
    </row>
    <row r="57" s="3" customFormat="1" ht="47.25" spans="1:11">
      <c r="A57" s="15"/>
      <c r="B57" s="39" t="s">
        <v>157</v>
      </c>
      <c r="C57" s="16" t="s">
        <v>158</v>
      </c>
      <c r="D57" s="16"/>
      <c r="E57" s="16"/>
      <c r="F57" s="15" t="s">
        <v>92</v>
      </c>
      <c r="G57" s="15">
        <v>655</v>
      </c>
      <c r="H57" s="26">
        <v>630</v>
      </c>
      <c r="I57" s="26">
        <v>630</v>
      </c>
      <c r="J57" s="26">
        <v>630</v>
      </c>
      <c r="K57" s="16"/>
    </row>
    <row r="58" s="3" customFormat="1" ht="110.25" spans="1:11">
      <c r="A58" s="15">
        <v>13</v>
      </c>
      <c r="B58" s="39" t="s">
        <v>159</v>
      </c>
      <c r="C58" s="16" t="s">
        <v>160</v>
      </c>
      <c r="D58" s="16" t="s">
        <v>161</v>
      </c>
      <c r="E58" s="16" t="s">
        <v>162</v>
      </c>
      <c r="F58" s="15" t="s">
        <v>103</v>
      </c>
      <c r="G58" s="15">
        <v>655</v>
      </c>
      <c r="H58" s="26">
        <v>630</v>
      </c>
      <c r="I58" s="26">
        <v>630</v>
      </c>
      <c r="J58" s="26">
        <v>630</v>
      </c>
      <c r="K58" s="16" t="s">
        <v>163</v>
      </c>
    </row>
    <row r="59" s="3" customFormat="1" ht="31.5" spans="1:11">
      <c r="A59" s="15"/>
      <c r="B59" s="39" t="s">
        <v>164</v>
      </c>
      <c r="C59" s="16" t="s">
        <v>165</v>
      </c>
      <c r="D59" s="16"/>
      <c r="E59" s="16"/>
      <c r="F59" s="15" t="s">
        <v>22</v>
      </c>
      <c r="G59" s="15">
        <v>23</v>
      </c>
      <c r="H59" s="26">
        <f>G59</f>
        <v>23</v>
      </c>
      <c r="I59" s="26">
        <f>G59</f>
        <v>23</v>
      </c>
      <c r="J59" s="26">
        <f>G59</f>
        <v>23</v>
      </c>
      <c r="K59" s="16"/>
    </row>
    <row r="60" s="3" customFormat="1" ht="47.25" spans="1:11">
      <c r="A60" s="15"/>
      <c r="B60" s="39" t="s">
        <v>166</v>
      </c>
      <c r="C60" s="16" t="s">
        <v>167</v>
      </c>
      <c r="D60" s="16"/>
      <c r="E60" s="16"/>
      <c r="F60" s="15" t="s">
        <v>103</v>
      </c>
      <c r="G60" s="15">
        <v>655</v>
      </c>
      <c r="H60" s="26">
        <v>630</v>
      </c>
      <c r="I60" s="26">
        <v>630</v>
      </c>
      <c r="J60" s="26">
        <v>630</v>
      </c>
      <c r="K60" s="16"/>
    </row>
    <row r="61" s="3" customFormat="1" ht="47.25" spans="1:11">
      <c r="A61" s="15"/>
      <c r="B61" s="39" t="s">
        <v>168</v>
      </c>
      <c r="C61" s="16" t="s">
        <v>169</v>
      </c>
      <c r="D61" s="16"/>
      <c r="E61" s="16"/>
      <c r="F61" s="15" t="s">
        <v>103</v>
      </c>
      <c r="G61" s="15">
        <v>655</v>
      </c>
      <c r="H61" s="26">
        <v>630</v>
      </c>
      <c r="I61" s="26">
        <v>630</v>
      </c>
      <c r="J61" s="26">
        <v>630</v>
      </c>
      <c r="K61" s="16"/>
    </row>
    <row r="62" s="3" customFormat="1" ht="15.75" spans="1:11">
      <c r="A62" s="22"/>
      <c r="B62" s="14">
        <v>2303</v>
      </c>
      <c r="C62" s="14" t="s">
        <v>170</v>
      </c>
      <c r="D62" s="14"/>
      <c r="E62" s="14"/>
      <c r="F62" s="13"/>
      <c r="G62" s="13"/>
      <c r="H62" s="27"/>
      <c r="I62" s="27"/>
      <c r="J62" s="27"/>
      <c r="K62" s="14"/>
    </row>
    <row r="63" s="3" customFormat="1" ht="80" customHeight="1" spans="1:11">
      <c r="A63" s="22"/>
      <c r="B63" s="14">
        <v>230301</v>
      </c>
      <c r="C63" s="14" t="s">
        <v>171</v>
      </c>
      <c r="D63" s="14"/>
      <c r="E63" s="14"/>
      <c r="F63" s="13"/>
      <c r="G63" s="13"/>
      <c r="H63" s="28"/>
      <c r="I63" s="28"/>
      <c r="J63" s="28"/>
      <c r="K63" s="14" t="s">
        <v>172</v>
      </c>
    </row>
    <row r="64" s="3" customFormat="1" ht="78.75" spans="1:11">
      <c r="A64" s="18">
        <v>14</v>
      </c>
      <c r="B64" s="39" t="s">
        <v>173</v>
      </c>
      <c r="C64" s="16" t="s">
        <v>174</v>
      </c>
      <c r="D64" s="16" t="s">
        <v>175</v>
      </c>
      <c r="E64" s="16" t="s">
        <v>176</v>
      </c>
      <c r="F64" s="15" t="s">
        <v>37</v>
      </c>
      <c r="G64" s="15">
        <v>200</v>
      </c>
      <c r="H64" s="26">
        <f t="shared" ref="H64:H67" si="18">G64</f>
        <v>200</v>
      </c>
      <c r="I64" s="26">
        <f t="shared" ref="I64:I67" si="19">G64</f>
        <v>200</v>
      </c>
      <c r="J64" s="26">
        <f t="shared" ref="J64:J67" si="20">G64</f>
        <v>200</v>
      </c>
      <c r="K64" s="16" t="s">
        <v>177</v>
      </c>
    </row>
    <row r="65" s="4" customFormat="1" ht="47.25" spans="1:12">
      <c r="A65" s="19"/>
      <c r="B65" s="39" t="s">
        <v>178</v>
      </c>
      <c r="C65" s="16" t="s">
        <v>179</v>
      </c>
      <c r="D65" s="16"/>
      <c r="E65" s="16"/>
      <c r="F65" s="15" t="s">
        <v>180</v>
      </c>
      <c r="G65" s="15">
        <v>34</v>
      </c>
      <c r="H65" s="26">
        <f t="shared" si="18"/>
        <v>34</v>
      </c>
      <c r="I65" s="26">
        <f t="shared" si="19"/>
        <v>34</v>
      </c>
      <c r="J65" s="26">
        <f t="shared" si="20"/>
        <v>34</v>
      </c>
      <c r="K65" s="16"/>
      <c r="L65" s="3"/>
    </row>
    <row r="66" s="4" customFormat="1" ht="47.25" spans="1:12">
      <c r="A66" s="19"/>
      <c r="B66" s="39" t="s">
        <v>181</v>
      </c>
      <c r="C66" s="16" t="s">
        <v>182</v>
      </c>
      <c r="D66" s="16"/>
      <c r="E66" s="16"/>
      <c r="F66" s="15" t="s">
        <v>37</v>
      </c>
      <c r="G66" s="15">
        <v>34</v>
      </c>
      <c r="H66" s="26">
        <f t="shared" si="18"/>
        <v>34</v>
      </c>
      <c r="I66" s="26">
        <f t="shared" si="19"/>
        <v>34</v>
      </c>
      <c r="J66" s="26">
        <f t="shared" si="20"/>
        <v>34</v>
      </c>
      <c r="K66" s="16"/>
      <c r="L66" s="3"/>
    </row>
    <row r="67" s="4" customFormat="1" ht="47.25" spans="1:12">
      <c r="A67" s="20"/>
      <c r="B67" s="39" t="s">
        <v>183</v>
      </c>
      <c r="C67" s="16" t="s">
        <v>184</v>
      </c>
      <c r="D67" s="16"/>
      <c r="E67" s="16"/>
      <c r="F67" s="15" t="s">
        <v>37</v>
      </c>
      <c r="G67" s="15">
        <v>200</v>
      </c>
      <c r="H67" s="26">
        <f t="shared" si="18"/>
        <v>200</v>
      </c>
      <c r="I67" s="26">
        <f t="shared" si="19"/>
        <v>200</v>
      </c>
      <c r="J67" s="26">
        <f t="shared" si="20"/>
        <v>200</v>
      </c>
      <c r="K67" s="16"/>
      <c r="L67" s="3"/>
    </row>
    <row r="68" s="3" customFormat="1" ht="78.75" spans="1:11">
      <c r="A68" s="15">
        <v>15</v>
      </c>
      <c r="B68" s="39" t="s">
        <v>185</v>
      </c>
      <c r="C68" s="16" t="s">
        <v>186</v>
      </c>
      <c r="D68" s="16" t="s">
        <v>187</v>
      </c>
      <c r="E68" s="16" t="s">
        <v>176</v>
      </c>
      <c r="F68" s="15" t="s">
        <v>37</v>
      </c>
      <c r="G68" s="15">
        <v>293</v>
      </c>
      <c r="H68" s="26">
        <v>285</v>
      </c>
      <c r="I68" s="26">
        <v>285</v>
      </c>
      <c r="J68" s="26">
        <v>285</v>
      </c>
      <c r="K68" s="16" t="s">
        <v>188</v>
      </c>
    </row>
    <row r="69" s="4" customFormat="1" ht="47.25" spans="1:12">
      <c r="A69" s="15"/>
      <c r="B69" s="39" t="s">
        <v>189</v>
      </c>
      <c r="C69" s="16" t="s">
        <v>190</v>
      </c>
      <c r="D69" s="16"/>
      <c r="E69" s="16"/>
      <c r="F69" s="15" t="s">
        <v>180</v>
      </c>
      <c r="G69" s="15">
        <v>34</v>
      </c>
      <c r="H69" s="26">
        <f t="shared" ref="H69:H74" si="21">G69</f>
        <v>34</v>
      </c>
      <c r="I69" s="26">
        <f t="shared" ref="I69:I74" si="22">G69</f>
        <v>34</v>
      </c>
      <c r="J69" s="26">
        <f t="shared" ref="J69:J74" si="23">G69</f>
        <v>34</v>
      </c>
      <c r="K69" s="16"/>
      <c r="L69" s="3"/>
    </row>
    <row r="70" s="4" customFormat="1" ht="47.25" spans="1:12">
      <c r="A70" s="15"/>
      <c r="B70" s="39" t="s">
        <v>191</v>
      </c>
      <c r="C70" s="16" t="s">
        <v>192</v>
      </c>
      <c r="D70" s="16"/>
      <c r="E70" s="16"/>
      <c r="F70" s="15" t="s">
        <v>37</v>
      </c>
      <c r="G70" s="15">
        <v>23</v>
      </c>
      <c r="H70" s="26">
        <f t="shared" si="21"/>
        <v>23</v>
      </c>
      <c r="I70" s="26">
        <f t="shared" si="22"/>
        <v>23</v>
      </c>
      <c r="J70" s="26">
        <f t="shared" si="23"/>
        <v>23</v>
      </c>
      <c r="K70" s="16"/>
      <c r="L70" s="3"/>
    </row>
    <row r="71" s="5" customFormat="1" ht="47.25" spans="1:12">
      <c r="A71" s="15"/>
      <c r="B71" s="39" t="s">
        <v>193</v>
      </c>
      <c r="C71" s="16" t="s">
        <v>194</v>
      </c>
      <c r="D71" s="16"/>
      <c r="E71" s="16"/>
      <c r="F71" s="15" t="s">
        <v>37</v>
      </c>
      <c r="G71" s="15">
        <v>293</v>
      </c>
      <c r="H71" s="26">
        <v>285</v>
      </c>
      <c r="I71" s="26">
        <v>285</v>
      </c>
      <c r="J71" s="26">
        <v>285</v>
      </c>
      <c r="K71" s="16"/>
      <c r="L71" s="3"/>
    </row>
    <row r="72" s="3" customFormat="1" ht="78.75" spans="1:11">
      <c r="A72" s="15">
        <v>16</v>
      </c>
      <c r="B72" s="39" t="s">
        <v>195</v>
      </c>
      <c r="C72" s="16" t="s">
        <v>196</v>
      </c>
      <c r="D72" s="16" t="s">
        <v>197</v>
      </c>
      <c r="E72" s="16" t="s">
        <v>176</v>
      </c>
      <c r="F72" s="15" t="s">
        <v>22</v>
      </c>
      <c r="G72" s="15">
        <v>440</v>
      </c>
      <c r="H72" s="26">
        <v>420</v>
      </c>
      <c r="I72" s="26">
        <v>420</v>
      </c>
      <c r="J72" s="26">
        <v>420</v>
      </c>
      <c r="K72" s="16"/>
    </row>
    <row r="73" s="4" customFormat="1" ht="47.25" spans="1:12">
      <c r="A73" s="15"/>
      <c r="B73" s="39" t="s">
        <v>198</v>
      </c>
      <c r="C73" s="16" t="s">
        <v>199</v>
      </c>
      <c r="D73" s="16"/>
      <c r="E73" s="16"/>
      <c r="F73" s="15" t="s">
        <v>180</v>
      </c>
      <c r="G73" s="15">
        <v>34</v>
      </c>
      <c r="H73" s="26">
        <f t="shared" si="21"/>
        <v>34</v>
      </c>
      <c r="I73" s="26">
        <f t="shared" si="22"/>
        <v>34</v>
      </c>
      <c r="J73" s="26">
        <f t="shared" si="23"/>
        <v>34</v>
      </c>
      <c r="K73" s="16"/>
      <c r="L73" s="3"/>
    </row>
    <row r="74" s="4" customFormat="1" ht="47.25" spans="1:12">
      <c r="A74" s="15"/>
      <c r="B74" s="39" t="s">
        <v>200</v>
      </c>
      <c r="C74" s="16" t="s">
        <v>201</v>
      </c>
      <c r="D74" s="16"/>
      <c r="E74" s="16"/>
      <c r="F74" s="15" t="s">
        <v>22</v>
      </c>
      <c r="G74" s="15">
        <v>34</v>
      </c>
      <c r="H74" s="26">
        <f t="shared" si="21"/>
        <v>34</v>
      </c>
      <c r="I74" s="26">
        <f t="shared" si="22"/>
        <v>34</v>
      </c>
      <c r="J74" s="26">
        <f t="shared" si="23"/>
        <v>34</v>
      </c>
      <c r="K74" s="16"/>
      <c r="L74" s="3"/>
    </row>
    <row r="75" s="4" customFormat="1" ht="47.25" spans="1:12">
      <c r="A75" s="15"/>
      <c r="B75" s="39" t="s">
        <v>202</v>
      </c>
      <c r="C75" s="16" t="s">
        <v>203</v>
      </c>
      <c r="D75" s="16"/>
      <c r="E75" s="16"/>
      <c r="F75" s="15" t="s">
        <v>22</v>
      </c>
      <c r="G75" s="15">
        <v>440</v>
      </c>
      <c r="H75" s="26">
        <v>420</v>
      </c>
      <c r="I75" s="26">
        <v>420</v>
      </c>
      <c r="J75" s="26">
        <v>420</v>
      </c>
      <c r="K75" s="16"/>
      <c r="L75" s="3"/>
    </row>
    <row r="76" s="4" customFormat="1" ht="15.75" spans="1:12">
      <c r="A76" s="21"/>
      <c r="B76" s="14">
        <v>230302</v>
      </c>
      <c r="C76" s="14" t="s">
        <v>204</v>
      </c>
      <c r="D76" s="14"/>
      <c r="E76" s="14"/>
      <c r="F76" s="13"/>
      <c r="G76" s="13"/>
      <c r="H76" s="27"/>
      <c r="I76" s="27"/>
      <c r="J76" s="27"/>
      <c r="K76" s="14"/>
      <c r="L76" s="3"/>
    </row>
    <row r="77" s="3" customFormat="1" ht="78.75" spans="1:11">
      <c r="A77" s="15">
        <v>17</v>
      </c>
      <c r="B77" s="39" t="s">
        <v>205</v>
      </c>
      <c r="C77" s="16" t="s">
        <v>206</v>
      </c>
      <c r="D77" s="16" t="s">
        <v>207</v>
      </c>
      <c r="E77" s="16" t="s">
        <v>176</v>
      </c>
      <c r="F77" s="15" t="s">
        <v>22</v>
      </c>
      <c r="G77" s="15">
        <v>310</v>
      </c>
      <c r="H77" s="26">
        <v>300</v>
      </c>
      <c r="I77" s="26">
        <v>300</v>
      </c>
      <c r="J77" s="26">
        <v>300</v>
      </c>
      <c r="K77" s="16" t="s">
        <v>208</v>
      </c>
    </row>
    <row r="78" s="4" customFormat="1" ht="47.25" spans="1:12">
      <c r="A78" s="15"/>
      <c r="B78" s="39" t="s">
        <v>209</v>
      </c>
      <c r="C78" s="16" t="s">
        <v>210</v>
      </c>
      <c r="D78" s="16"/>
      <c r="E78" s="16"/>
      <c r="F78" s="15" t="s">
        <v>103</v>
      </c>
      <c r="G78" s="15">
        <v>138</v>
      </c>
      <c r="H78" s="26">
        <f t="shared" ref="H78:H83" si="24">G78</f>
        <v>138</v>
      </c>
      <c r="I78" s="26">
        <f t="shared" ref="I78:I83" si="25">G78</f>
        <v>138</v>
      </c>
      <c r="J78" s="26">
        <f t="shared" ref="J78:J83" si="26">G78</f>
        <v>138</v>
      </c>
      <c r="K78" s="16"/>
      <c r="L78" s="3"/>
    </row>
    <row r="79" s="4" customFormat="1" ht="47.25" spans="1:12">
      <c r="A79" s="15"/>
      <c r="B79" s="39" t="s">
        <v>211</v>
      </c>
      <c r="C79" s="16" t="s">
        <v>212</v>
      </c>
      <c r="D79" s="16"/>
      <c r="E79" s="16" t="s">
        <v>213</v>
      </c>
      <c r="F79" s="15" t="s">
        <v>22</v>
      </c>
      <c r="G79" s="15">
        <v>57</v>
      </c>
      <c r="H79" s="26">
        <f t="shared" si="24"/>
        <v>57</v>
      </c>
      <c r="I79" s="26">
        <f t="shared" si="25"/>
        <v>57</v>
      </c>
      <c r="J79" s="26">
        <f t="shared" si="26"/>
        <v>57</v>
      </c>
      <c r="K79" s="16"/>
      <c r="L79" s="3"/>
    </row>
    <row r="80" s="4" customFormat="1" ht="94.5" spans="1:12">
      <c r="A80" s="15"/>
      <c r="B80" s="39" t="s">
        <v>214</v>
      </c>
      <c r="C80" s="16" t="s">
        <v>215</v>
      </c>
      <c r="D80" s="16"/>
      <c r="E80" s="16"/>
      <c r="F80" s="15" t="s">
        <v>22</v>
      </c>
      <c r="G80" s="15">
        <v>470</v>
      </c>
      <c r="H80" s="26">
        <v>450</v>
      </c>
      <c r="I80" s="26">
        <v>450</v>
      </c>
      <c r="J80" s="26">
        <v>450</v>
      </c>
      <c r="K80" s="16" t="s">
        <v>216</v>
      </c>
      <c r="L80" s="3"/>
    </row>
    <row r="81" s="4" customFormat="1" ht="63" spans="1:12">
      <c r="A81" s="15">
        <v>17</v>
      </c>
      <c r="B81" s="39" t="s">
        <v>217</v>
      </c>
      <c r="C81" s="16" t="s">
        <v>218</v>
      </c>
      <c r="D81" s="16"/>
      <c r="E81" s="16"/>
      <c r="F81" s="15" t="s">
        <v>22</v>
      </c>
      <c r="G81" s="15">
        <v>310</v>
      </c>
      <c r="H81" s="26">
        <v>300</v>
      </c>
      <c r="I81" s="26">
        <v>300</v>
      </c>
      <c r="J81" s="26">
        <v>300</v>
      </c>
      <c r="K81" s="16"/>
      <c r="L81" s="3"/>
    </row>
    <row r="82" s="3" customFormat="1" ht="78.75" spans="1:11">
      <c r="A82" s="15">
        <v>18</v>
      </c>
      <c r="B82" s="39" t="s">
        <v>219</v>
      </c>
      <c r="C82" s="16" t="s">
        <v>220</v>
      </c>
      <c r="D82" s="16" t="s">
        <v>221</v>
      </c>
      <c r="E82" s="16" t="s">
        <v>176</v>
      </c>
      <c r="F82" s="15" t="s">
        <v>22</v>
      </c>
      <c r="G82" s="15">
        <v>460</v>
      </c>
      <c r="H82" s="26">
        <v>440</v>
      </c>
      <c r="I82" s="26">
        <v>440</v>
      </c>
      <c r="J82" s="26">
        <v>440</v>
      </c>
      <c r="K82" s="16"/>
    </row>
    <row r="83" s="3" customFormat="1" ht="47.25" spans="1:11">
      <c r="A83" s="15"/>
      <c r="B83" s="39" t="s">
        <v>222</v>
      </c>
      <c r="C83" s="16" t="s">
        <v>223</v>
      </c>
      <c r="D83" s="16"/>
      <c r="E83" s="16" t="s">
        <v>213</v>
      </c>
      <c r="F83" s="15" t="s">
        <v>22</v>
      </c>
      <c r="G83" s="15">
        <v>57</v>
      </c>
      <c r="H83" s="26">
        <f t="shared" si="24"/>
        <v>57</v>
      </c>
      <c r="I83" s="26">
        <f t="shared" si="25"/>
        <v>57</v>
      </c>
      <c r="J83" s="26">
        <f t="shared" si="26"/>
        <v>57</v>
      </c>
      <c r="K83" s="16"/>
    </row>
    <row r="84" s="3" customFormat="1" ht="94.5" spans="1:11">
      <c r="A84" s="15">
        <v>18</v>
      </c>
      <c r="B84" s="39" t="s">
        <v>224</v>
      </c>
      <c r="C84" s="16" t="s">
        <v>225</v>
      </c>
      <c r="D84" s="16"/>
      <c r="E84" s="16"/>
      <c r="F84" s="15" t="s">
        <v>22</v>
      </c>
      <c r="G84" s="15">
        <v>470</v>
      </c>
      <c r="H84" s="26">
        <v>450</v>
      </c>
      <c r="I84" s="26">
        <v>450</v>
      </c>
      <c r="J84" s="26">
        <v>450</v>
      </c>
      <c r="K84" s="16" t="s">
        <v>216</v>
      </c>
    </row>
    <row r="85" s="3" customFormat="1" ht="63" spans="1:11">
      <c r="A85" s="15"/>
      <c r="B85" s="39" t="s">
        <v>226</v>
      </c>
      <c r="C85" s="16" t="s">
        <v>227</v>
      </c>
      <c r="D85" s="16"/>
      <c r="E85" s="16"/>
      <c r="F85" s="15" t="s">
        <v>22</v>
      </c>
      <c r="G85" s="15">
        <v>460</v>
      </c>
      <c r="H85" s="26">
        <v>440</v>
      </c>
      <c r="I85" s="26">
        <v>440</v>
      </c>
      <c r="J85" s="26">
        <v>440</v>
      </c>
      <c r="K85" s="16"/>
    </row>
    <row r="86" s="3" customFormat="1" ht="31.5" spans="1:11">
      <c r="A86" s="21"/>
      <c r="B86" s="14">
        <v>230303</v>
      </c>
      <c r="C86" s="14" t="s">
        <v>228</v>
      </c>
      <c r="D86" s="16"/>
      <c r="E86" s="16"/>
      <c r="F86" s="15"/>
      <c r="G86" s="15"/>
      <c r="H86" s="27"/>
      <c r="I86" s="27"/>
      <c r="J86" s="27"/>
      <c r="K86" s="16"/>
    </row>
    <row r="87" s="3" customFormat="1" ht="78.75" spans="1:11">
      <c r="A87" s="15">
        <v>19</v>
      </c>
      <c r="B87" s="39" t="s">
        <v>229</v>
      </c>
      <c r="C87" s="16" t="s">
        <v>230</v>
      </c>
      <c r="D87" s="16" t="s">
        <v>231</v>
      </c>
      <c r="E87" s="16" t="s">
        <v>232</v>
      </c>
      <c r="F87" s="15" t="s">
        <v>37</v>
      </c>
      <c r="G87" s="15">
        <v>2500</v>
      </c>
      <c r="H87" s="26">
        <v>2300</v>
      </c>
      <c r="I87" s="26">
        <v>2300</v>
      </c>
      <c r="J87" s="26">
        <v>2300</v>
      </c>
      <c r="K87" s="16" t="s">
        <v>233</v>
      </c>
    </row>
    <row r="88" s="3" customFormat="1" ht="78.75" spans="1:11">
      <c r="A88" s="15"/>
      <c r="B88" s="39" t="s">
        <v>234</v>
      </c>
      <c r="C88" s="16" t="s">
        <v>235</v>
      </c>
      <c r="D88" s="16"/>
      <c r="E88" s="16"/>
      <c r="F88" s="15" t="s">
        <v>37</v>
      </c>
      <c r="G88" s="15">
        <v>2500</v>
      </c>
      <c r="H88" s="26">
        <v>2300</v>
      </c>
      <c r="I88" s="26">
        <v>2300</v>
      </c>
      <c r="J88" s="26">
        <v>2300</v>
      </c>
      <c r="K88" s="16"/>
    </row>
    <row r="89" s="3" customFormat="1" ht="78.75" spans="1:11">
      <c r="A89" s="15"/>
      <c r="B89" s="39" t="s">
        <v>236</v>
      </c>
      <c r="C89" s="16" t="s">
        <v>237</v>
      </c>
      <c r="D89" s="16"/>
      <c r="E89" s="16"/>
      <c r="F89" s="15" t="s">
        <v>37</v>
      </c>
      <c r="G89" s="15">
        <v>2500</v>
      </c>
      <c r="H89" s="26">
        <v>2300</v>
      </c>
      <c r="I89" s="26">
        <v>2300</v>
      </c>
      <c r="J89" s="26">
        <v>2300</v>
      </c>
      <c r="K89" s="16"/>
    </row>
    <row r="90" s="3" customFormat="1" ht="78.75" spans="1:11">
      <c r="A90" s="18">
        <v>20</v>
      </c>
      <c r="B90" s="39" t="s">
        <v>238</v>
      </c>
      <c r="C90" s="16" t="s">
        <v>239</v>
      </c>
      <c r="D90" s="16" t="s">
        <v>240</v>
      </c>
      <c r="E90" s="16" t="s">
        <v>232</v>
      </c>
      <c r="F90" s="15" t="s">
        <v>37</v>
      </c>
      <c r="G90" s="15">
        <v>4000</v>
      </c>
      <c r="H90" s="26">
        <v>3900</v>
      </c>
      <c r="I90" s="26">
        <v>3900</v>
      </c>
      <c r="J90" s="26">
        <v>3900</v>
      </c>
      <c r="K90" s="16" t="s">
        <v>241</v>
      </c>
    </row>
    <row r="91" s="3" customFormat="1" ht="63" spans="1:11">
      <c r="A91" s="19"/>
      <c r="B91" s="39" t="s">
        <v>242</v>
      </c>
      <c r="C91" s="16" t="s">
        <v>243</v>
      </c>
      <c r="D91" s="16"/>
      <c r="E91" s="16"/>
      <c r="F91" s="15" t="s">
        <v>22</v>
      </c>
      <c r="G91" s="15">
        <v>1000</v>
      </c>
      <c r="H91" s="26">
        <v>900</v>
      </c>
      <c r="I91" s="26">
        <v>900</v>
      </c>
      <c r="J91" s="26">
        <v>900</v>
      </c>
      <c r="K91" s="16" t="s">
        <v>244</v>
      </c>
    </row>
    <row r="92" s="3" customFormat="1" ht="78.75" spans="1:11">
      <c r="A92" s="19"/>
      <c r="B92" s="39" t="s">
        <v>245</v>
      </c>
      <c r="C92" s="16" t="s">
        <v>246</v>
      </c>
      <c r="D92" s="16"/>
      <c r="E92" s="16"/>
      <c r="F92" s="15" t="s">
        <v>37</v>
      </c>
      <c r="G92" s="15">
        <v>4000</v>
      </c>
      <c r="H92" s="26">
        <v>3700</v>
      </c>
      <c r="I92" s="26">
        <v>3700</v>
      </c>
      <c r="J92" s="26">
        <v>3700</v>
      </c>
      <c r="K92" s="16"/>
    </row>
    <row r="93" s="3" customFormat="1" ht="78.75" spans="1:11">
      <c r="A93" s="20"/>
      <c r="B93" s="39" t="s">
        <v>247</v>
      </c>
      <c r="C93" s="16" t="s">
        <v>248</v>
      </c>
      <c r="D93" s="16"/>
      <c r="E93" s="16"/>
      <c r="F93" s="15" t="s">
        <v>37</v>
      </c>
      <c r="G93" s="15">
        <v>4000</v>
      </c>
      <c r="H93" s="26">
        <v>3700</v>
      </c>
      <c r="I93" s="26">
        <v>3700</v>
      </c>
      <c r="J93" s="26">
        <v>3700</v>
      </c>
      <c r="K93" s="16"/>
    </row>
    <row r="94" s="3" customFormat="1" ht="78.75" spans="1:11">
      <c r="A94" s="15">
        <v>21</v>
      </c>
      <c r="B94" s="39" t="s">
        <v>249</v>
      </c>
      <c r="C94" s="16" t="s">
        <v>250</v>
      </c>
      <c r="D94" s="16" t="s">
        <v>251</v>
      </c>
      <c r="E94" s="16" t="s">
        <v>232</v>
      </c>
      <c r="F94" s="15" t="s">
        <v>37</v>
      </c>
      <c r="G94" s="15">
        <v>4600</v>
      </c>
      <c r="H94" s="26">
        <v>4200</v>
      </c>
      <c r="I94" s="26">
        <v>4200</v>
      </c>
      <c r="J94" s="26">
        <v>4200</v>
      </c>
      <c r="K94" s="16" t="s">
        <v>252</v>
      </c>
    </row>
    <row r="95" s="5" customFormat="1" ht="78.75" spans="1:12">
      <c r="A95" s="15">
        <v>21</v>
      </c>
      <c r="B95" s="39" t="s">
        <v>253</v>
      </c>
      <c r="C95" s="16" t="s">
        <v>254</v>
      </c>
      <c r="D95" s="16"/>
      <c r="E95" s="16"/>
      <c r="F95" s="15" t="s">
        <v>37</v>
      </c>
      <c r="G95" s="15">
        <v>4600</v>
      </c>
      <c r="H95" s="26">
        <v>4200</v>
      </c>
      <c r="I95" s="26">
        <v>4200</v>
      </c>
      <c r="J95" s="26">
        <v>4200</v>
      </c>
      <c r="K95" s="16"/>
      <c r="L95" s="3"/>
    </row>
    <row r="96" s="3" customFormat="1" ht="78.75" spans="1:11">
      <c r="A96" s="18">
        <v>22</v>
      </c>
      <c r="B96" s="39" t="s">
        <v>255</v>
      </c>
      <c r="C96" s="16" t="s">
        <v>256</v>
      </c>
      <c r="D96" s="16" t="s">
        <v>257</v>
      </c>
      <c r="E96" s="16" t="s">
        <v>232</v>
      </c>
      <c r="F96" s="15" t="s">
        <v>37</v>
      </c>
      <c r="G96" s="15">
        <v>6320</v>
      </c>
      <c r="H96" s="26">
        <v>5900</v>
      </c>
      <c r="I96" s="26">
        <v>5900</v>
      </c>
      <c r="J96" s="26">
        <v>5900</v>
      </c>
      <c r="K96" s="16" t="s">
        <v>241</v>
      </c>
    </row>
    <row r="97" s="3" customFormat="1" ht="63" spans="1:11">
      <c r="A97" s="19"/>
      <c r="B97" s="39" t="s">
        <v>258</v>
      </c>
      <c r="C97" s="16" t="s">
        <v>259</v>
      </c>
      <c r="D97" s="16"/>
      <c r="E97" s="16"/>
      <c r="F97" s="15" t="s">
        <v>22</v>
      </c>
      <c r="G97" s="15">
        <v>1150</v>
      </c>
      <c r="H97" s="26">
        <v>1000</v>
      </c>
      <c r="I97" s="26">
        <v>1000</v>
      </c>
      <c r="J97" s="26">
        <v>1000</v>
      </c>
      <c r="K97" s="16" t="s">
        <v>244</v>
      </c>
    </row>
    <row r="98" s="3" customFormat="1" ht="78.75" spans="1:11">
      <c r="A98" s="20"/>
      <c r="B98" s="39" t="s">
        <v>260</v>
      </c>
      <c r="C98" s="16" t="s">
        <v>261</v>
      </c>
      <c r="D98" s="16"/>
      <c r="E98" s="16"/>
      <c r="F98" s="15" t="s">
        <v>37</v>
      </c>
      <c r="G98" s="15">
        <v>6320</v>
      </c>
      <c r="H98" s="26">
        <v>5900</v>
      </c>
      <c r="I98" s="26">
        <v>5900</v>
      </c>
      <c r="J98" s="26">
        <v>5900</v>
      </c>
      <c r="K98" s="16"/>
    </row>
    <row r="99" s="3" customFormat="1" ht="15.75" spans="1:11">
      <c r="A99" s="22"/>
      <c r="B99" s="14">
        <v>230304</v>
      </c>
      <c r="C99" s="14" t="s">
        <v>262</v>
      </c>
      <c r="D99" s="16"/>
      <c r="E99" s="16"/>
      <c r="F99" s="15"/>
      <c r="G99" s="15"/>
      <c r="H99" s="27"/>
      <c r="I99" s="27"/>
      <c r="J99" s="27"/>
      <c r="K99" s="16"/>
    </row>
    <row r="100" s="3" customFormat="1" ht="63" spans="1:11">
      <c r="A100" s="15">
        <v>23</v>
      </c>
      <c r="B100" s="39" t="s">
        <v>263</v>
      </c>
      <c r="C100" s="16" t="s">
        <v>264</v>
      </c>
      <c r="D100" s="16" t="s">
        <v>265</v>
      </c>
      <c r="E100" s="16" t="s">
        <v>266</v>
      </c>
      <c r="F100" s="15" t="s">
        <v>22</v>
      </c>
      <c r="G100" s="15">
        <v>62</v>
      </c>
      <c r="H100" s="26">
        <f t="shared" ref="H100:H104" si="27">G100</f>
        <v>62</v>
      </c>
      <c r="I100" s="26">
        <f t="shared" ref="I100:I104" si="28">G100</f>
        <v>62</v>
      </c>
      <c r="J100" s="26">
        <f t="shared" ref="J100:J104" si="29">G100</f>
        <v>62</v>
      </c>
      <c r="K100" s="16"/>
    </row>
    <row r="101" s="3" customFormat="1" ht="47.25" spans="1:11">
      <c r="A101" s="15">
        <v>24</v>
      </c>
      <c r="B101" s="39" t="s">
        <v>267</v>
      </c>
      <c r="C101" s="16" t="s">
        <v>268</v>
      </c>
      <c r="D101" s="16" t="s">
        <v>269</v>
      </c>
      <c r="E101" s="16" t="s">
        <v>270</v>
      </c>
      <c r="F101" s="15" t="s">
        <v>22</v>
      </c>
      <c r="G101" s="15">
        <v>46</v>
      </c>
      <c r="H101" s="26">
        <f t="shared" si="27"/>
        <v>46</v>
      </c>
      <c r="I101" s="26">
        <f t="shared" si="28"/>
        <v>46</v>
      </c>
      <c r="J101" s="26">
        <f t="shared" si="29"/>
        <v>46</v>
      </c>
      <c r="K101" s="16"/>
    </row>
    <row r="102" s="3" customFormat="1" ht="110.25" spans="1:11">
      <c r="A102" s="15">
        <v>25</v>
      </c>
      <c r="B102" s="39" t="s">
        <v>271</v>
      </c>
      <c r="C102" s="16" t="s">
        <v>272</v>
      </c>
      <c r="D102" s="16" t="s">
        <v>273</v>
      </c>
      <c r="E102" s="16" t="s">
        <v>274</v>
      </c>
      <c r="F102" s="15" t="s">
        <v>115</v>
      </c>
      <c r="G102" s="15">
        <v>50</v>
      </c>
      <c r="H102" s="26">
        <f t="shared" si="27"/>
        <v>50</v>
      </c>
      <c r="I102" s="26">
        <f t="shared" si="28"/>
        <v>50</v>
      </c>
      <c r="J102" s="26">
        <f t="shared" si="29"/>
        <v>50</v>
      </c>
      <c r="K102" s="16"/>
    </row>
    <row r="103" s="3" customFormat="1" ht="63" spans="1:11">
      <c r="A103" s="15">
        <v>26</v>
      </c>
      <c r="B103" s="39" t="s">
        <v>275</v>
      </c>
      <c r="C103" s="16" t="s">
        <v>276</v>
      </c>
      <c r="D103" s="16" t="s">
        <v>277</v>
      </c>
      <c r="E103" s="16" t="s">
        <v>278</v>
      </c>
      <c r="F103" s="15" t="s">
        <v>22</v>
      </c>
      <c r="G103" s="15">
        <v>60</v>
      </c>
      <c r="H103" s="26">
        <f t="shared" si="27"/>
        <v>60</v>
      </c>
      <c r="I103" s="26">
        <f t="shared" si="28"/>
        <v>60</v>
      </c>
      <c r="J103" s="26">
        <f t="shared" si="29"/>
        <v>60</v>
      </c>
      <c r="K103" s="16"/>
    </row>
    <row r="104" s="4" customFormat="1" ht="31.5" spans="1:12">
      <c r="A104" s="18"/>
      <c r="B104" s="41" t="s">
        <v>279</v>
      </c>
      <c r="C104" s="29" t="s">
        <v>280</v>
      </c>
      <c r="D104" s="29"/>
      <c r="E104" s="29"/>
      <c r="F104" s="18" t="s">
        <v>22</v>
      </c>
      <c r="G104" s="18">
        <v>11</v>
      </c>
      <c r="H104" s="36">
        <f t="shared" si="27"/>
        <v>11</v>
      </c>
      <c r="I104" s="36">
        <f t="shared" si="28"/>
        <v>11</v>
      </c>
      <c r="J104" s="36">
        <f t="shared" si="29"/>
        <v>11</v>
      </c>
      <c r="K104" s="29"/>
      <c r="L104" s="3"/>
    </row>
    <row r="105" ht="201" customHeight="1" spans="1:11">
      <c r="A105" s="30" t="s">
        <v>281</v>
      </c>
      <c r="B105" s="31"/>
      <c r="C105" s="31"/>
      <c r="D105" s="31"/>
      <c r="E105" s="31"/>
      <c r="F105" s="31"/>
      <c r="G105" s="31"/>
      <c r="H105" s="31"/>
      <c r="I105" s="31"/>
      <c r="J105" s="31"/>
      <c r="K105" s="37"/>
    </row>
    <row r="106" ht="361" customHeight="1" spans="1:11">
      <c r="A106" s="32"/>
      <c r="B106" s="33"/>
      <c r="C106" s="33"/>
      <c r="D106" s="33"/>
      <c r="E106" s="33"/>
      <c r="F106" s="33"/>
      <c r="G106" s="33"/>
      <c r="H106" s="33"/>
      <c r="I106" s="33"/>
      <c r="J106" s="33"/>
      <c r="K106" s="38"/>
    </row>
    <row r="107" ht="32" customHeight="1" spans="1:11">
      <c r="A107" s="34"/>
      <c r="B107" s="35"/>
      <c r="C107" s="35"/>
      <c r="D107" s="35"/>
      <c r="E107" s="35"/>
      <c r="F107" s="34"/>
      <c r="G107" s="34"/>
      <c r="K107" s="35"/>
    </row>
  </sheetData>
  <autoFilter xmlns:etc="http://www.wps.cn/officeDocument/2017/etCustomData" ref="A3:L106" etc:filterBottomFollowUsedRange="0">
    <extLst/>
  </autoFilter>
  <mergeCells count="27">
    <mergeCell ref="A1:B1"/>
    <mergeCell ref="A2:K2"/>
    <mergeCell ref="A5:A10"/>
    <mergeCell ref="A11:A12"/>
    <mergeCell ref="A13:A14"/>
    <mergeCell ref="A15:A19"/>
    <mergeCell ref="A21:A26"/>
    <mergeCell ref="A27:A31"/>
    <mergeCell ref="A32:A34"/>
    <mergeCell ref="A35:A37"/>
    <mergeCell ref="A39:A41"/>
    <mergeCell ref="A42:A43"/>
    <mergeCell ref="A44:A48"/>
    <mergeCell ref="A49:A52"/>
    <mergeCell ref="A53:A57"/>
    <mergeCell ref="A58:A61"/>
    <mergeCell ref="A64:A67"/>
    <mergeCell ref="A68:A71"/>
    <mergeCell ref="A72:A75"/>
    <mergeCell ref="A77:A80"/>
    <mergeCell ref="A82:A83"/>
    <mergeCell ref="A84:A85"/>
    <mergeCell ref="A87:A89"/>
    <mergeCell ref="A90:A93"/>
    <mergeCell ref="A96:A98"/>
    <mergeCell ref="A103:A104"/>
    <mergeCell ref="A105:K106"/>
  </mergeCells>
  <pageMargins left="0.25" right="0.25" top="0.75" bottom="0.75" header="0.298611111111111" footer="0.298611111111111"/>
  <pageSetup paperSize="9" scale="5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淄博市放射检查类医疗服务价格项目表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贾强</dc:creator>
  <cp:lastModifiedBy>谢鼎臣</cp:lastModifiedBy>
  <dcterms:created xsi:type="dcterms:W3CDTF">2024-12-30T17:53:00Z</dcterms:created>
  <dcterms:modified xsi:type="dcterms:W3CDTF">2025-07-04T17:07:24Z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5D58815324024BB38C5ED5C842D3161B_13</vt:lpwstr>
  </property>
  <property fmtid="{D5CDD505-2E9C-101B-9397-08002B2CF9AE}" pid="3" name="KSOProductBuildVer">
    <vt:lpwstr>2052-12.8.2.1119</vt:lpwstr>
  </property>
</Properties>
</file>