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7655"/>
  </bookViews>
  <sheets>
    <sheet name="Sheet1" sheetId="1" r:id="rId1"/>
    <sheet name="Sheet2" sheetId="2" r:id="rId2"/>
    <sheet name="Sheet3" sheetId="3" r:id="rId3"/>
  </sheets>
  <definedNames>
    <definedName name="_xlnm._FilterDatabase" localSheetId="0" hidden="1">Sheet1!$4:$98</definedName>
    <definedName name="_xlnm.Print_Titles" localSheetId="0">Sheet1!$4:$5</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<sst xmlns="http://schemas.openxmlformats.org/spreadsheetml/2006/main" count="520" uniqueCount="341">
  <si>
    <t>附件</t>
  </si>
  <si>
    <t>泸州市放射检查类医疗服务价格项目公立医疗机构价格表</t>
  </si>
  <si>
    <t>使用说明：
1. 所定价格属于政府指导价为最高限价，下浮不限；同时，医疗机构、医务人员实施放射检查过程中有关创新改良，“服务产出”与现有项目一致，可采取“现有项目兼容”的方式简化处理，直接按照对应的项目执行即可。
2. “价格构成”，指项目价格应涵盖的各类资源消耗，用于确定计价单元的边界，不应作为临床技术标准理解，不是实际操作方式、路径、步骤、程序的强制性要求。
3. “加收项”，指同一项目以不同方式提供或在不同场景应用时，确有必要制定差异化收费标准而细分的一类子项，包括在原项目价格基础上增加或减少收费的情况，同时涉及多个加收项的，以项目单价为基础计算相应的加/减收水平后，据实收费。
4. “扩展项”，指同一项目下以不同方式提供或在不同场景应用时，只扩展价格项目适用范围、不额外加价的一类子项，子项的价格按主项目执行。
5. “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
6. “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7. “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8. “计算机体层（CT）造影成像（血管）”中的“血管”，指颅内动脉、颅内静脉、冠状动脉、肺动脉、胸主动脉、腹主动脉、颈动脉、颈静脉、上肢动脉、下肢动脉、下肢静脉、肺静脉、上腔静脉、下腔静脉、门脉系统。
9. “磁共振（MR）成像（血管）”中的“血管”，指头颅动脉、头颅静脉、肺动脉、颈动脉、颈静脉、胸主动脉、腹主动脉、上肢动脉、下肢动脉、下腔静脉。
10.“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12.“薄层扫描”，指通过计算机体层成像（CT）扫描，获取标称层厚&lt;2mm的图像。
13.“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加收。
14.“放射性核素平面显像”“正电子发射计算机断层显像/计算机断层扫描（PET/CT）”和“正电子发射计算机断层显像/磁共振成像（PET/MRI）”中的“部位”，指头颅、颈部、胸部、腹部（肝、胆、脾、胰、双肾、胃部、肠道）、盆腔、泌尿系、四肢、其他未列部位。
15.“计算机体层（CT）灌注成像”“磁共振（MR）灌注成像”和“单光子发射断层显像（SPECT）”中的“脏器”，指脑、唾液腺、甲状腺（含甲状旁腺）、食管、肺、心脏、肝脏、胆囊、胰腺、脾脏、肾脏、肾上腺、胃、肠道、膀胱输尿管、前列腺、子宫及附件、睾丸。
16.“正电子发射计算机断层显像/计算机断层扫描（PET/CT）”和“正电子发射计算机断层显像/磁共振成像（PET/MRI）”中的“局部”指扫描长度70CM，“躯干”指扫描范围从颅底到大腿中上部，“全身”指扫描范围从头到脚。
17.“对比剂”中的药品类对比剂按零差率销售。
18.公立医疗机构开展相关放射检查须提供符合要求的“数字影像处理和上传存储服务”并执行现行放射检查项目价格，对于不能提供符合要求的“数字影像处理和上传存储服务”的，执行的相关放射检查项目价格减收5元。
19.允许公立医疗机构在患者自愿选择基础上，若提供“数字胶片云储存服务”，可不再提供实体胶片。医疗机构在常规提供影像资料后，如需额外提供影像资料，可收取相应费用。
20.核医学相关检查项目均不含放射性药品费用。
21.“单光子发射断层显像（SPECT）”以外“负荷显像”按2次计费。
22.涉及“包括……”“……等”的，属于开放型表述，所指对象不仅局限于表述中列明的事项，也包括未列明的同类事项。
23.医保影像云相应功能模块建设完成后，医疗机构应将原始影像数据及索引信息上传至卫健部门影像云共享中心及医保影像云索引共享模块。
24.“人工智能辅助诊断”是指应用人工智能技术辅助进行的放射检查诊断，不得与主项目同时收费。</t>
  </si>
  <si>
    <t>序号</t>
  </si>
  <si>
    <t>项目编码</t>
  </si>
  <si>
    <t>项目名称</t>
  </si>
  <si>
    <t>服务产出</t>
  </si>
  <si>
    <t>价格构成</t>
  </si>
  <si>
    <t>加收项</t>
  </si>
  <si>
    <t>扩展项</t>
  </si>
  <si>
    <t>计价单位</t>
  </si>
  <si>
    <t>计价说明</t>
  </si>
  <si>
    <t>价格（元）</t>
  </si>
  <si>
    <t>三甲</t>
  </si>
  <si>
    <t>三乙</t>
  </si>
  <si>
    <t>二甲</t>
  </si>
  <si>
    <t>二乙</t>
  </si>
  <si>
    <t>二乙以下</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</si>
  <si>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</si>
  <si>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</si>
  <si>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</si>
  <si>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</si>
  <si>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01床旁X线摄影
11动态X线摄影
21影像拼接成像</t>
  </si>
  <si>
    <t>01人工智能辅助诊断
11口腔曲面体层成像</t>
  </si>
  <si>
    <t>部位·体位</t>
  </si>
  <si>
    <t>每个部位摄影超过三个体位的，按三个体位收费。</t>
  </si>
  <si>
    <t>012301010010001</t>
  </si>
  <si>
    <t>X线摄影成像-床旁X线摄影（加收）</t>
  </si>
  <si>
    <t>通过床旁X线摄影（含数字化），实现对患者投照部位的定位、X线成像及分析。</t>
  </si>
  <si>
    <t>次</t>
  </si>
  <si>
    <t>“床旁X线摄影”指患者因病情无法前往检查科室，需在病床旁完成X线摄影。在同一次检查中，无论多少部位仅加收一次。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</si>
  <si>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</si>
  <si>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</si>
  <si>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</si>
  <si>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</si>
  <si>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</si>
  <si>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</si>
  <si>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</si>
  <si>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</si>
  <si>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</si>
  <si>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</si>
  <si>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</si>
  <si>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</si>
  <si>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</si>
  <si>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</si>
  <si>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</si>
  <si>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01人工智能辅助诊断</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</si>
  <si>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</si>
  <si>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</si>
  <si>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</si>
  <si>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</si>
  <si>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</si>
  <si>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</si>
  <si>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</si>
  <si>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</si>
  <si>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</si>
  <si>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</si>
  <si>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</si>
  <si>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</si>
  <si>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</si>
  <si>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</si>
  <si>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01全消化道造影</t>
  </si>
  <si>
    <t>01人工智能辅助诊断
11泪道造影
12T管造影</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</si>
  <si>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</si>
  <si>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</si>
  <si>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</si>
  <si>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</si>
  <si>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</si>
  <si>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</si>
  <si>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</si>
  <si>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</si>
  <si>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</si>
  <si>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</si>
  <si>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</si>
  <si>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</si>
  <si>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</si>
  <si>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</si>
  <si>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</si>
  <si>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01能量成像
11薄层扫描
21冠脉钙化积分</t>
  </si>
  <si>
    <t>01人工智能辅助诊断
11口腔颌面锥形束CT（CBCT）</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</si>
  <si>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</si>
  <si>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</si>
  <si>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</si>
  <si>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</si>
  <si>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</si>
  <si>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</si>
  <si>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</si>
  <si>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</si>
  <si>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</si>
  <si>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</si>
  <si>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</si>
  <si>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</si>
  <si>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</si>
  <si>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</si>
  <si>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</si>
  <si>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</si>
  <si>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</si>
  <si>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</si>
  <si>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</si>
  <si>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</si>
  <si>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01能量成像
11薄层扫描</t>
  </si>
  <si>
    <t>01人工智能辅助诊断
11延迟显像</t>
  </si>
  <si>
    <t>平扫后立即行增强扫描的，按增强扫描60%收取；超过三个部位按三个部位收费。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</si>
  <si>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</si>
  <si>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</si>
  <si>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</si>
  <si>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</si>
  <si>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</si>
  <si>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</si>
  <si>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</si>
  <si>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</si>
  <si>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</si>
  <si>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</si>
  <si>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</si>
  <si>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</si>
  <si>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</si>
  <si>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</si>
  <si>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01能量成像</t>
  </si>
  <si>
    <t>血管</t>
  </si>
  <si>
    <t>1.超过两根血管按两根血管收费；
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</si>
  <si>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</si>
  <si>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</si>
  <si>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</si>
  <si>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</si>
  <si>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</si>
  <si>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</si>
  <si>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</si>
  <si>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</si>
  <si>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</si>
  <si>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</si>
  <si>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01心电门控</t>
  </si>
  <si>
    <t>脏器</t>
  </si>
  <si>
    <t>同一次检查中不可收取CT平扫费用。</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</si>
  <si>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</si>
  <si>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</si>
  <si>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</si>
  <si>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</si>
  <si>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</si>
  <si>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012301030010000</t>
  </si>
  <si>
    <t>磁共振（MR）平扫</t>
  </si>
  <si>
    <t>通过磁共振平扫，实现患者检查部位的成像及分析。</t>
  </si>
  <si>
    <t>01特殊方式成像
11复杂成像
21呼吸门控</t>
  </si>
  <si>
    <t>012301030010001</t>
  </si>
  <si>
    <t>磁共振（MR）平扫-特殊方式成像（加收）</t>
  </si>
  <si>
    <t>通过磁共振平扫，实现患者检查部位的特殊方式成像及分析。</t>
  </si>
  <si>
    <t>项</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</si>
  <si>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</si>
  <si>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</si>
  <si>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</si>
  <si>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</si>
  <si>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</si>
  <si>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</si>
  <si>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</si>
  <si>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</si>
  <si>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</si>
  <si>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</si>
  <si>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</si>
  <si>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</si>
  <si>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</si>
  <si>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</si>
  <si>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01特殊方式成像
11心脏
21呼吸门控</t>
  </si>
  <si>
    <t>1.同一部位平扫后立即行增强扫描的，增强扫描按60%收取；
2.超过三个部位按三个部位收费。</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</si>
  <si>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</si>
  <si>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</si>
  <si>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</si>
  <si>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</si>
  <si>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</si>
  <si>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</si>
  <si>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</si>
  <si>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</si>
  <si>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</si>
  <si>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</si>
  <si>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</si>
  <si>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</si>
  <si>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</si>
  <si>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</si>
  <si>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01高分辨率血管壁成像
11呼吸门控</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</si>
  <si>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</si>
  <si>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</si>
  <si>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</si>
  <si>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</si>
  <si>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</si>
  <si>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</si>
  <si>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</si>
  <si>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</si>
  <si>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</si>
  <si>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</si>
  <si>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</si>
  <si>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</si>
  <si>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01高分辨率血管壁成像
11呼吸门控
21冠状动脉</t>
  </si>
  <si>
    <t>1.平扫后立即行增强成像的，增强成像按60%收取；
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</si>
  <si>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</si>
  <si>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</si>
  <si>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</si>
  <si>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</si>
  <si>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</si>
  <si>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</si>
  <si>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</si>
  <si>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</si>
  <si>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</si>
  <si>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</si>
  <si>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</si>
  <si>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</si>
  <si>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</si>
  <si>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</si>
  <si>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</si>
  <si>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01呼吸门控</t>
  </si>
  <si>
    <t>01人工智能辅助诊断
11磁共振（MR）动态增强</t>
  </si>
  <si>
    <t>1.“非使用对比剂技术”包括但不限于使用氢质子成像、磁共振动态增强成像、氙磁共振成像技术、使用自旋标记技术等；
2.平扫后立即行灌注成像的，灌注成像按60%收费。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</si>
  <si>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</si>
  <si>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</si>
  <si>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</si>
  <si>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</si>
  <si>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</si>
  <si>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</si>
  <si>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</si>
  <si>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</si>
  <si>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</si>
  <si>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</si>
  <si>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</si>
  <si>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</si>
  <si>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01增加体位
11延迟显像</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</si>
  <si>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</si>
  <si>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</si>
  <si>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</si>
  <si>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</si>
  <si>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</si>
  <si>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</si>
  <si>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</si>
  <si>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</si>
  <si>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</si>
  <si>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</si>
  <si>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</si>
  <si>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</si>
  <si>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</si>
  <si>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</si>
  <si>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</si>
  <si>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</si>
  <si>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</si>
  <si>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</si>
  <si>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</si>
  <si>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</si>
  <si>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</si>
  <si>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</si>
  <si>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</si>
  <si>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</si>
  <si>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</si>
  <si>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</si>
  <si>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</si>
  <si>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</si>
  <si>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</si>
  <si>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</si>
  <si>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</si>
  <si>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</si>
  <si>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012303020010000</t>
  </si>
  <si>
    <t>单光子发射断层显像（SPECT）（部位）</t>
  </si>
  <si>
    <t>通过采集体内放射性静态断层分布图像，提供单个脏器或组织功能信息。</t>
  </si>
  <si>
    <t>01增加脏器
11负荷显像
21单光子发射计算机断层显像/计算机断层扫描（SPECT/CT）图像融合</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</si>
  <si>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</si>
  <si>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</si>
  <si>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</si>
  <si>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</si>
  <si>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</si>
  <si>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</si>
  <si>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</si>
  <si>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</si>
  <si>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</si>
  <si>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</si>
  <si>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</si>
  <si>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</si>
  <si>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</si>
  <si>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</si>
  <si>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</si>
  <si>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</si>
  <si>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01负荷显像
11单光子发射计算机断层显像/计算机断层扫描（SPECT/CT）图像融合</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</si>
  <si>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</si>
  <si>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</si>
  <si>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</si>
  <si>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</si>
  <si>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</si>
  <si>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</si>
  <si>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</si>
  <si>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</si>
  <si>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</si>
  <si>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</si>
  <si>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</si>
  <si>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</si>
  <si>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</si>
  <si>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</si>
  <si>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</si>
  <si>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</si>
  <si>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</si>
  <si>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</si>
  <si>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</si>
  <si>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</si>
  <si>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</si>
  <si>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01全身加收</t>
  </si>
  <si>
    <t>“躯干”指扫描范围从颅底到大腿中上部。局部和躯干同时扫描按全身收费。</t>
  </si>
  <si>
    <t>012303030020001</t>
  </si>
  <si>
    <t>正电子发射计算机断层显像/计算机断层扫描（PET/CT）（躯干）-全身加收（加收）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</si>
  <si>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</si>
  <si>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</si>
  <si>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</si>
  <si>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</si>
  <si>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</si>
  <si>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</si>
  <si>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</si>
  <si>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</si>
  <si>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</si>
  <si>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</si>
  <si>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</si>
  <si>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</si>
  <si>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</si>
  <si>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</si>
  <si>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</si>
  <si>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</si>
  <si>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</si>
  <si>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</si>
  <si>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</si>
  <si>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</si>
  <si>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</si>
  <si>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</si>
  <si>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</si>
  <si>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</si>
  <si>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</si>
  <si>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</si>
  <si>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</si>
  <si>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</si>
  <si>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</si>
  <si>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</si>
  <si>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</si>
  <si>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</si>
  <si>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</si>
  <si>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</si>
  <si>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</si>
  <si>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</si>
  <si>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</si>
  <si>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01干预肾图</t>
  </si>
  <si>
    <t>012303040040001</t>
  </si>
  <si>
    <t>肾图-干预肾图（加收）</t>
  </si>
  <si>
    <t>通过某种干预手段后核素肾功能扫描，测量肾脏滤过率、排泄功能及血流情况，实现对肾脏功能的综合评估。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</si>
</sst>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_ ;_ * \-#,##0_ ;_ * &quot;-&quot;??_ ;_ @_ "/>
  </numFmts>
  <fonts count="33">
    <font>
      <sz val="12"/>
      <name val="宋体"/>
      <charset val="134"/>
    </font>
    <font>
      <sz val="12"/>
      <color theme="1"/>
      <name val="宋体"/>
      <charset val="134"/>
      <scheme val="minor"/>
    </font>
    <font>
      <sz val="11"/>
      <color theme="1"/>
      <name val="宋体"/>
      <charset val="134"/>
      <scheme val="minor"/>
    </font>
    <font>
      <sz val="11"/>
      <color theme="1"/>
      <name val="黑体"/>
      <charset val="134"/>
    </font>
    <font>
      <sz val="10"/>
      <color theme="1"/>
      <name val="宋体"/>
      <charset val="134"/>
      <scheme val="minor"/>
    </font>
    <font>
      <sz val="12"/>
      <color theme="1"/>
      <name val="方正小标宋简体"/>
      <charset val="134"/>
    </font>
    <font>
      <sz val="7.5"/>
      <color theme="1"/>
      <name val="宋体"/>
      <charset val="134"/>
      <scheme val="minor"/>
    </font>
    <font>
      <sz val="9"/>
      <color theme="1"/>
      <name val="黑体"/>
      <charset val="134"/>
    </font>
    <font>
      <sz val="8"/>
      <color theme="1"/>
      <name val="华文宋体"/>
      <charset val="134"/>
    </font>
    <font>
      <sz val="8"/>
      <name val="华文宋体"/>
      <charset val="134"/>
    </font>
    <font>
      <b/>
      <sz val="8"/>
      <name val="华文宋体"/>
      <charset val="134"/>
    </font>
    <font>
      <sz val="8"/>
      <color rgb="FF000000"/>
      <name val="华文宋体"/>
      <charset val="134"/>
    </font>
    <font>
      <strike/>
      <sz val="8"/>
      <name val="华文宋体"/>
      <charset val="134"/>
    </font>
    <font>
      <sz val="7.5"/>
      <name val="华文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32" fillId="32"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2" fillId="0" borderId="2" xfId="0" applyFont="1" applyFill="1" applyBorder="1" applyAlignment="1">
      <alignment vertical="center" wrapText="1"/>
    </xf>
    <xf numFmtId="9" fontId="11" fillId="0" borderId="2" xfId="3"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9" fontId="8"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9" fillId="0" borderId="2"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1" fillId="0" borderId="0" xfId="0" applyFont="1" applyFill="1" applyBorder="1" applyAlignment="1">
      <alignment vertical="center"/>
    </xf>
    <xf numFmtId="0" fontId="2" fillId="0" borderId="0" xfId="0" applyFill="1" applyBorder="1" applyAlignment="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9" fillId="0" borderId="2" xfId="0" applyFont="1" applyFill="1" applyBorder="1" applyAlignment="1">
      <alignment horizontal="left" vertical="center"/>
    </xf>
    <xf numFmtId="9" fontId="9" fillId="0" borderId="2" xfId="0" applyNumberFormat="1" applyFont="1" applyFill="1" applyBorder="1" applyAlignment="1">
      <alignment horizontal="center" vertical="center" wrapText="1"/>
    </xf>
    <xf numFmtId="9" fontId="8" fillId="0" borderId="2" xfId="0" applyNumberFormat="1" applyFont="1" applyFill="1" applyBorder="1" applyAlignment="1" applyProtection="1">
      <alignment horizontal="center" vertical="center" wrapText="1"/>
    </xf>
    <xf numFmtId="0" fontId="9"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8"/>
  <sheetViews>
    <sheetView tabSelected="1" topLeftCell="A3" workbookViewId="0">
      <selection activeCell="O6" sqref="O6"/>
    </sheetView>
  </sheetViews>
  <sheetFormatPr defaultColWidth="8.88333333333333" defaultRowHeight="13.5"/>
  <cols>
    <col min="1" max="1" width="4.125" style="5" customWidth="1"/>
    <col min="2" max="2" width="7.5" style="5" customWidth="1"/>
    <col min="3" max="3" width="11.375" style="5" customWidth="1"/>
    <col min="4" max="4" width="18.125" style="5" customWidth="1"/>
    <col min="5" max="5" width="22.5" style="5" customWidth="1"/>
    <col min="6" max="6" width="10.375" style="5" customWidth="1"/>
    <col min="7" max="7" width="8.5" style="5" customWidth="1"/>
    <col min="8" max="8" width="5.25" style="5" customWidth="1"/>
    <col min="9" max="9" width="11.5" style="3" customWidth="1"/>
    <col min="10" max="14" width="4.5" style="5" customWidth="1"/>
    <col min="15" max="234" width="8.88333333333333" style="5"/>
    <col min="235" max="16384" width="8.88333333333333" style="6"/>
  </cols>
  <sheetData>
    <row r="1" spans="1:14">
      <c r="A1" s="7" t="s">
        <v>0</v>
      </c>
      <c r="B1" s="8"/>
      <c r="C1" s="8"/>
      <c r="D1" s="8"/>
      <c r="E1" s="8"/>
      <c r="F1" s="8"/>
      <c r="G1" s="8"/>
      <c r="H1" s="8"/>
      <c r="I1" s="8"/>
      <c r="J1" s="8"/>
      <c r="K1" s="8"/>
      <c r="L1" s="8"/>
      <c r="M1" s="8"/>
      <c r="N1" s="8"/>
    </row>
    <row r="2" s="1" customFormat="1" ht="24" customHeight="1" spans="1:250">
      <c r="A2" s="9" t="s">
        <v>1</v>
      </c>
      <c r="B2" s="9"/>
      <c r="C2" s="9"/>
      <c r="D2" s="9"/>
      <c r="E2" s="9"/>
      <c r="F2" s="9"/>
      <c r="G2" s="9"/>
      <c r="H2" s="9"/>
      <c r="I2" s="9"/>
      <c r="J2" s="9"/>
      <c r="K2" s="9"/>
      <c r="L2" s="9"/>
      <c r="M2" s="9"/>
      <c r="N2" s="9"/>
      <c r="IA2" s="36"/>
      <c r="IB2" s="36"/>
      <c r="IC2" s="36"/>
      <c r="ID2" s="36"/>
      <c r="IE2" s="36"/>
      <c r="IF2" s="36"/>
      <c r="IG2" s="36"/>
      <c r="IH2" s="36"/>
      <c r="II2" s="36"/>
      <c r="IJ2" s="36"/>
      <c r="IK2" s="36"/>
      <c r="IL2" s="36"/>
      <c r="IM2" s="36"/>
      <c r="IN2" s="36"/>
      <c r="IO2" s="36"/>
      <c r="IP2" s="36"/>
    </row>
    <row r="3" s="2" customFormat="1" ht="409" customHeight="1" spans="1:14">
      <c r="A3" s="10" t="s">
        <v>2</v>
      </c>
      <c r="B3" s="10"/>
      <c r="C3" s="10"/>
      <c r="D3" s="10"/>
      <c r="E3" s="10"/>
      <c r="F3" s="10"/>
      <c r="G3" s="10"/>
      <c r="H3" s="10"/>
      <c r="I3" s="10"/>
      <c r="J3" s="10"/>
      <c r="K3" s="10"/>
      <c r="L3" s="10"/>
      <c r="M3" s="10"/>
      <c r="N3" s="10"/>
    </row>
    <row r="4" s="3" customFormat="1" ht="26" customHeight="1" spans="1:14">
      <c r="A4" s="11" t="s">
        <v>3</v>
      </c>
      <c r="B4" s="11" t="s">
        <v>4</v>
      </c>
      <c r="C4" s="11" t="s">
        <v>5</v>
      </c>
      <c r="D4" s="11" t="s">
        <v>6</v>
      </c>
      <c r="E4" s="11" t="s">
        <v>7</v>
      </c>
      <c r="F4" s="11" t="s">
        <v>8</v>
      </c>
      <c r="G4" s="11" t="s">
        <v>9</v>
      </c>
      <c r="H4" s="11" t="s">
        <v>10</v>
      </c>
      <c r="I4" s="11" t="s">
        <v>11</v>
      </c>
      <c r="J4" s="20" t="s">
        <v>12</v>
      </c>
      <c r="K4" s="20"/>
      <c r="L4" s="20"/>
      <c r="M4" s="20"/>
      <c r="N4" s="20"/>
    </row>
    <row r="5" s="4" customFormat="1" ht="22.5" spans="1:14">
      <c r="A5" s="12"/>
      <c r="B5" s="12"/>
      <c r="C5" s="12"/>
      <c r="D5" s="12"/>
      <c r="E5" s="12"/>
      <c r="F5" s="12"/>
      <c r="G5" s="12"/>
      <c r="H5" s="12"/>
      <c r="I5" s="12"/>
      <c r="J5" s="12" t="s">
        <v>13</v>
      </c>
      <c r="K5" s="12" t="s">
        <v>14</v>
      </c>
      <c r="L5" s="12" t="s">
        <v>15</v>
      </c>
      <c r="M5" s="12" t="s">
        <v>16</v>
      </c>
      <c r="N5" s="12" t="s">
        <v>17</v>
      </c>
    </row>
    <row r="6" s="5" customFormat="1" ht="56.25" spans="1:14">
      <c r="A6" s="13">
        <v>1</v>
      </c>
      <c r="B6" s="43" t="s">
        <v>18</v>
      </c>
      <c r="C6" s="14" t="s">
        <v>19</v>
      </c>
      <c r="D6" s="15" t="s">
        <v>20</v>
      </c>
      <c r="E6" s="14" t="s">
        <v>21</v>
      </c>
      <c r="F6" s="16" t="s">
        <v>22</v>
      </c>
      <c r="G6" s="15" t="s">
        <v>23</v>
      </c>
      <c r="H6" s="14" t="s">
        <v>24</v>
      </c>
      <c r="I6" s="15" t="s">
        <v>25</v>
      </c>
      <c r="J6" s="13">
        <v>67</v>
      </c>
      <c r="K6" s="21">
        <v>62</v>
      </c>
      <c r="L6" s="21">
        <v>56</v>
      </c>
      <c r="M6" s="21">
        <v>53</v>
      </c>
      <c r="N6" s="21">
        <v>50</v>
      </c>
    </row>
    <row r="7" s="5" customFormat="1" ht="93" customHeight="1" spans="1:14">
      <c r="A7" s="13"/>
      <c r="B7" s="43" t="s">
        <v>26</v>
      </c>
      <c r="C7" s="14" t="s">
        <v>27</v>
      </c>
      <c r="D7" s="15" t="s">
        <v>28</v>
      </c>
      <c r="E7" s="16"/>
      <c r="F7" s="16"/>
      <c r="G7" s="15"/>
      <c r="H7" s="14" t="s">
        <v>29</v>
      </c>
      <c r="I7" s="15" t="s">
        <v>30</v>
      </c>
      <c r="J7" s="22">
        <v>0.19</v>
      </c>
      <c r="K7" s="22">
        <v>0.19</v>
      </c>
      <c r="L7" s="22">
        <v>0.19</v>
      </c>
      <c r="M7" s="22">
        <v>0.19</v>
      </c>
      <c r="N7" s="22">
        <v>0.19</v>
      </c>
    </row>
    <row r="8" s="5" customFormat="1" ht="49" customHeight="1" spans="1:14">
      <c r="A8" s="13"/>
      <c r="B8" s="43" t="s">
        <v>31</v>
      </c>
      <c r="C8" s="14" t="s">
        <v>32</v>
      </c>
      <c r="D8" s="15" t="s">
        <v>33</v>
      </c>
      <c r="E8" s="16"/>
      <c r="F8" s="16"/>
      <c r="G8" s="15"/>
      <c r="H8" s="14" t="s">
        <v>29</v>
      </c>
      <c r="I8" s="15"/>
      <c r="J8" s="23">
        <v>48</v>
      </c>
      <c r="K8" s="24">
        <v>44</v>
      </c>
      <c r="L8" s="24">
        <v>40</v>
      </c>
      <c r="M8" s="24">
        <v>38</v>
      </c>
      <c r="N8" s="24">
        <v>36</v>
      </c>
    </row>
    <row r="9" s="5" customFormat="1" ht="51" customHeight="1" spans="1:256">
      <c r="A9" s="13"/>
      <c r="B9" s="43" t="s">
        <v>34</v>
      </c>
      <c r="C9" s="14" t="s">
        <v>35</v>
      </c>
      <c r="D9" s="15" t="s">
        <v>36</v>
      </c>
      <c r="E9" s="16"/>
      <c r="F9" s="16"/>
      <c r="G9" s="15"/>
      <c r="H9" s="14" t="s">
        <v>29</v>
      </c>
      <c r="I9" s="15" t="s">
        <v>37</v>
      </c>
      <c r="J9" s="23">
        <v>43</v>
      </c>
      <c r="K9" s="24">
        <v>40</v>
      </c>
      <c r="L9" s="24">
        <v>36</v>
      </c>
      <c r="M9" s="24">
        <v>34</v>
      </c>
      <c r="N9" s="24">
        <v>32</v>
      </c>
      <c r="IA9" s="37"/>
      <c r="IB9" s="37"/>
      <c r="IC9" s="37"/>
      <c r="ID9" s="37"/>
      <c r="IE9" s="37"/>
      <c r="IF9" s="37"/>
      <c r="IG9" s="37"/>
      <c r="IH9" s="37"/>
      <c r="II9" s="37"/>
      <c r="IJ9" s="37"/>
      <c r="IK9" s="37"/>
      <c r="IL9" s="37"/>
      <c r="IM9" s="37"/>
      <c r="IN9" s="37"/>
      <c r="IO9" s="37"/>
      <c r="IP9" s="37"/>
      <c r="IQ9" s="37"/>
      <c r="IR9" s="37"/>
      <c r="IS9" s="37"/>
      <c r="IT9" s="37"/>
      <c r="IU9" s="37"/>
      <c r="IV9" s="37"/>
    </row>
    <row r="10" s="5" customFormat="1" ht="71" customHeight="1" spans="1:256">
      <c r="A10" s="13"/>
      <c r="B10" s="43" t="s">
        <v>38</v>
      </c>
      <c r="C10" s="14" t="s">
        <v>39</v>
      </c>
      <c r="D10" s="15" t="s">
        <v>20</v>
      </c>
      <c r="E10" s="16" t="s">
        <v>21</v>
      </c>
      <c r="F10" s="16"/>
      <c r="G10" s="15"/>
      <c r="H10" s="14" t="s">
        <v>24</v>
      </c>
      <c r="I10" s="15"/>
      <c r="J10" s="13">
        <v>67</v>
      </c>
      <c r="K10" s="21">
        <v>62</v>
      </c>
      <c r="L10" s="21">
        <v>56</v>
      </c>
      <c r="M10" s="21">
        <v>53</v>
      </c>
      <c r="N10" s="21">
        <v>50</v>
      </c>
      <c r="IA10" s="37"/>
      <c r="IB10" s="37"/>
      <c r="IC10" s="37"/>
      <c r="ID10" s="37"/>
      <c r="IE10" s="37"/>
      <c r="IF10" s="37"/>
      <c r="IG10" s="37"/>
      <c r="IH10" s="37"/>
      <c r="II10" s="37"/>
      <c r="IJ10" s="37"/>
      <c r="IK10" s="37"/>
      <c r="IL10" s="37"/>
      <c r="IM10" s="37"/>
      <c r="IN10" s="37"/>
      <c r="IO10" s="37"/>
      <c r="IP10" s="37"/>
      <c r="IQ10" s="37"/>
      <c r="IR10" s="37"/>
      <c r="IS10" s="37"/>
      <c r="IT10" s="37"/>
      <c r="IU10" s="37"/>
      <c r="IV10" s="37"/>
    </row>
    <row r="11" s="5" customFormat="1" ht="56.25" spans="1:256">
      <c r="A11" s="13"/>
      <c r="B11" s="43" t="s">
        <v>40</v>
      </c>
      <c r="C11" s="14" t="s">
        <v>41</v>
      </c>
      <c r="D11" s="15" t="s">
        <v>42</v>
      </c>
      <c r="E11" s="16" t="s">
        <v>21</v>
      </c>
      <c r="F11" s="16"/>
      <c r="G11" s="15"/>
      <c r="H11" s="14" t="s">
        <v>24</v>
      </c>
      <c r="I11" s="15"/>
      <c r="J11" s="13">
        <v>67</v>
      </c>
      <c r="K11" s="21">
        <v>62</v>
      </c>
      <c r="L11" s="21">
        <v>56</v>
      </c>
      <c r="M11" s="21">
        <v>53</v>
      </c>
      <c r="N11" s="21">
        <v>50</v>
      </c>
      <c r="IA11" s="37"/>
      <c r="IB11" s="37"/>
      <c r="IC11" s="37"/>
      <c r="ID11" s="37"/>
      <c r="IE11" s="37"/>
      <c r="IF11" s="37"/>
      <c r="IG11" s="37"/>
      <c r="IH11" s="37"/>
      <c r="II11" s="37"/>
      <c r="IJ11" s="37"/>
      <c r="IK11" s="37"/>
      <c r="IL11" s="37"/>
      <c r="IM11" s="37"/>
      <c r="IN11" s="37"/>
      <c r="IO11" s="37"/>
      <c r="IP11" s="37"/>
      <c r="IQ11" s="37"/>
      <c r="IR11" s="37"/>
      <c r="IS11" s="37"/>
      <c r="IT11" s="37"/>
      <c r="IU11" s="37"/>
      <c r="IV11" s="37"/>
    </row>
    <row r="12" s="5" customFormat="1" ht="84" customHeight="1" spans="1:256">
      <c r="A12" s="13">
        <v>2</v>
      </c>
      <c r="B12" s="43" t="s">
        <v>43</v>
      </c>
      <c r="C12" s="14" t="s">
        <v>44</v>
      </c>
      <c r="D12" s="15" t="s">
        <v>45</v>
      </c>
      <c r="E12" s="16" t="s">
        <v>21</v>
      </c>
      <c r="F12" s="16"/>
      <c r="G12" s="15" t="s">
        <v>46</v>
      </c>
      <c r="H12" s="17" t="s">
        <v>47</v>
      </c>
      <c r="I12" s="15" t="s">
        <v>48</v>
      </c>
      <c r="J12" s="25">
        <v>16</v>
      </c>
      <c r="K12" s="24">
        <v>14</v>
      </c>
      <c r="L12" s="24">
        <v>13</v>
      </c>
      <c r="M12" s="24">
        <v>12</v>
      </c>
      <c r="N12" s="24">
        <v>12</v>
      </c>
      <c r="IA12" s="37"/>
      <c r="IB12" s="37"/>
      <c r="IC12" s="37"/>
      <c r="ID12" s="37"/>
      <c r="IE12" s="37"/>
      <c r="IF12" s="37"/>
      <c r="IG12" s="37"/>
      <c r="IH12" s="37"/>
      <c r="II12" s="37"/>
      <c r="IJ12" s="37"/>
      <c r="IK12" s="37"/>
      <c r="IL12" s="37"/>
      <c r="IM12" s="37"/>
      <c r="IN12" s="37"/>
      <c r="IO12" s="37"/>
      <c r="IP12" s="37"/>
      <c r="IQ12" s="37"/>
      <c r="IR12" s="37"/>
      <c r="IS12" s="37"/>
      <c r="IT12" s="37"/>
      <c r="IU12" s="37"/>
      <c r="IV12" s="37"/>
    </row>
    <row r="13" s="5" customFormat="1" ht="86" customHeight="1" spans="1:256">
      <c r="A13" s="13"/>
      <c r="B13" s="43" t="s">
        <v>49</v>
      </c>
      <c r="C13" s="14" t="s">
        <v>50</v>
      </c>
      <c r="D13" s="15" t="s">
        <v>45</v>
      </c>
      <c r="E13" s="16" t="s">
        <v>21</v>
      </c>
      <c r="F13" s="16"/>
      <c r="G13" s="15"/>
      <c r="H13" s="17" t="s">
        <v>47</v>
      </c>
      <c r="I13" s="15" t="s">
        <v>48</v>
      </c>
      <c r="J13" s="25">
        <v>16</v>
      </c>
      <c r="K13" s="24">
        <v>14</v>
      </c>
      <c r="L13" s="24">
        <v>13</v>
      </c>
      <c r="M13" s="24">
        <v>12</v>
      </c>
      <c r="N13" s="24">
        <v>12</v>
      </c>
      <c r="IA13" s="37"/>
      <c r="IB13" s="37"/>
      <c r="IC13" s="37"/>
      <c r="ID13" s="37"/>
      <c r="IE13" s="37"/>
      <c r="IF13" s="37"/>
      <c r="IG13" s="37"/>
      <c r="IH13" s="37"/>
      <c r="II13" s="37"/>
      <c r="IJ13" s="37"/>
      <c r="IK13" s="37"/>
      <c r="IL13" s="37"/>
      <c r="IM13" s="37"/>
      <c r="IN13" s="37"/>
      <c r="IO13" s="37"/>
      <c r="IP13" s="37"/>
      <c r="IQ13" s="37"/>
      <c r="IR13" s="37"/>
      <c r="IS13" s="37"/>
      <c r="IT13" s="37"/>
      <c r="IU13" s="37"/>
      <c r="IV13" s="37"/>
    </row>
    <row r="14" s="5" customFormat="1" ht="83" customHeight="1" spans="1:256">
      <c r="A14" s="13">
        <v>3</v>
      </c>
      <c r="B14" s="43" t="s">
        <v>51</v>
      </c>
      <c r="C14" s="14" t="s">
        <v>52</v>
      </c>
      <c r="D14" s="15" t="s">
        <v>53</v>
      </c>
      <c r="E14" s="16" t="s">
        <v>21</v>
      </c>
      <c r="F14" s="16"/>
      <c r="G14" s="15" t="s">
        <v>46</v>
      </c>
      <c r="H14" s="17" t="s">
        <v>54</v>
      </c>
      <c r="I14" s="26"/>
      <c r="J14" s="25">
        <v>105</v>
      </c>
      <c r="K14" s="24">
        <v>97</v>
      </c>
      <c r="L14" s="24">
        <v>88</v>
      </c>
      <c r="M14" s="24">
        <v>84</v>
      </c>
      <c r="N14" s="24">
        <v>79</v>
      </c>
      <c r="IA14" s="37"/>
      <c r="IB14" s="37"/>
      <c r="IC14" s="37"/>
      <c r="ID14" s="37"/>
      <c r="IE14" s="37"/>
      <c r="IF14" s="37"/>
      <c r="IG14" s="37"/>
      <c r="IH14" s="37"/>
      <c r="II14" s="37"/>
      <c r="IJ14" s="37"/>
      <c r="IK14" s="37"/>
      <c r="IL14" s="37"/>
      <c r="IM14" s="37"/>
      <c r="IN14" s="37"/>
      <c r="IO14" s="37"/>
      <c r="IP14" s="37"/>
      <c r="IQ14" s="37"/>
      <c r="IR14" s="37"/>
      <c r="IS14" s="37"/>
      <c r="IT14" s="37"/>
      <c r="IU14" s="37"/>
      <c r="IV14" s="37"/>
    </row>
    <row r="15" s="5" customFormat="1" ht="92" customHeight="1" spans="1:256">
      <c r="A15" s="13"/>
      <c r="B15" s="43" t="s">
        <v>55</v>
      </c>
      <c r="C15" s="14" t="s">
        <v>56</v>
      </c>
      <c r="D15" s="15" t="s">
        <v>53</v>
      </c>
      <c r="E15" s="16" t="s">
        <v>21</v>
      </c>
      <c r="F15" s="16"/>
      <c r="G15" s="15"/>
      <c r="H15" s="17" t="s">
        <v>54</v>
      </c>
      <c r="I15" s="26"/>
      <c r="J15" s="25">
        <v>105</v>
      </c>
      <c r="K15" s="24">
        <v>97</v>
      </c>
      <c r="L15" s="24">
        <v>88</v>
      </c>
      <c r="M15" s="24">
        <v>84</v>
      </c>
      <c r="N15" s="24">
        <v>79</v>
      </c>
      <c r="IA15" s="37"/>
      <c r="IB15" s="37"/>
      <c r="IC15" s="37"/>
      <c r="ID15" s="37"/>
      <c r="IE15" s="37"/>
      <c r="IF15" s="37"/>
      <c r="IG15" s="37"/>
      <c r="IH15" s="37"/>
      <c r="II15" s="37"/>
      <c r="IJ15" s="37"/>
      <c r="IK15" s="37"/>
      <c r="IL15" s="37"/>
      <c r="IM15" s="37"/>
      <c r="IN15" s="37"/>
      <c r="IO15" s="37"/>
      <c r="IP15" s="37"/>
      <c r="IQ15" s="37"/>
      <c r="IR15" s="37"/>
      <c r="IS15" s="37"/>
      <c r="IT15" s="37"/>
      <c r="IU15" s="37"/>
      <c r="IV15" s="37"/>
    </row>
    <row r="16" s="5" customFormat="1" ht="84" customHeight="1" spans="1:256">
      <c r="A16" s="13">
        <v>4</v>
      </c>
      <c r="B16" s="43" t="s">
        <v>57</v>
      </c>
      <c r="C16" s="14" t="s">
        <v>58</v>
      </c>
      <c r="D16" s="15" t="s">
        <v>59</v>
      </c>
      <c r="E16" s="16" t="s">
        <v>60</v>
      </c>
      <c r="F16" s="16" t="s">
        <v>61</v>
      </c>
      <c r="G16" s="15" t="s">
        <v>62</v>
      </c>
      <c r="H16" s="17" t="s">
        <v>29</v>
      </c>
      <c r="I16" s="15"/>
      <c r="J16" s="24">
        <v>69</v>
      </c>
      <c r="K16" s="24">
        <v>64</v>
      </c>
      <c r="L16" s="24">
        <v>58</v>
      </c>
      <c r="M16" s="24">
        <v>55</v>
      </c>
      <c r="N16" s="24">
        <v>52</v>
      </c>
      <c r="IA16" s="37"/>
      <c r="IB16" s="37"/>
      <c r="IC16" s="37"/>
      <c r="ID16" s="37"/>
      <c r="IE16" s="37"/>
      <c r="IF16" s="37"/>
      <c r="IG16" s="37"/>
      <c r="IH16" s="37"/>
      <c r="II16" s="37"/>
      <c r="IJ16" s="37"/>
      <c r="IK16" s="37"/>
      <c r="IL16" s="37"/>
      <c r="IM16" s="37"/>
      <c r="IN16" s="37"/>
      <c r="IO16" s="37"/>
      <c r="IP16" s="37"/>
      <c r="IQ16" s="37"/>
      <c r="IR16" s="37"/>
      <c r="IS16" s="37"/>
      <c r="IT16" s="37"/>
      <c r="IU16" s="37"/>
      <c r="IV16" s="37"/>
    </row>
    <row r="17" s="5" customFormat="1" ht="60" customHeight="1" spans="1:256">
      <c r="A17" s="13"/>
      <c r="B17" s="43" t="s">
        <v>63</v>
      </c>
      <c r="C17" s="14" t="s">
        <v>64</v>
      </c>
      <c r="D17" s="15" t="s">
        <v>65</v>
      </c>
      <c r="E17" s="16"/>
      <c r="F17" s="16"/>
      <c r="G17" s="15"/>
      <c r="H17" s="17" t="s">
        <v>29</v>
      </c>
      <c r="I17" s="15"/>
      <c r="J17" s="24">
        <v>168</v>
      </c>
      <c r="K17" s="24">
        <v>154</v>
      </c>
      <c r="L17" s="24">
        <v>140</v>
      </c>
      <c r="M17" s="24">
        <v>124</v>
      </c>
      <c r="N17" s="24">
        <v>106</v>
      </c>
      <c r="IA17" s="37"/>
      <c r="IB17" s="37"/>
      <c r="IC17" s="37"/>
      <c r="ID17" s="37"/>
      <c r="IE17" s="37"/>
      <c r="IF17" s="37"/>
      <c r="IG17" s="37"/>
      <c r="IH17" s="37"/>
      <c r="II17" s="37"/>
      <c r="IJ17" s="37"/>
      <c r="IK17" s="37"/>
      <c r="IL17" s="37"/>
      <c r="IM17" s="37"/>
      <c r="IN17" s="37"/>
      <c r="IO17" s="37"/>
      <c r="IP17" s="37"/>
      <c r="IQ17" s="37"/>
      <c r="IR17" s="37"/>
      <c r="IS17" s="37"/>
      <c r="IT17" s="37"/>
      <c r="IU17" s="37"/>
      <c r="IV17" s="37"/>
    </row>
    <row r="18" s="5" customFormat="1" ht="84" customHeight="1" spans="1:256">
      <c r="A18" s="13"/>
      <c r="B18" s="43" t="s">
        <v>66</v>
      </c>
      <c r="C18" s="14" t="s">
        <v>67</v>
      </c>
      <c r="D18" s="15" t="s">
        <v>59</v>
      </c>
      <c r="E18" s="16" t="s">
        <v>60</v>
      </c>
      <c r="F18" s="16"/>
      <c r="G18" s="15"/>
      <c r="H18" s="17" t="s">
        <v>29</v>
      </c>
      <c r="I18" s="15"/>
      <c r="J18" s="24">
        <v>69</v>
      </c>
      <c r="K18" s="24">
        <v>64</v>
      </c>
      <c r="L18" s="24">
        <v>58</v>
      </c>
      <c r="M18" s="24">
        <v>55</v>
      </c>
      <c r="N18" s="24">
        <v>52</v>
      </c>
      <c r="IA18" s="37"/>
      <c r="IB18" s="37"/>
      <c r="IC18" s="37"/>
      <c r="ID18" s="37"/>
      <c r="IE18" s="37"/>
      <c r="IF18" s="37"/>
      <c r="IG18" s="37"/>
      <c r="IH18" s="37"/>
      <c r="II18" s="37"/>
      <c r="IJ18" s="37"/>
      <c r="IK18" s="37"/>
      <c r="IL18" s="37"/>
      <c r="IM18" s="37"/>
      <c r="IN18" s="37"/>
      <c r="IO18" s="37"/>
      <c r="IP18" s="37"/>
      <c r="IQ18" s="37"/>
      <c r="IR18" s="37"/>
      <c r="IS18" s="37"/>
      <c r="IT18" s="37"/>
      <c r="IU18" s="37"/>
      <c r="IV18" s="37"/>
    </row>
    <row r="19" s="5" customFormat="1" ht="83" customHeight="1" spans="1:256">
      <c r="A19" s="13"/>
      <c r="B19" s="43" t="s">
        <v>68</v>
      </c>
      <c r="C19" s="14" t="s">
        <v>69</v>
      </c>
      <c r="D19" s="15" t="s">
        <v>70</v>
      </c>
      <c r="E19" s="16" t="s">
        <v>60</v>
      </c>
      <c r="F19" s="16"/>
      <c r="G19" s="15"/>
      <c r="H19" s="17" t="s">
        <v>29</v>
      </c>
      <c r="I19" s="15"/>
      <c r="J19" s="24">
        <v>69</v>
      </c>
      <c r="K19" s="24">
        <v>64</v>
      </c>
      <c r="L19" s="24">
        <v>58</v>
      </c>
      <c r="M19" s="24">
        <v>55</v>
      </c>
      <c r="N19" s="24">
        <v>52</v>
      </c>
      <c r="IA19" s="37"/>
      <c r="IB19" s="37"/>
      <c r="IC19" s="37"/>
      <c r="ID19" s="37"/>
      <c r="IE19" s="37"/>
      <c r="IF19" s="37"/>
      <c r="IG19" s="37"/>
      <c r="IH19" s="37"/>
      <c r="II19" s="37"/>
      <c r="IJ19" s="37"/>
      <c r="IK19" s="37"/>
      <c r="IL19" s="37"/>
      <c r="IM19" s="37"/>
      <c r="IN19" s="37"/>
      <c r="IO19" s="37"/>
      <c r="IP19" s="37"/>
      <c r="IQ19" s="37"/>
      <c r="IR19" s="37"/>
      <c r="IS19" s="37"/>
      <c r="IT19" s="37"/>
      <c r="IU19" s="37"/>
      <c r="IV19" s="37"/>
    </row>
    <row r="20" s="5" customFormat="1" ht="84" customHeight="1" spans="1:256">
      <c r="A20" s="13"/>
      <c r="B20" s="43" t="s">
        <v>71</v>
      </c>
      <c r="C20" s="14" t="s">
        <v>72</v>
      </c>
      <c r="D20" s="15" t="s">
        <v>73</v>
      </c>
      <c r="E20" s="16" t="s">
        <v>60</v>
      </c>
      <c r="F20" s="16"/>
      <c r="G20" s="15"/>
      <c r="H20" s="17" t="s">
        <v>29</v>
      </c>
      <c r="I20" s="15"/>
      <c r="J20" s="24">
        <v>69</v>
      </c>
      <c r="K20" s="24">
        <v>64</v>
      </c>
      <c r="L20" s="24">
        <v>58</v>
      </c>
      <c r="M20" s="24">
        <v>55</v>
      </c>
      <c r="N20" s="24">
        <v>52</v>
      </c>
      <c r="IA20" s="37"/>
      <c r="IB20" s="37"/>
      <c r="IC20" s="37"/>
      <c r="ID20" s="37"/>
      <c r="IE20" s="37"/>
      <c r="IF20" s="37"/>
      <c r="IG20" s="37"/>
      <c r="IH20" s="37"/>
      <c r="II20" s="37"/>
      <c r="IJ20" s="37"/>
      <c r="IK20" s="37"/>
      <c r="IL20" s="37"/>
      <c r="IM20" s="37"/>
      <c r="IN20" s="37"/>
      <c r="IO20" s="37"/>
      <c r="IP20" s="37"/>
      <c r="IQ20" s="37"/>
      <c r="IR20" s="37"/>
      <c r="IS20" s="37"/>
      <c r="IT20" s="37"/>
      <c r="IU20" s="37"/>
      <c r="IV20" s="37"/>
    </row>
    <row r="21" s="5" customFormat="1" ht="79" customHeight="1" spans="1:256">
      <c r="A21" s="13">
        <v>5</v>
      </c>
      <c r="B21" s="43" t="s">
        <v>74</v>
      </c>
      <c r="C21" s="14" t="s">
        <v>75</v>
      </c>
      <c r="D21" s="15" t="s">
        <v>76</v>
      </c>
      <c r="E21" s="16" t="s">
        <v>77</v>
      </c>
      <c r="F21" s="16" t="s">
        <v>78</v>
      </c>
      <c r="G21" s="15" t="s">
        <v>79</v>
      </c>
      <c r="H21" s="17" t="s">
        <v>47</v>
      </c>
      <c r="I21" s="15" t="s">
        <v>80</v>
      </c>
      <c r="J21" s="13">
        <v>187</v>
      </c>
      <c r="K21" s="21">
        <v>172</v>
      </c>
      <c r="L21" s="21">
        <v>156</v>
      </c>
      <c r="M21" s="21">
        <v>148</v>
      </c>
      <c r="N21" s="21">
        <v>140</v>
      </c>
      <c r="IA21" s="37"/>
      <c r="IB21" s="37"/>
      <c r="IC21" s="37"/>
      <c r="ID21" s="37"/>
      <c r="IE21" s="37"/>
      <c r="IF21" s="37"/>
      <c r="IG21" s="37"/>
      <c r="IH21" s="37"/>
      <c r="II21" s="37"/>
      <c r="IJ21" s="37"/>
      <c r="IK21" s="37"/>
      <c r="IL21" s="37"/>
      <c r="IM21" s="37"/>
      <c r="IN21" s="37"/>
      <c r="IO21" s="37"/>
      <c r="IP21" s="37"/>
      <c r="IQ21" s="37"/>
      <c r="IR21" s="37"/>
      <c r="IS21" s="37"/>
      <c r="IT21" s="37"/>
      <c r="IU21" s="37"/>
      <c r="IV21" s="37"/>
    </row>
    <row r="22" s="5" customFormat="1" ht="54" customHeight="1" spans="1:256">
      <c r="A22" s="13"/>
      <c r="B22" s="43" t="s">
        <v>81</v>
      </c>
      <c r="C22" s="14" t="s">
        <v>82</v>
      </c>
      <c r="D22" s="15" t="s">
        <v>83</v>
      </c>
      <c r="E22" s="16"/>
      <c r="F22" s="16"/>
      <c r="G22" s="15"/>
      <c r="H22" s="17" t="s">
        <v>29</v>
      </c>
      <c r="I22" s="15" t="s">
        <v>84</v>
      </c>
      <c r="J22" s="22">
        <v>0.33</v>
      </c>
      <c r="K22" s="22">
        <v>0.33</v>
      </c>
      <c r="L22" s="22">
        <v>0.33</v>
      </c>
      <c r="M22" s="22">
        <v>0.33</v>
      </c>
      <c r="N22" s="22">
        <v>0.33</v>
      </c>
      <c r="IA22" s="37"/>
      <c r="IB22" s="37"/>
      <c r="IC22" s="37"/>
      <c r="ID22" s="37"/>
      <c r="IE22" s="37"/>
      <c r="IF22" s="37"/>
      <c r="IG22" s="37"/>
      <c r="IH22" s="37"/>
      <c r="II22" s="37"/>
      <c r="IJ22" s="37"/>
      <c r="IK22" s="37"/>
      <c r="IL22" s="37"/>
      <c r="IM22" s="37"/>
      <c r="IN22" s="37"/>
      <c r="IO22" s="37"/>
      <c r="IP22" s="37"/>
      <c r="IQ22" s="37"/>
      <c r="IR22" s="37"/>
      <c r="IS22" s="37"/>
      <c r="IT22" s="37"/>
      <c r="IU22" s="37"/>
      <c r="IV22" s="37"/>
    </row>
    <row r="23" s="5" customFormat="1" ht="53" customHeight="1" spans="1:256">
      <c r="A23" s="13"/>
      <c r="B23" s="43" t="s">
        <v>85</v>
      </c>
      <c r="C23" s="14" t="s">
        <v>86</v>
      </c>
      <c r="D23" s="15" t="s">
        <v>87</v>
      </c>
      <c r="E23" s="16"/>
      <c r="F23" s="16"/>
      <c r="G23" s="15"/>
      <c r="H23" s="17" t="s">
        <v>29</v>
      </c>
      <c r="I23" s="15" t="s">
        <v>84</v>
      </c>
      <c r="J23" s="22">
        <v>0.24</v>
      </c>
      <c r="K23" s="22">
        <v>0.24</v>
      </c>
      <c r="L23" s="22">
        <v>0.24</v>
      </c>
      <c r="M23" s="22">
        <v>0.24</v>
      </c>
      <c r="N23" s="22">
        <v>0.24</v>
      </c>
      <c r="IA23" s="37"/>
      <c r="IB23" s="37"/>
      <c r="IC23" s="37"/>
      <c r="ID23" s="37"/>
      <c r="IE23" s="37"/>
      <c r="IF23" s="37"/>
      <c r="IG23" s="37"/>
      <c r="IH23" s="37"/>
      <c r="II23" s="37"/>
      <c r="IJ23" s="37"/>
      <c r="IK23" s="37"/>
      <c r="IL23" s="37"/>
      <c r="IM23" s="37"/>
      <c r="IN23" s="37"/>
      <c r="IO23" s="37"/>
      <c r="IP23" s="37"/>
      <c r="IQ23" s="37"/>
      <c r="IR23" s="37"/>
      <c r="IS23" s="37"/>
      <c r="IT23" s="37"/>
      <c r="IU23" s="37"/>
      <c r="IV23" s="37"/>
    </row>
    <row r="24" s="5" customFormat="1" ht="45" spans="1:256">
      <c r="A24" s="13"/>
      <c r="B24" s="43" t="s">
        <v>88</v>
      </c>
      <c r="C24" s="14" t="s">
        <v>89</v>
      </c>
      <c r="D24" s="15" t="s">
        <v>90</v>
      </c>
      <c r="E24" s="16"/>
      <c r="F24" s="16"/>
      <c r="G24" s="15"/>
      <c r="H24" s="17" t="s">
        <v>29</v>
      </c>
      <c r="I24" s="15"/>
      <c r="J24" s="22">
        <v>0.26</v>
      </c>
      <c r="K24" s="22">
        <v>0.26</v>
      </c>
      <c r="L24" s="22">
        <v>0.26</v>
      </c>
      <c r="M24" s="22">
        <v>0.26</v>
      </c>
      <c r="N24" s="22">
        <v>0.26</v>
      </c>
      <c r="IA24" s="37"/>
      <c r="IB24" s="37"/>
      <c r="IC24" s="37"/>
      <c r="ID24" s="37"/>
      <c r="IE24" s="37"/>
      <c r="IF24" s="37"/>
      <c r="IG24" s="37"/>
      <c r="IH24" s="37"/>
      <c r="II24" s="37"/>
      <c r="IJ24" s="37"/>
      <c r="IK24" s="37"/>
      <c r="IL24" s="37"/>
      <c r="IM24" s="37"/>
      <c r="IN24" s="37"/>
      <c r="IO24" s="37"/>
      <c r="IP24" s="37"/>
      <c r="IQ24" s="37"/>
      <c r="IR24" s="37"/>
      <c r="IS24" s="37"/>
      <c r="IT24" s="37"/>
      <c r="IU24" s="37"/>
      <c r="IV24" s="37"/>
    </row>
    <row r="25" s="5" customFormat="1" ht="72" customHeight="1" spans="1:256">
      <c r="A25" s="13"/>
      <c r="B25" s="43" t="s">
        <v>91</v>
      </c>
      <c r="C25" s="14" t="s">
        <v>92</v>
      </c>
      <c r="D25" s="15" t="s">
        <v>76</v>
      </c>
      <c r="E25" s="16" t="s">
        <v>77</v>
      </c>
      <c r="F25" s="16"/>
      <c r="G25" s="15"/>
      <c r="H25" s="17" t="s">
        <v>47</v>
      </c>
      <c r="I25" s="15"/>
      <c r="J25" s="13">
        <v>187</v>
      </c>
      <c r="K25" s="21">
        <v>172</v>
      </c>
      <c r="L25" s="21">
        <v>156</v>
      </c>
      <c r="M25" s="21">
        <v>148</v>
      </c>
      <c r="N25" s="21">
        <v>140</v>
      </c>
      <c r="IA25" s="37"/>
      <c r="IB25" s="37"/>
      <c r="IC25" s="37"/>
      <c r="ID25" s="37"/>
      <c r="IE25" s="37"/>
      <c r="IF25" s="37"/>
      <c r="IG25" s="37"/>
      <c r="IH25" s="37"/>
      <c r="II25" s="37"/>
      <c r="IJ25" s="37"/>
      <c r="IK25" s="37"/>
      <c r="IL25" s="37"/>
      <c r="IM25" s="37"/>
      <c r="IN25" s="37"/>
      <c r="IO25" s="37"/>
      <c r="IP25" s="37"/>
      <c r="IQ25" s="37"/>
      <c r="IR25" s="37"/>
      <c r="IS25" s="37"/>
      <c r="IT25" s="37"/>
      <c r="IU25" s="37"/>
      <c r="IV25" s="37"/>
    </row>
    <row r="26" s="5" customFormat="1" ht="73" customHeight="1" spans="1:256">
      <c r="A26" s="13"/>
      <c r="B26" s="43" t="s">
        <v>93</v>
      </c>
      <c r="C26" s="14" t="s">
        <v>94</v>
      </c>
      <c r="D26" s="15" t="s">
        <v>95</v>
      </c>
      <c r="E26" s="16" t="s">
        <v>77</v>
      </c>
      <c r="F26" s="16"/>
      <c r="G26" s="15"/>
      <c r="H26" s="17" t="s">
        <v>29</v>
      </c>
      <c r="I26" s="15"/>
      <c r="J26" s="13">
        <v>187</v>
      </c>
      <c r="K26" s="21">
        <v>172</v>
      </c>
      <c r="L26" s="21">
        <v>156</v>
      </c>
      <c r="M26" s="21">
        <v>148</v>
      </c>
      <c r="N26" s="21">
        <v>140</v>
      </c>
      <c r="IA26" s="37"/>
      <c r="IB26" s="37"/>
      <c r="IC26" s="37"/>
      <c r="ID26" s="37"/>
      <c r="IE26" s="37"/>
      <c r="IF26" s="37"/>
      <c r="IG26" s="37"/>
      <c r="IH26" s="37"/>
      <c r="II26" s="37"/>
      <c r="IJ26" s="37"/>
      <c r="IK26" s="37"/>
      <c r="IL26" s="37"/>
      <c r="IM26" s="37"/>
      <c r="IN26" s="37"/>
      <c r="IO26" s="37"/>
      <c r="IP26" s="37"/>
      <c r="IQ26" s="37"/>
      <c r="IR26" s="37"/>
      <c r="IS26" s="37"/>
      <c r="IT26" s="37"/>
      <c r="IU26" s="37"/>
      <c r="IV26" s="37"/>
    </row>
    <row r="27" s="5" customFormat="1" ht="78" customHeight="1" spans="1:256">
      <c r="A27" s="13">
        <v>6</v>
      </c>
      <c r="B27" s="43" t="s">
        <v>96</v>
      </c>
      <c r="C27" s="14" t="s">
        <v>97</v>
      </c>
      <c r="D27" s="15" t="s">
        <v>98</v>
      </c>
      <c r="E27" s="16" t="s">
        <v>99</v>
      </c>
      <c r="F27" s="16" t="s">
        <v>100</v>
      </c>
      <c r="G27" s="15" t="s">
        <v>101</v>
      </c>
      <c r="H27" s="17" t="s">
        <v>47</v>
      </c>
      <c r="I27" s="15" t="s">
        <v>102</v>
      </c>
      <c r="J27" s="13">
        <v>293</v>
      </c>
      <c r="K27" s="21">
        <v>268</v>
      </c>
      <c r="L27" s="21">
        <v>244</v>
      </c>
      <c r="M27" s="21">
        <v>232</v>
      </c>
      <c r="N27" s="21">
        <v>220</v>
      </c>
      <c r="IA27" s="37"/>
      <c r="IB27" s="37"/>
      <c r="IC27" s="37"/>
      <c r="ID27" s="37"/>
      <c r="IE27" s="37"/>
      <c r="IF27" s="37"/>
      <c r="IG27" s="37"/>
      <c r="IH27" s="37"/>
      <c r="II27" s="37"/>
      <c r="IJ27" s="37"/>
      <c r="IK27" s="37"/>
      <c r="IL27" s="37"/>
      <c r="IM27" s="37"/>
      <c r="IN27" s="37"/>
      <c r="IO27" s="37"/>
      <c r="IP27" s="37"/>
      <c r="IQ27" s="37"/>
      <c r="IR27" s="37"/>
      <c r="IS27" s="37"/>
      <c r="IT27" s="37"/>
      <c r="IU27" s="37"/>
      <c r="IV27" s="37"/>
    </row>
    <row r="28" s="5" customFormat="1" ht="57" customHeight="1" spans="1:256">
      <c r="A28" s="13"/>
      <c r="B28" s="43" t="s">
        <v>103</v>
      </c>
      <c r="C28" s="14" t="s">
        <v>104</v>
      </c>
      <c r="D28" s="15" t="s">
        <v>105</v>
      </c>
      <c r="E28" s="16"/>
      <c r="F28" s="16"/>
      <c r="G28" s="15"/>
      <c r="H28" s="17" t="s">
        <v>29</v>
      </c>
      <c r="I28" s="15" t="s">
        <v>84</v>
      </c>
      <c r="J28" s="27">
        <v>0.33</v>
      </c>
      <c r="K28" s="27">
        <v>0.33</v>
      </c>
      <c r="L28" s="27">
        <v>0.33</v>
      </c>
      <c r="M28" s="27">
        <v>0.33</v>
      </c>
      <c r="N28" s="27">
        <v>0.33</v>
      </c>
      <c r="IA28" s="37"/>
      <c r="IB28" s="37"/>
      <c r="IC28" s="37"/>
      <c r="ID28" s="37"/>
      <c r="IE28" s="37"/>
      <c r="IF28" s="37"/>
      <c r="IG28" s="37"/>
      <c r="IH28" s="37"/>
      <c r="II28" s="37"/>
      <c r="IJ28" s="37"/>
      <c r="IK28" s="37"/>
      <c r="IL28" s="37"/>
      <c r="IM28" s="37"/>
      <c r="IN28" s="37"/>
      <c r="IO28" s="37"/>
      <c r="IP28" s="37"/>
      <c r="IQ28" s="37"/>
      <c r="IR28" s="37"/>
      <c r="IS28" s="37"/>
      <c r="IT28" s="37"/>
      <c r="IU28" s="37"/>
      <c r="IV28" s="37"/>
    </row>
    <row r="29" s="5" customFormat="1" ht="58" customHeight="1" spans="1:256">
      <c r="A29" s="13"/>
      <c r="B29" s="43" t="s">
        <v>106</v>
      </c>
      <c r="C29" s="14" t="s">
        <v>107</v>
      </c>
      <c r="D29" s="15" t="s">
        <v>108</v>
      </c>
      <c r="E29" s="16"/>
      <c r="F29" s="16"/>
      <c r="G29" s="15"/>
      <c r="H29" s="17" t="s">
        <v>29</v>
      </c>
      <c r="I29" s="15" t="s">
        <v>84</v>
      </c>
      <c r="J29" s="27">
        <v>0.24</v>
      </c>
      <c r="K29" s="27">
        <v>0.24</v>
      </c>
      <c r="L29" s="27">
        <v>0.24</v>
      </c>
      <c r="M29" s="27">
        <v>0.24</v>
      </c>
      <c r="N29" s="27">
        <v>0.24</v>
      </c>
      <c r="IA29" s="37"/>
      <c r="IB29" s="37"/>
      <c r="IC29" s="37"/>
      <c r="ID29" s="37"/>
      <c r="IE29" s="37"/>
      <c r="IF29" s="37"/>
      <c r="IG29" s="37"/>
      <c r="IH29" s="37"/>
      <c r="II29" s="37"/>
      <c r="IJ29" s="37"/>
      <c r="IK29" s="37"/>
      <c r="IL29" s="37"/>
      <c r="IM29" s="37"/>
      <c r="IN29" s="37"/>
      <c r="IO29" s="37"/>
      <c r="IP29" s="37"/>
      <c r="IQ29" s="37"/>
      <c r="IR29" s="37"/>
      <c r="IS29" s="37"/>
      <c r="IT29" s="37"/>
      <c r="IU29" s="37"/>
      <c r="IV29" s="37"/>
    </row>
    <row r="30" s="5" customFormat="1" ht="75" customHeight="1" spans="1:256">
      <c r="A30" s="13"/>
      <c r="B30" s="43" t="s">
        <v>109</v>
      </c>
      <c r="C30" s="14" t="s">
        <v>110</v>
      </c>
      <c r="D30" s="15" t="s">
        <v>98</v>
      </c>
      <c r="E30" s="16" t="s">
        <v>99</v>
      </c>
      <c r="F30" s="16"/>
      <c r="G30" s="15"/>
      <c r="H30" s="17" t="s">
        <v>47</v>
      </c>
      <c r="I30" s="15"/>
      <c r="J30" s="13">
        <v>293</v>
      </c>
      <c r="K30" s="21">
        <v>268</v>
      </c>
      <c r="L30" s="21">
        <v>244</v>
      </c>
      <c r="M30" s="21">
        <v>232</v>
      </c>
      <c r="N30" s="21">
        <v>220</v>
      </c>
      <c r="IA30" s="37"/>
      <c r="IB30" s="37"/>
      <c r="IC30" s="37"/>
      <c r="ID30" s="37"/>
      <c r="IE30" s="37"/>
      <c r="IF30" s="37"/>
      <c r="IG30" s="37"/>
      <c r="IH30" s="37"/>
      <c r="II30" s="37"/>
      <c r="IJ30" s="37"/>
      <c r="IK30" s="37"/>
      <c r="IL30" s="37"/>
      <c r="IM30" s="37"/>
      <c r="IN30" s="37"/>
      <c r="IO30" s="37"/>
      <c r="IP30" s="37"/>
      <c r="IQ30" s="37"/>
      <c r="IR30" s="37"/>
      <c r="IS30" s="37"/>
      <c r="IT30" s="37"/>
      <c r="IU30" s="37"/>
      <c r="IV30" s="37"/>
    </row>
    <row r="31" s="5" customFormat="1" ht="79" customHeight="1" spans="1:256">
      <c r="A31" s="13"/>
      <c r="B31" s="43" t="s">
        <v>111</v>
      </c>
      <c r="C31" s="14" t="s">
        <v>112</v>
      </c>
      <c r="D31" s="15" t="s">
        <v>113</v>
      </c>
      <c r="E31" s="16" t="s">
        <v>99</v>
      </c>
      <c r="F31" s="16"/>
      <c r="G31" s="15"/>
      <c r="H31" s="17" t="s">
        <v>47</v>
      </c>
      <c r="I31" s="15"/>
      <c r="J31" s="13">
        <v>293</v>
      </c>
      <c r="K31" s="21">
        <v>268</v>
      </c>
      <c r="L31" s="21">
        <v>244</v>
      </c>
      <c r="M31" s="21">
        <v>232</v>
      </c>
      <c r="N31" s="21">
        <v>220</v>
      </c>
      <c r="IA31" s="37"/>
      <c r="IB31" s="37"/>
      <c r="IC31" s="37"/>
      <c r="ID31" s="37"/>
      <c r="IE31" s="37"/>
      <c r="IF31" s="37"/>
      <c r="IG31" s="37"/>
      <c r="IH31" s="37"/>
      <c r="II31" s="37"/>
      <c r="IJ31" s="37"/>
      <c r="IK31" s="37"/>
      <c r="IL31" s="37"/>
      <c r="IM31" s="37"/>
      <c r="IN31" s="37"/>
      <c r="IO31" s="37"/>
      <c r="IP31" s="37"/>
      <c r="IQ31" s="37"/>
      <c r="IR31" s="37"/>
      <c r="IS31" s="37"/>
      <c r="IT31" s="37"/>
      <c r="IU31" s="37"/>
      <c r="IV31" s="37"/>
    </row>
    <row r="32" s="5" customFormat="1" ht="56.25" spans="1:256">
      <c r="A32" s="13">
        <v>7</v>
      </c>
      <c r="B32" s="43" t="s">
        <v>114</v>
      </c>
      <c r="C32" s="14" t="s">
        <v>115</v>
      </c>
      <c r="D32" s="15" t="s">
        <v>116</v>
      </c>
      <c r="E32" s="16" t="s">
        <v>99</v>
      </c>
      <c r="F32" s="16" t="s">
        <v>117</v>
      </c>
      <c r="G32" s="15" t="s">
        <v>46</v>
      </c>
      <c r="H32" s="17" t="s">
        <v>118</v>
      </c>
      <c r="I32" s="16" t="s">
        <v>119</v>
      </c>
      <c r="J32" s="28">
        <v>591</v>
      </c>
      <c r="K32" s="28">
        <v>542</v>
      </c>
      <c r="L32" s="28">
        <v>493</v>
      </c>
      <c r="M32" s="28">
        <v>468</v>
      </c>
      <c r="N32" s="28">
        <v>444</v>
      </c>
      <c r="IA32" s="37"/>
      <c r="IB32" s="37"/>
      <c r="IC32" s="37"/>
      <c r="ID32" s="37"/>
      <c r="IE32" s="37"/>
      <c r="IF32" s="37"/>
      <c r="IG32" s="37"/>
      <c r="IH32" s="37"/>
      <c r="II32" s="37"/>
      <c r="IJ32" s="37"/>
      <c r="IK32" s="37"/>
      <c r="IL32" s="37"/>
      <c r="IM32" s="37"/>
      <c r="IN32" s="37"/>
      <c r="IO32" s="37"/>
      <c r="IP32" s="37"/>
      <c r="IQ32" s="37"/>
      <c r="IR32" s="37"/>
      <c r="IS32" s="37"/>
      <c r="IT32" s="37"/>
      <c r="IU32" s="37"/>
      <c r="IV32" s="37"/>
    </row>
    <row r="33" s="5" customFormat="1" ht="57" customHeight="1" spans="1:256">
      <c r="A33" s="13"/>
      <c r="B33" s="43" t="s">
        <v>120</v>
      </c>
      <c r="C33" s="14" t="s">
        <v>121</v>
      </c>
      <c r="D33" s="15" t="s">
        <v>122</v>
      </c>
      <c r="E33" s="16"/>
      <c r="F33" s="18"/>
      <c r="G33" s="19"/>
      <c r="H33" s="17" t="s">
        <v>29</v>
      </c>
      <c r="I33" s="16" t="s">
        <v>123</v>
      </c>
      <c r="J33" s="22">
        <v>0.33</v>
      </c>
      <c r="K33" s="22">
        <v>0.33</v>
      </c>
      <c r="L33" s="22">
        <v>0.33</v>
      </c>
      <c r="M33" s="22">
        <v>0.33</v>
      </c>
      <c r="N33" s="22">
        <v>0.33</v>
      </c>
      <c r="IA33" s="37"/>
      <c r="IB33" s="37"/>
      <c r="IC33" s="37"/>
      <c r="ID33" s="37"/>
      <c r="IE33" s="37"/>
      <c r="IF33" s="37"/>
      <c r="IG33" s="37"/>
      <c r="IH33" s="37"/>
      <c r="II33" s="37"/>
      <c r="IJ33" s="37"/>
      <c r="IK33" s="37"/>
      <c r="IL33" s="37"/>
      <c r="IM33" s="37"/>
      <c r="IN33" s="37"/>
      <c r="IO33" s="37"/>
      <c r="IP33" s="37"/>
      <c r="IQ33" s="37"/>
      <c r="IR33" s="37"/>
      <c r="IS33" s="37"/>
      <c r="IT33" s="37"/>
      <c r="IU33" s="37"/>
      <c r="IV33" s="37"/>
    </row>
    <row r="34" s="5" customFormat="1" ht="56.25" spans="1:256">
      <c r="A34" s="13"/>
      <c r="B34" s="43" t="s">
        <v>124</v>
      </c>
      <c r="C34" s="14" t="s">
        <v>125</v>
      </c>
      <c r="D34" s="15" t="s">
        <v>116</v>
      </c>
      <c r="E34" s="16" t="s">
        <v>99</v>
      </c>
      <c r="F34" s="18"/>
      <c r="G34" s="19"/>
      <c r="H34" s="17" t="s">
        <v>118</v>
      </c>
      <c r="I34" s="16"/>
      <c r="J34" s="24">
        <v>591</v>
      </c>
      <c r="K34" s="24">
        <v>542</v>
      </c>
      <c r="L34" s="24">
        <v>493</v>
      </c>
      <c r="M34" s="24">
        <v>468</v>
      </c>
      <c r="N34" s="24">
        <v>444</v>
      </c>
      <c r="IA34" s="37"/>
      <c r="IB34" s="37"/>
      <c r="IC34" s="37"/>
      <c r="ID34" s="37"/>
      <c r="IE34" s="37"/>
      <c r="IF34" s="37"/>
      <c r="IG34" s="37"/>
      <c r="IH34" s="37"/>
      <c r="II34" s="37"/>
      <c r="IJ34" s="37"/>
      <c r="IK34" s="37"/>
      <c r="IL34" s="37"/>
      <c r="IM34" s="37"/>
      <c r="IN34" s="37"/>
      <c r="IO34" s="37"/>
      <c r="IP34" s="37"/>
      <c r="IQ34" s="37"/>
      <c r="IR34" s="37"/>
      <c r="IS34" s="37"/>
      <c r="IT34" s="37"/>
      <c r="IU34" s="37"/>
      <c r="IV34" s="37"/>
    </row>
    <row r="35" s="5" customFormat="1" ht="76" customHeight="1" spans="1:256">
      <c r="A35" s="13">
        <v>8</v>
      </c>
      <c r="B35" s="43" t="s">
        <v>126</v>
      </c>
      <c r="C35" s="14" t="s">
        <v>127</v>
      </c>
      <c r="D35" s="16" t="s">
        <v>128</v>
      </c>
      <c r="E35" s="15" t="s">
        <v>129</v>
      </c>
      <c r="F35" s="16" t="s">
        <v>130</v>
      </c>
      <c r="G35" s="15" t="s">
        <v>46</v>
      </c>
      <c r="H35" s="17" t="s">
        <v>131</v>
      </c>
      <c r="I35" s="16" t="s">
        <v>132</v>
      </c>
      <c r="J35" s="28">
        <v>518</v>
      </c>
      <c r="K35" s="28">
        <v>475</v>
      </c>
      <c r="L35" s="28">
        <v>432</v>
      </c>
      <c r="M35" s="28">
        <v>410</v>
      </c>
      <c r="N35" s="28">
        <v>389</v>
      </c>
      <c r="IA35" s="37"/>
      <c r="IB35" s="37"/>
      <c r="IC35" s="37"/>
      <c r="ID35" s="37"/>
      <c r="IE35" s="37"/>
      <c r="IF35" s="37"/>
      <c r="IG35" s="37"/>
      <c r="IH35" s="37"/>
      <c r="II35" s="37"/>
      <c r="IJ35" s="37"/>
      <c r="IK35" s="37"/>
      <c r="IL35" s="37"/>
      <c r="IM35" s="37"/>
      <c r="IN35" s="37"/>
      <c r="IO35" s="37"/>
      <c r="IP35" s="37"/>
      <c r="IQ35" s="37"/>
      <c r="IR35" s="37"/>
      <c r="IS35" s="37"/>
      <c r="IT35" s="37"/>
      <c r="IU35" s="37"/>
      <c r="IV35" s="37"/>
    </row>
    <row r="36" s="5" customFormat="1" ht="55" customHeight="1" spans="1:256">
      <c r="A36" s="13"/>
      <c r="B36" s="43" t="s">
        <v>133</v>
      </c>
      <c r="C36" s="14" t="s">
        <v>134</v>
      </c>
      <c r="D36" s="16" t="s">
        <v>135</v>
      </c>
      <c r="E36" s="15"/>
      <c r="F36" s="16"/>
      <c r="G36" s="15"/>
      <c r="H36" s="17" t="s">
        <v>29</v>
      </c>
      <c r="I36" s="15"/>
      <c r="J36" s="28">
        <v>16</v>
      </c>
      <c r="K36" s="29">
        <v>12</v>
      </c>
      <c r="L36" s="29">
        <v>8</v>
      </c>
      <c r="M36" s="29">
        <v>4</v>
      </c>
      <c r="N36" s="29">
        <v>4</v>
      </c>
      <c r="IA36" s="37"/>
      <c r="IB36" s="37"/>
      <c r="IC36" s="37"/>
      <c r="ID36" s="37"/>
      <c r="IE36" s="37"/>
      <c r="IF36" s="37"/>
      <c r="IG36" s="37"/>
      <c r="IH36" s="37"/>
      <c r="II36" s="37"/>
      <c r="IJ36" s="37"/>
      <c r="IK36" s="37"/>
      <c r="IL36" s="37"/>
      <c r="IM36" s="37"/>
      <c r="IN36" s="37"/>
      <c r="IO36" s="37"/>
      <c r="IP36" s="37"/>
      <c r="IQ36" s="37"/>
      <c r="IR36" s="37"/>
      <c r="IS36" s="37"/>
      <c r="IT36" s="37"/>
      <c r="IU36" s="37"/>
      <c r="IV36" s="37"/>
    </row>
    <row r="37" s="5" customFormat="1" ht="77" customHeight="1" spans="1:256">
      <c r="A37" s="13"/>
      <c r="B37" s="43" t="s">
        <v>136</v>
      </c>
      <c r="C37" s="14" t="s">
        <v>137</v>
      </c>
      <c r="D37" s="16" t="s">
        <v>128</v>
      </c>
      <c r="E37" s="15" t="s">
        <v>129</v>
      </c>
      <c r="F37" s="16"/>
      <c r="G37" s="15"/>
      <c r="H37" s="17" t="s">
        <v>131</v>
      </c>
      <c r="I37" s="16"/>
      <c r="J37" s="28">
        <v>518</v>
      </c>
      <c r="K37" s="28">
        <v>475</v>
      </c>
      <c r="L37" s="28">
        <v>432</v>
      </c>
      <c r="M37" s="28">
        <v>410</v>
      </c>
      <c r="N37" s="28">
        <v>389</v>
      </c>
      <c r="IA37" s="37"/>
      <c r="IB37" s="37"/>
      <c r="IC37" s="37"/>
      <c r="ID37" s="37"/>
      <c r="IE37" s="37"/>
      <c r="IF37" s="37"/>
      <c r="IG37" s="37"/>
      <c r="IH37" s="37"/>
      <c r="II37" s="37"/>
      <c r="IJ37" s="37"/>
      <c r="IK37" s="37"/>
      <c r="IL37" s="37"/>
      <c r="IM37" s="37"/>
      <c r="IN37" s="37"/>
      <c r="IO37" s="37"/>
      <c r="IP37" s="37"/>
      <c r="IQ37" s="37"/>
      <c r="IR37" s="37"/>
      <c r="IS37" s="37"/>
      <c r="IT37" s="37"/>
      <c r="IU37" s="37"/>
      <c r="IV37" s="37"/>
    </row>
    <row r="38" s="5" customFormat="1" ht="78" customHeight="1" spans="1:256">
      <c r="A38" s="13">
        <v>9</v>
      </c>
      <c r="B38" s="43" t="s">
        <v>138</v>
      </c>
      <c r="C38" s="14" t="s">
        <v>139</v>
      </c>
      <c r="D38" s="16" t="s">
        <v>140</v>
      </c>
      <c r="E38" s="15" t="s">
        <v>77</v>
      </c>
      <c r="F38" s="16" t="s">
        <v>141</v>
      </c>
      <c r="G38" s="15" t="s">
        <v>46</v>
      </c>
      <c r="H38" s="17" t="s">
        <v>47</v>
      </c>
      <c r="I38" s="30" t="s">
        <v>80</v>
      </c>
      <c r="J38" s="13">
        <v>606</v>
      </c>
      <c r="K38" s="21">
        <v>556</v>
      </c>
      <c r="L38" s="21">
        <v>505</v>
      </c>
      <c r="M38" s="21">
        <v>480</v>
      </c>
      <c r="N38" s="21">
        <v>455</v>
      </c>
      <c r="IA38" s="37"/>
      <c r="IB38" s="37"/>
      <c r="IC38" s="37"/>
      <c r="ID38" s="37"/>
      <c r="IE38" s="37"/>
      <c r="IF38" s="37"/>
      <c r="IG38" s="37"/>
      <c r="IH38" s="37"/>
      <c r="II38" s="37"/>
      <c r="IJ38" s="37"/>
      <c r="IK38" s="37"/>
      <c r="IL38" s="37"/>
      <c r="IM38" s="37"/>
      <c r="IN38" s="37"/>
      <c r="IO38" s="37"/>
      <c r="IP38" s="37"/>
      <c r="IQ38" s="37"/>
      <c r="IR38" s="37"/>
      <c r="IS38" s="37"/>
      <c r="IT38" s="37"/>
      <c r="IU38" s="37"/>
      <c r="IV38" s="37"/>
    </row>
    <row r="39" s="5" customFormat="1" ht="64" customHeight="1" spans="1:256">
      <c r="A39" s="13"/>
      <c r="B39" s="43" t="s">
        <v>142</v>
      </c>
      <c r="C39" s="14" t="s">
        <v>143</v>
      </c>
      <c r="D39" s="16" t="s">
        <v>144</v>
      </c>
      <c r="E39" s="15"/>
      <c r="F39" s="16"/>
      <c r="G39" s="15"/>
      <c r="H39" s="17" t="s">
        <v>145</v>
      </c>
      <c r="I39" s="15" t="s">
        <v>146</v>
      </c>
      <c r="J39" s="31">
        <v>0.19</v>
      </c>
      <c r="K39" s="31">
        <v>0.19</v>
      </c>
      <c r="L39" s="31">
        <v>0.19</v>
      </c>
      <c r="M39" s="31">
        <v>0.19</v>
      </c>
      <c r="N39" s="31">
        <v>0.19</v>
      </c>
      <c r="IA39" s="37"/>
      <c r="IB39" s="37"/>
      <c r="IC39" s="37"/>
      <c r="ID39" s="37"/>
      <c r="IE39" s="37"/>
      <c r="IF39" s="37"/>
      <c r="IG39" s="37"/>
      <c r="IH39" s="37"/>
      <c r="II39" s="37"/>
      <c r="IJ39" s="37"/>
      <c r="IK39" s="37"/>
      <c r="IL39" s="37"/>
      <c r="IM39" s="37"/>
      <c r="IN39" s="37"/>
      <c r="IO39" s="37"/>
      <c r="IP39" s="37"/>
      <c r="IQ39" s="37"/>
      <c r="IR39" s="37"/>
      <c r="IS39" s="37"/>
      <c r="IT39" s="37"/>
      <c r="IU39" s="37"/>
      <c r="IV39" s="37"/>
    </row>
    <row r="40" s="5" customFormat="1" ht="51" customHeight="1" spans="1:256">
      <c r="A40" s="13"/>
      <c r="B40" s="43" t="s">
        <v>147</v>
      </c>
      <c r="C40" s="14" t="s">
        <v>148</v>
      </c>
      <c r="D40" s="16" t="s">
        <v>149</v>
      </c>
      <c r="E40" s="15"/>
      <c r="F40" s="16"/>
      <c r="G40" s="15"/>
      <c r="H40" s="17" t="s">
        <v>29</v>
      </c>
      <c r="I40" s="15" t="s">
        <v>150</v>
      </c>
      <c r="J40" s="22">
        <v>0.26</v>
      </c>
      <c r="K40" s="22">
        <v>0.26</v>
      </c>
      <c r="L40" s="22">
        <v>0.26</v>
      </c>
      <c r="M40" s="22">
        <v>0.26</v>
      </c>
      <c r="N40" s="22">
        <v>0.26</v>
      </c>
      <c r="IA40" s="37"/>
      <c r="IB40" s="37"/>
      <c r="IC40" s="37"/>
      <c r="ID40" s="37"/>
      <c r="IE40" s="37"/>
      <c r="IF40" s="37"/>
      <c r="IG40" s="37"/>
      <c r="IH40" s="37"/>
      <c r="II40" s="37"/>
      <c r="IJ40" s="37"/>
      <c r="IK40" s="37"/>
      <c r="IL40" s="37"/>
      <c r="IM40" s="37"/>
      <c r="IN40" s="37"/>
      <c r="IO40" s="37"/>
      <c r="IP40" s="37"/>
      <c r="IQ40" s="37"/>
      <c r="IR40" s="37"/>
      <c r="IS40" s="37"/>
      <c r="IT40" s="37"/>
      <c r="IU40" s="37"/>
      <c r="IV40" s="37"/>
    </row>
    <row r="41" s="5" customFormat="1" ht="59" customHeight="1" spans="1:256">
      <c r="A41" s="13"/>
      <c r="B41" s="43" t="s">
        <v>151</v>
      </c>
      <c r="C41" s="14" t="s">
        <v>152</v>
      </c>
      <c r="D41" s="16" t="s">
        <v>153</v>
      </c>
      <c r="E41" s="15"/>
      <c r="F41" s="16"/>
      <c r="G41" s="15"/>
      <c r="H41" s="17" t="s">
        <v>29</v>
      </c>
      <c r="I41" s="15"/>
      <c r="J41" s="28">
        <v>16</v>
      </c>
      <c r="K41" s="29">
        <v>12</v>
      </c>
      <c r="L41" s="29">
        <v>8</v>
      </c>
      <c r="M41" s="29">
        <v>4</v>
      </c>
      <c r="N41" s="29">
        <v>4</v>
      </c>
      <c r="IA41" s="37"/>
      <c r="IB41" s="37"/>
      <c r="IC41" s="37"/>
      <c r="ID41" s="37"/>
      <c r="IE41" s="37"/>
      <c r="IF41" s="37"/>
      <c r="IG41" s="37"/>
      <c r="IH41" s="37"/>
      <c r="II41" s="37"/>
      <c r="IJ41" s="37"/>
      <c r="IK41" s="37"/>
      <c r="IL41" s="37"/>
      <c r="IM41" s="37"/>
      <c r="IN41" s="37"/>
      <c r="IO41" s="37"/>
      <c r="IP41" s="37"/>
      <c r="IQ41" s="37"/>
      <c r="IR41" s="37"/>
      <c r="IS41" s="37"/>
      <c r="IT41" s="37"/>
      <c r="IU41" s="37"/>
      <c r="IV41" s="37"/>
    </row>
    <row r="42" s="5" customFormat="1" ht="75" customHeight="1" spans="1:256">
      <c r="A42" s="13"/>
      <c r="B42" s="43" t="s">
        <v>154</v>
      </c>
      <c r="C42" s="14" t="s">
        <v>155</v>
      </c>
      <c r="D42" s="16" t="s">
        <v>140</v>
      </c>
      <c r="E42" s="15" t="s">
        <v>77</v>
      </c>
      <c r="F42" s="16"/>
      <c r="G42" s="15"/>
      <c r="H42" s="17" t="s">
        <v>47</v>
      </c>
      <c r="I42" s="30"/>
      <c r="J42" s="28">
        <v>606</v>
      </c>
      <c r="K42" s="28">
        <v>556</v>
      </c>
      <c r="L42" s="28">
        <v>505</v>
      </c>
      <c r="M42" s="28">
        <v>480</v>
      </c>
      <c r="N42" s="28">
        <v>455</v>
      </c>
      <c r="IA42" s="37"/>
      <c r="IB42" s="37"/>
      <c r="IC42" s="37"/>
      <c r="ID42" s="37"/>
      <c r="IE42" s="37"/>
      <c r="IF42" s="37"/>
      <c r="IG42" s="37"/>
      <c r="IH42" s="37"/>
      <c r="II42" s="37"/>
      <c r="IJ42" s="37"/>
      <c r="IK42" s="37"/>
      <c r="IL42" s="37"/>
      <c r="IM42" s="37"/>
      <c r="IN42" s="37"/>
      <c r="IO42" s="37"/>
      <c r="IP42" s="37"/>
      <c r="IQ42" s="37"/>
      <c r="IR42" s="37"/>
      <c r="IS42" s="37"/>
      <c r="IT42" s="37"/>
      <c r="IU42" s="37"/>
      <c r="IV42" s="37"/>
    </row>
    <row r="43" s="5" customFormat="1" ht="84" customHeight="1" spans="1:256">
      <c r="A43" s="13">
        <v>10</v>
      </c>
      <c r="B43" s="43" t="s">
        <v>156</v>
      </c>
      <c r="C43" s="14" t="s">
        <v>157</v>
      </c>
      <c r="D43" s="16" t="s">
        <v>158</v>
      </c>
      <c r="E43" s="15" t="s">
        <v>159</v>
      </c>
      <c r="F43" s="16" t="s">
        <v>160</v>
      </c>
      <c r="G43" s="15" t="s">
        <v>46</v>
      </c>
      <c r="H43" s="17" t="s">
        <v>47</v>
      </c>
      <c r="I43" s="15" t="s">
        <v>161</v>
      </c>
      <c r="J43" s="13">
        <v>646</v>
      </c>
      <c r="K43" s="21">
        <v>592</v>
      </c>
      <c r="L43" s="21">
        <v>538</v>
      </c>
      <c r="M43" s="21">
        <v>511</v>
      </c>
      <c r="N43" s="21">
        <v>484</v>
      </c>
      <c r="IA43" s="37"/>
      <c r="IB43" s="37"/>
      <c r="IC43" s="37"/>
      <c r="ID43" s="37"/>
      <c r="IE43" s="37"/>
      <c r="IF43" s="37"/>
      <c r="IG43" s="37"/>
      <c r="IH43" s="37"/>
      <c r="II43" s="37"/>
      <c r="IJ43" s="37"/>
      <c r="IK43" s="37"/>
      <c r="IL43" s="37"/>
      <c r="IM43" s="37"/>
      <c r="IN43" s="37"/>
      <c r="IO43" s="37"/>
      <c r="IP43" s="37"/>
      <c r="IQ43" s="37"/>
      <c r="IR43" s="37"/>
      <c r="IS43" s="37"/>
      <c r="IT43" s="37"/>
      <c r="IU43" s="37"/>
      <c r="IV43" s="37"/>
    </row>
    <row r="44" s="5" customFormat="1" ht="64" customHeight="1" spans="1:256">
      <c r="A44" s="13"/>
      <c r="B44" s="43" t="s">
        <v>162</v>
      </c>
      <c r="C44" s="14" t="s">
        <v>163</v>
      </c>
      <c r="D44" s="16" t="s">
        <v>164</v>
      </c>
      <c r="E44" s="15"/>
      <c r="F44" s="16"/>
      <c r="G44" s="15"/>
      <c r="H44" s="17" t="s">
        <v>145</v>
      </c>
      <c r="I44" s="15" t="s">
        <v>146</v>
      </c>
      <c r="J44" s="22">
        <v>0.19</v>
      </c>
      <c r="K44" s="22">
        <v>0.19</v>
      </c>
      <c r="L44" s="22">
        <v>0.19</v>
      </c>
      <c r="M44" s="22">
        <v>0.19</v>
      </c>
      <c r="N44" s="22">
        <v>0.19</v>
      </c>
      <c r="IA44" s="37"/>
      <c r="IB44" s="37"/>
      <c r="IC44" s="37"/>
      <c r="ID44" s="37"/>
      <c r="IE44" s="37"/>
      <c r="IF44" s="37"/>
      <c r="IG44" s="37"/>
      <c r="IH44" s="37"/>
      <c r="II44" s="37"/>
      <c r="IJ44" s="37"/>
      <c r="IK44" s="37"/>
      <c r="IL44" s="37"/>
      <c r="IM44" s="37"/>
      <c r="IN44" s="37"/>
      <c r="IO44" s="37"/>
      <c r="IP44" s="37"/>
      <c r="IQ44" s="37"/>
      <c r="IR44" s="37"/>
      <c r="IS44" s="37"/>
      <c r="IT44" s="37"/>
      <c r="IU44" s="37"/>
      <c r="IV44" s="37"/>
    </row>
    <row r="45" s="5" customFormat="1" ht="61" customHeight="1" spans="1:14">
      <c r="A45" s="13"/>
      <c r="B45" s="43" t="s">
        <v>165</v>
      </c>
      <c r="C45" s="14" t="s">
        <v>166</v>
      </c>
      <c r="D45" s="16" t="s">
        <v>167</v>
      </c>
      <c r="E45" s="15"/>
      <c r="F45" s="16"/>
      <c r="G45" s="15"/>
      <c r="H45" s="17" t="s">
        <v>29</v>
      </c>
      <c r="I45" s="15"/>
      <c r="J45" s="22">
        <v>0.26</v>
      </c>
      <c r="K45" s="22">
        <v>0.26</v>
      </c>
      <c r="L45" s="22">
        <v>0.26</v>
      </c>
      <c r="M45" s="22">
        <v>0.26</v>
      </c>
      <c r="N45" s="22">
        <v>0.26</v>
      </c>
    </row>
    <row r="46" s="5" customFormat="1" ht="47" customHeight="1" spans="1:256">
      <c r="A46" s="13"/>
      <c r="B46" s="43" t="s">
        <v>168</v>
      </c>
      <c r="C46" s="14" t="s">
        <v>169</v>
      </c>
      <c r="D46" s="16" t="s">
        <v>170</v>
      </c>
      <c r="E46" s="15"/>
      <c r="F46" s="16"/>
      <c r="G46" s="15"/>
      <c r="H46" s="17" t="s">
        <v>29</v>
      </c>
      <c r="I46" s="15"/>
      <c r="J46" s="28">
        <v>16</v>
      </c>
      <c r="K46" s="29">
        <v>12</v>
      </c>
      <c r="L46" s="29">
        <v>8</v>
      </c>
      <c r="M46" s="29">
        <v>4</v>
      </c>
      <c r="N46" s="29">
        <v>4</v>
      </c>
      <c r="IA46" s="37"/>
      <c r="IB46" s="37"/>
      <c r="IC46" s="37"/>
      <c r="ID46" s="37"/>
      <c r="IE46" s="37"/>
      <c r="IF46" s="37"/>
      <c r="IG46" s="37"/>
      <c r="IH46" s="37"/>
      <c r="II46" s="37"/>
      <c r="IJ46" s="37"/>
      <c r="IK46" s="37"/>
      <c r="IL46" s="37"/>
      <c r="IM46" s="37"/>
      <c r="IN46" s="37"/>
      <c r="IO46" s="37"/>
      <c r="IP46" s="37"/>
      <c r="IQ46" s="37"/>
      <c r="IR46" s="37"/>
      <c r="IS46" s="37"/>
      <c r="IT46" s="37"/>
      <c r="IU46" s="37"/>
      <c r="IV46" s="37"/>
    </row>
    <row r="47" s="5" customFormat="1" ht="86" customHeight="1" spans="1:256">
      <c r="A47" s="13"/>
      <c r="B47" s="43" t="s">
        <v>171</v>
      </c>
      <c r="C47" s="14" t="s">
        <v>172</v>
      </c>
      <c r="D47" s="16" t="s">
        <v>158</v>
      </c>
      <c r="E47" s="15" t="s">
        <v>159</v>
      </c>
      <c r="F47" s="16"/>
      <c r="G47" s="15"/>
      <c r="H47" s="17" t="s">
        <v>47</v>
      </c>
      <c r="I47" s="15"/>
      <c r="J47" s="28">
        <v>646</v>
      </c>
      <c r="K47" s="28">
        <v>592</v>
      </c>
      <c r="L47" s="28">
        <v>538</v>
      </c>
      <c r="M47" s="28">
        <v>511</v>
      </c>
      <c r="N47" s="28">
        <v>484</v>
      </c>
      <c r="IA47" s="37"/>
      <c r="IB47" s="37"/>
      <c r="IC47" s="37"/>
      <c r="ID47" s="37"/>
      <c r="IE47" s="37"/>
      <c r="IF47" s="37"/>
      <c r="IG47" s="37"/>
      <c r="IH47" s="37"/>
      <c r="II47" s="37"/>
      <c r="IJ47" s="37"/>
      <c r="IK47" s="37"/>
      <c r="IL47" s="37"/>
      <c r="IM47" s="37"/>
      <c r="IN47" s="37"/>
      <c r="IO47" s="37"/>
      <c r="IP47" s="37"/>
      <c r="IQ47" s="37"/>
      <c r="IR47" s="37"/>
      <c r="IS47" s="37"/>
      <c r="IT47" s="37"/>
      <c r="IU47" s="37"/>
      <c r="IV47" s="37"/>
    </row>
    <row r="48" s="5" customFormat="1" ht="84" customHeight="1" spans="1:256">
      <c r="A48" s="13">
        <v>11</v>
      </c>
      <c r="B48" s="43" t="s">
        <v>173</v>
      </c>
      <c r="C48" s="14" t="s">
        <v>174</v>
      </c>
      <c r="D48" s="16" t="s">
        <v>175</v>
      </c>
      <c r="E48" s="15" t="s">
        <v>77</v>
      </c>
      <c r="F48" s="16" t="s">
        <v>176</v>
      </c>
      <c r="G48" s="15" t="s">
        <v>46</v>
      </c>
      <c r="H48" s="17" t="s">
        <v>118</v>
      </c>
      <c r="I48" s="15" t="s">
        <v>177</v>
      </c>
      <c r="J48" s="28">
        <v>480</v>
      </c>
      <c r="K48" s="32">
        <f>L48*1.1</f>
        <v>440</v>
      </c>
      <c r="L48" s="32">
        <f>J48/1.2</f>
        <v>400</v>
      </c>
      <c r="M48" s="32">
        <f>L48*0.95</f>
        <v>380</v>
      </c>
      <c r="N48" s="32">
        <f>L48*0.9</f>
        <v>360</v>
      </c>
      <c r="IA48" s="37"/>
      <c r="IB48" s="37"/>
      <c r="IC48" s="37"/>
      <c r="ID48" s="37"/>
      <c r="IE48" s="37"/>
      <c r="IF48" s="37"/>
      <c r="IG48" s="37"/>
      <c r="IH48" s="37"/>
      <c r="II48" s="37"/>
      <c r="IJ48" s="37"/>
      <c r="IK48" s="37"/>
      <c r="IL48" s="37"/>
      <c r="IM48" s="37"/>
      <c r="IN48" s="37"/>
      <c r="IO48" s="37"/>
      <c r="IP48" s="37"/>
      <c r="IQ48" s="37"/>
      <c r="IR48" s="37"/>
      <c r="IS48" s="37"/>
      <c r="IT48" s="37"/>
      <c r="IU48" s="37"/>
      <c r="IV48" s="37"/>
    </row>
    <row r="49" s="5" customFormat="1" ht="87" customHeight="1" spans="1:256">
      <c r="A49" s="13"/>
      <c r="B49" s="43" t="s">
        <v>178</v>
      </c>
      <c r="C49" s="14" t="s">
        <v>179</v>
      </c>
      <c r="D49" s="16" t="s">
        <v>180</v>
      </c>
      <c r="E49" s="15"/>
      <c r="F49" s="16"/>
      <c r="G49" s="15"/>
      <c r="H49" s="17" t="s">
        <v>118</v>
      </c>
      <c r="I49" s="15"/>
      <c r="J49" s="22">
        <v>0.26</v>
      </c>
      <c r="K49" s="22">
        <v>0.26</v>
      </c>
      <c r="L49" s="22">
        <v>0.26</v>
      </c>
      <c r="M49" s="22">
        <v>0.26</v>
      </c>
      <c r="N49" s="22">
        <v>0.26</v>
      </c>
      <c r="IA49" s="37"/>
      <c r="IB49" s="37"/>
      <c r="IC49" s="37"/>
      <c r="ID49" s="37"/>
      <c r="IE49" s="37"/>
      <c r="IF49" s="37"/>
      <c r="IG49" s="37"/>
      <c r="IH49" s="37"/>
      <c r="II49" s="37"/>
      <c r="IJ49" s="37"/>
      <c r="IK49" s="37"/>
      <c r="IL49" s="37"/>
      <c r="IM49" s="37"/>
      <c r="IN49" s="37"/>
      <c r="IO49" s="37"/>
      <c r="IP49" s="37"/>
      <c r="IQ49" s="37"/>
      <c r="IR49" s="37"/>
      <c r="IS49" s="37"/>
      <c r="IT49" s="37"/>
      <c r="IU49" s="37"/>
      <c r="IV49" s="37"/>
    </row>
    <row r="50" s="5" customFormat="1" ht="73" customHeight="1" spans="1:256">
      <c r="A50" s="13"/>
      <c r="B50" s="43" t="s">
        <v>181</v>
      </c>
      <c r="C50" s="14" t="s">
        <v>182</v>
      </c>
      <c r="D50" s="16" t="s">
        <v>183</v>
      </c>
      <c r="E50" s="15"/>
      <c r="F50" s="16"/>
      <c r="G50" s="15"/>
      <c r="H50" s="17" t="s">
        <v>29</v>
      </c>
      <c r="I50" s="15"/>
      <c r="J50" s="28">
        <v>16</v>
      </c>
      <c r="K50" s="29">
        <v>12</v>
      </c>
      <c r="L50" s="29">
        <v>8</v>
      </c>
      <c r="M50" s="29">
        <v>4</v>
      </c>
      <c r="N50" s="29">
        <v>4</v>
      </c>
      <c r="IA50" s="37"/>
      <c r="IB50" s="37"/>
      <c r="IC50" s="37"/>
      <c r="ID50" s="37"/>
      <c r="IE50" s="37"/>
      <c r="IF50" s="37"/>
      <c r="IG50" s="37"/>
      <c r="IH50" s="37"/>
      <c r="II50" s="37"/>
      <c r="IJ50" s="37"/>
      <c r="IK50" s="37"/>
      <c r="IL50" s="37"/>
      <c r="IM50" s="37"/>
      <c r="IN50" s="37"/>
      <c r="IO50" s="37"/>
      <c r="IP50" s="37"/>
      <c r="IQ50" s="37"/>
      <c r="IR50" s="37"/>
      <c r="IS50" s="37"/>
      <c r="IT50" s="37"/>
      <c r="IU50" s="37"/>
      <c r="IV50" s="37"/>
    </row>
    <row r="51" s="5" customFormat="1" ht="87" customHeight="1" spans="1:256">
      <c r="A51" s="13"/>
      <c r="B51" s="43" t="s">
        <v>184</v>
      </c>
      <c r="C51" s="14" t="s">
        <v>185</v>
      </c>
      <c r="D51" s="16" t="s">
        <v>175</v>
      </c>
      <c r="E51" s="15" t="s">
        <v>77</v>
      </c>
      <c r="F51" s="16"/>
      <c r="G51" s="15"/>
      <c r="H51" s="17" t="s">
        <v>118</v>
      </c>
      <c r="I51" s="15"/>
      <c r="J51" s="28">
        <v>480</v>
      </c>
      <c r="K51" s="32">
        <f>L51*1.1</f>
        <v>440</v>
      </c>
      <c r="L51" s="32">
        <f>J51/1.2</f>
        <v>400</v>
      </c>
      <c r="M51" s="32">
        <f>L51*0.95</f>
        <v>380</v>
      </c>
      <c r="N51" s="32">
        <f>L51*0.9</f>
        <v>360</v>
      </c>
      <c r="IA51" s="37"/>
      <c r="IB51" s="37"/>
      <c r="IC51" s="37"/>
      <c r="ID51" s="37"/>
      <c r="IE51" s="37"/>
      <c r="IF51" s="37"/>
      <c r="IG51" s="37"/>
      <c r="IH51" s="37"/>
      <c r="II51" s="37"/>
      <c r="IJ51" s="37"/>
      <c r="IK51" s="37"/>
      <c r="IL51" s="37"/>
      <c r="IM51" s="37"/>
      <c r="IN51" s="37"/>
      <c r="IO51" s="37"/>
      <c r="IP51" s="37"/>
      <c r="IQ51" s="37"/>
      <c r="IR51" s="37"/>
      <c r="IS51" s="37"/>
      <c r="IT51" s="37"/>
      <c r="IU51" s="37"/>
      <c r="IV51" s="37"/>
    </row>
    <row r="52" s="5" customFormat="1" ht="88" customHeight="1" spans="1:256">
      <c r="A52" s="13">
        <v>12</v>
      </c>
      <c r="B52" s="43" t="s">
        <v>186</v>
      </c>
      <c r="C52" s="14" t="s">
        <v>187</v>
      </c>
      <c r="D52" s="16" t="s">
        <v>188</v>
      </c>
      <c r="E52" s="15" t="s">
        <v>159</v>
      </c>
      <c r="F52" s="16" t="s">
        <v>189</v>
      </c>
      <c r="G52" s="15" t="s">
        <v>46</v>
      </c>
      <c r="H52" s="17" t="s">
        <v>118</v>
      </c>
      <c r="I52" s="33" t="s">
        <v>190</v>
      </c>
      <c r="J52" s="28">
        <v>640</v>
      </c>
      <c r="K52" s="28">
        <v>586</v>
      </c>
      <c r="L52" s="28">
        <v>533</v>
      </c>
      <c r="M52" s="28">
        <v>506</v>
      </c>
      <c r="N52" s="28">
        <v>480</v>
      </c>
      <c r="IA52" s="37"/>
      <c r="IB52" s="37"/>
      <c r="IC52" s="37"/>
      <c r="ID52" s="37"/>
      <c r="IE52" s="37"/>
      <c r="IF52" s="37"/>
      <c r="IG52" s="37"/>
      <c r="IH52" s="37"/>
      <c r="II52" s="37"/>
      <c r="IJ52" s="37"/>
      <c r="IK52" s="37"/>
      <c r="IL52" s="37"/>
      <c r="IM52" s="37"/>
      <c r="IN52" s="37"/>
      <c r="IO52" s="37"/>
      <c r="IP52" s="37"/>
      <c r="IQ52" s="37"/>
      <c r="IR52" s="37"/>
      <c r="IS52" s="37"/>
      <c r="IT52" s="37"/>
      <c r="IU52" s="37"/>
      <c r="IV52" s="37"/>
    </row>
    <row r="53" s="5" customFormat="1" ht="45" spans="1:256">
      <c r="A53" s="13"/>
      <c r="B53" s="43" t="s">
        <v>191</v>
      </c>
      <c r="C53" s="14" t="s">
        <v>192</v>
      </c>
      <c r="D53" s="16" t="s">
        <v>193</v>
      </c>
      <c r="E53" s="15"/>
      <c r="F53" s="16"/>
      <c r="G53" s="15"/>
      <c r="H53" s="17" t="s">
        <v>118</v>
      </c>
      <c r="I53" s="34"/>
      <c r="J53" s="22">
        <v>0.26</v>
      </c>
      <c r="K53" s="22">
        <v>0.26</v>
      </c>
      <c r="L53" s="22">
        <v>0.26</v>
      </c>
      <c r="M53" s="22">
        <v>0.26</v>
      </c>
      <c r="N53" s="22">
        <v>0.26</v>
      </c>
      <c r="IA53" s="37"/>
      <c r="IB53" s="37"/>
      <c r="IC53" s="37"/>
      <c r="ID53" s="37"/>
      <c r="IE53" s="37"/>
      <c r="IF53" s="37"/>
      <c r="IG53" s="37"/>
      <c r="IH53" s="37"/>
      <c r="II53" s="37"/>
      <c r="IJ53" s="37"/>
      <c r="IK53" s="37"/>
      <c r="IL53" s="37"/>
      <c r="IM53" s="37"/>
      <c r="IN53" s="37"/>
      <c r="IO53" s="37"/>
      <c r="IP53" s="37"/>
      <c r="IQ53" s="37"/>
      <c r="IR53" s="37"/>
      <c r="IS53" s="37"/>
      <c r="IT53" s="37"/>
      <c r="IU53" s="37"/>
      <c r="IV53" s="37"/>
    </row>
    <row r="54" s="5" customFormat="1" ht="63" customHeight="1" spans="1:256">
      <c r="A54" s="13"/>
      <c r="B54" s="43" t="s">
        <v>194</v>
      </c>
      <c r="C54" s="14" t="s">
        <v>195</v>
      </c>
      <c r="D54" s="16" t="s">
        <v>196</v>
      </c>
      <c r="E54" s="15"/>
      <c r="F54" s="16"/>
      <c r="G54" s="15"/>
      <c r="H54" s="17" t="s">
        <v>29</v>
      </c>
      <c r="I54" s="33"/>
      <c r="J54" s="28">
        <v>16</v>
      </c>
      <c r="K54" s="29">
        <v>12</v>
      </c>
      <c r="L54" s="29">
        <v>8</v>
      </c>
      <c r="M54" s="29">
        <v>4</v>
      </c>
      <c r="N54" s="29">
        <v>4</v>
      </c>
      <c r="IA54" s="37"/>
      <c r="IB54" s="37"/>
      <c r="IC54" s="37"/>
      <c r="ID54" s="37"/>
      <c r="IE54" s="37"/>
      <c r="IF54" s="37"/>
      <c r="IG54" s="37"/>
      <c r="IH54" s="37"/>
      <c r="II54" s="37"/>
      <c r="IJ54" s="37"/>
      <c r="IK54" s="37"/>
      <c r="IL54" s="37"/>
      <c r="IM54" s="37"/>
      <c r="IN54" s="37"/>
      <c r="IO54" s="37"/>
      <c r="IP54" s="37"/>
      <c r="IQ54" s="37"/>
      <c r="IR54" s="37"/>
      <c r="IS54" s="37"/>
      <c r="IT54" s="37"/>
      <c r="IU54" s="37"/>
      <c r="IV54" s="37"/>
    </row>
    <row r="55" s="5" customFormat="1" ht="67" customHeight="1" spans="1:256">
      <c r="A55" s="13"/>
      <c r="B55" s="43" t="s">
        <v>197</v>
      </c>
      <c r="C55" s="14" t="s">
        <v>198</v>
      </c>
      <c r="D55" s="16" t="s">
        <v>199</v>
      </c>
      <c r="E55" s="15"/>
      <c r="F55" s="16"/>
      <c r="G55" s="15"/>
      <c r="H55" s="17" t="s">
        <v>29</v>
      </c>
      <c r="I55" s="33"/>
      <c r="J55" s="22">
        <v>0.23</v>
      </c>
      <c r="K55" s="22">
        <v>0.23</v>
      </c>
      <c r="L55" s="22">
        <v>0.23</v>
      </c>
      <c r="M55" s="22">
        <v>0.23</v>
      </c>
      <c r="N55" s="22">
        <v>0.23</v>
      </c>
      <c r="IA55" s="37"/>
      <c r="IB55" s="37"/>
      <c r="IC55" s="37"/>
      <c r="ID55" s="37"/>
      <c r="IE55" s="37"/>
      <c r="IF55" s="37"/>
      <c r="IG55" s="37"/>
      <c r="IH55" s="37"/>
      <c r="II55" s="37"/>
      <c r="IJ55" s="37"/>
      <c r="IK55" s="37"/>
      <c r="IL55" s="37"/>
      <c r="IM55" s="37"/>
      <c r="IN55" s="37"/>
      <c r="IO55" s="37"/>
      <c r="IP55" s="37"/>
      <c r="IQ55" s="37"/>
      <c r="IR55" s="37"/>
      <c r="IS55" s="37"/>
      <c r="IT55" s="37"/>
      <c r="IU55" s="37"/>
      <c r="IV55" s="37"/>
    </row>
    <row r="56" s="5" customFormat="1" ht="88" customHeight="1" spans="1:256">
      <c r="A56" s="13"/>
      <c r="B56" s="43" t="s">
        <v>200</v>
      </c>
      <c r="C56" s="14" t="s">
        <v>201</v>
      </c>
      <c r="D56" s="16" t="s">
        <v>188</v>
      </c>
      <c r="E56" s="15" t="s">
        <v>159</v>
      </c>
      <c r="F56" s="16"/>
      <c r="G56" s="15"/>
      <c r="H56" s="17" t="s">
        <v>118</v>
      </c>
      <c r="I56" s="33"/>
      <c r="J56" s="28">
        <v>640</v>
      </c>
      <c r="K56" s="28">
        <v>586</v>
      </c>
      <c r="L56" s="28">
        <v>533</v>
      </c>
      <c r="M56" s="28">
        <v>506</v>
      </c>
      <c r="N56" s="28">
        <v>480</v>
      </c>
      <c r="IA56" s="37"/>
      <c r="IB56" s="37"/>
      <c r="IC56" s="37"/>
      <c r="ID56" s="37"/>
      <c r="IE56" s="37"/>
      <c r="IF56" s="37"/>
      <c r="IG56" s="37"/>
      <c r="IH56" s="37"/>
      <c r="II56" s="37"/>
      <c r="IJ56" s="37"/>
      <c r="IK56" s="37"/>
      <c r="IL56" s="37"/>
      <c r="IM56" s="37"/>
      <c r="IN56" s="37"/>
      <c r="IO56" s="37"/>
      <c r="IP56" s="37"/>
      <c r="IQ56" s="37"/>
      <c r="IR56" s="37"/>
      <c r="IS56" s="37"/>
      <c r="IT56" s="37"/>
      <c r="IU56" s="37"/>
      <c r="IV56" s="37"/>
    </row>
    <row r="57" s="5" customFormat="1" ht="112.5" spans="1:256">
      <c r="A57" s="13">
        <v>13</v>
      </c>
      <c r="B57" s="43" t="s">
        <v>202</v>
      </c>
      <c r="C57" s="14" t="s">
        <v>203</v>
      </c>
      <c r="D57" s="15" t="s">
        <v>204</v>
      </c>
      <c r="E57" s="16" t="s">
        <v>205</v>
      </c>
      <c r="F57" s="16" t="s">
        <v>206</v>
      </c>
      <c r="G57" s="15" t="s">
        <v>207</v>
      </c>
      <c r="H57" s="17" t="s">
        <v>131</v>
      </c>
      <c r="I57" s="15" t="s">
        <v>208</v>
      </c>
      <c r="J57" s="28">
        <v>620</v>
      </c>
      <c r="K57" s="28">
        <v>569</v>
      </c>
      <c r="L57" s="28">
        <v>517</v>
      </c>
      <c r="M57" s="28">
        <v>491</v>
      </c>
      <c r="N57" s="28">
        <v>465</v>
      </c>
      <c r="IA57" s="37"/>
      <c r="IB57" s="37"/>
      <c r="IC57" s="37"/>
      <c r="ID57" s="37"/>
      <c r="IE57" s="37"/>
      <c r="IF57" s="37"/>
      <c r="IG57" s="37"/>
      <c r="IH57" s="37"/>
      <c r="II57" s="37"/>
      <c r="IJ57" s="37"/>
      <c r="IK57" s="37"/>
      <c r="IL57" s="37"/>
      <c r="IM57" s="37"/>
      <c r="IN57" s="37"/>
      <c r="IO57" s="37"/>
      <c r="IP57" s="37"/>
      <c r="IQ57" s="37"/>
      <c r="IR57" s="37"/>
      <c r="IS57" s="37"/>
      <c r="IT57" s="37"/>
      <c r="IU57" s="37"/>
      <c r="IV57" s="37"/>
    </row>
    <row r="58" s="5" customFormat="1" ht="63" customHeight="1" spans="1:256">
      <c r="A58" s="13"/>
      <c r="B58" s="43" t="s">
        <v>209</v>
      </c>
      <c r="C58" s="14" t="s">
        <v>210</v>
      </c>
      <c r="D58" s="15" t="s">
        <v>211</v>
      </c>
      <c r="E58" s="16"/>
      <c r="F58" s="16"/>
      <c r="G58" s="15"/>
      <c r="H58" s="17" t="s">
        <v>29</v>
      </c>
      <c r="I58" s="15"/>
      <c r="J58" s="28">
        <v>16</v>
      </c>
      <c r="K58" s="29">
        <v>12</v>
      </c>
      <c r="L58" s="29">
        <v>8</v>
      </c>
      <c r="M58" s="29">
        <v>4</v>
      </c>
      <c r="N58" s="29">
        <v>4</v>
      </c>
      <c r="IA58" s="37"/>
      <c r="IB58" s="37"/>
      <c r="IC58" s="37"/>
      <c r="ID58" s="37"/>
      <c r="IE58" s="37"/>
      <c r="IF58" s="37"/>
      <c r="IG58" s="37"/>
      <c r="IH58" s="37"/>
      <c r="II58" s="37"/>
      <c r="IJ58" s="37"/>
      <c r="IK58" s="37"/>
      <c r="IL58" s="37"/>
      <c r="IM58" s="37"/>
      <c r="IN58" s="37"/>
      <c r="IO58" s="37"/>
      <c r="IP58" s="37"/>
      <c r="IQ58" s="37"/>
      <c r="IR58" s="37"/>
      <c r="IS58" s="37"/>
      <c r="IT58" s="37"/>
      <c r="IU58" s="37"/>
      <c r="IV58" s="37"/>
    </row>
    <row r="59" s="5" customFormat="1" ht="97" customHeight="1" spans="1:256">
      <c r="A59" s="13"/>
      <c r="B59" s="43" t="s">
        <v>212</v>
      </c>
      <c r="C59" s="14" t="s">
        <v>213</v>
      </c>
      <c r="D59" s="15" t="s">
        <v>204</v>
      </c>
      <c r="E59" s="16" t="s">
        <v>205</v>
      </c>
      <c r="F59" s="16"/>
      <c r="G59" s="15"/>
      <c r="H59" s="17" t="s">
        <v>131</v>
      </c>
      <c r="I59" s="15"/>
      <c r="J59" s="28">
        <v>620</v>
      </c>
      <c r="K59" s="28">
        <v>569</v>
      </c>
      <c r="L59" s="28">
        <v>517</v>
      </c>
      <c r="M59" s="28">
        <v>491</v>
      </c>
      <c r="N59" s="28">
        <v>465</v>
      </c>
      <c r="IA59" s="37"/>
      <c r="IB59" s="37"/>
      <c r="IC59" s="37"/>
      <c r="ID59" s="37"/>
      <c r="IE59" s="37"/>
      <c r="IF59" s="37"/>
      <c r="IG59" s="37"/>
      <c r="IH59" s="37"/>
      <c r="II59" s="37"/>
      <c r="IJ59" s="37"/>
      <c r="IK59" s="37"/>
      <c r="IL59" s="37"/>
      <c r="IM59" s="37"/>
      <c r="IN59" s="37"/>
      <c r="IO59" s="37"/>
      <c r="IP59" s="37"/>
      <c r="IQ59" s="37"/>
      <c r="IR59" s="37"/>
      <c r="IS59" s="37"/>
      <c r="IT59" s="37"/>
      <c r="IU59" s="37"/>
      <c r="IV59" s="37"/>
    </row>
    <row r="60" s="5" customFormat="1" ht="99" customHeight="1" spans="1:256">
      <c r="A60" s="13"/>
      <c r="B60" s="43" t="s">
        <v>214</v>
      </c>
      <c r="C60" s="14" t="s">
        <v>215</v>
      </c>
      <c r="D60" s="15" t="s">
        <v>216</v>
      </c>
      <c r="E60" s="16" t="s">
        <v>205</v>
      </c>
      <c r="F60" s="16"/>
      <c r="G60" s="15"/>
      <c r="H60" s="17" t="s">
        <v>131</v>
      </c>
      <c r="I60" s="15"/>
      <c r="J60" s="28">
        <v>620</v>
      </c>
      <c r="K60" s="28">
        <v>569</v>
      </c>
      <c r="L60" s="28">
        <v>517</v>
      </c>
      <c r="M60" s="28">
        <v>491</v>
      </c>
      <c r="N60" s="28">
        <v>465</v>
      </c>
      <c r="IA60" s="37"/>
      <c r="IB60" s="37"/>
      <c r="IC60" s="37"/>
      <c r="ID60" s="37"/>
      <c r="IE60" s="37"/>
      <c r="IF60" s="37"/>
      <c r="IG60" s="37"/>
      <c r="IH60" s="37"/>
      <c r="II60" s="37"/>
      <c r="IJ60" s="37"/>
      <c r="IK60" s="37"/>
      <c r="IL60" s="37"/>
      <c r="IM60" s="37"/>
      <c r="IN60" s="37"/>
      <c r="IO60" s="37"/>
      <c r="IP60" s="37"/>
      <c r="IQ60" s="37"/>
      <c r="IR60" s="37"/>
      <c r="IS60" s="37"/>
      <c r="IT60" s="37"/>
      <c r="IU60" s="37"/>
      <c r="IV60" s="37"/>
    </row>
    <row r="61" s="5" customFormat="1" ht="99" customHeight="1" spans="1:256">
      <c r="A61" s="13">
        <v>14</v>
      </c>
      <c r="B61" s="43" t="s">
        <v>217</v>
      </c>
      <c r="C61" s="14" t="s">
        <v>218</v>
      </c>
      <c r="D61" s="15" t="s">
        <v>219</v>
      </c>
      <c r="E61" s="16" t="s">
        <v>220</v>
      </c>
      <c r="F61" s="16" t="s">
        <v>221</v>
      </c>
      <c r="G61" s="15" t="s">
        <v>46</v>
      </c>
      <c r="H61" s="17" t="s">
        <v>47</v>
      </c>
      <c r="I61" s="35" t="s">
        <v>222</v>
      </c>
      <c r="J61" s="24">
        <v>200</v>
      </c>
      <c r="K61" s="24">
        <v>184</v>
      </c>
      <c r="L61" s="24">
        <v>167</v>
      </c>
      <c r="M61" s="24">
        <v>159</v>
      </c>
      <c r="N61" s="24">
        <v>150</v>
      </c>
      <c r="IA61" s="37"/>
      <c r="IB61" s="37"/>
      <c r="IC61" s="37"/>
      <c r="ID61" s="37"/>
      <c r="IE61" s="37"/>
      <c r="IF61" s="37"/>
      <c r="IG61" s="37"/>
      <c r="IH61" s="37"/>
      <c r="II61" s="37"/>
      <c r="IJ61" s="37"/>
      <c r="IK61" s="37"/>
      <c r="IL61" s="37"/>
      <c r="IM61" s="37"/>
      <c r="IN61" s="37"/>
      <c r="IO61" s="37"/>
      <c r="IP61" s="37"/>
      <c r="IQ61" s="37"/>
      <c r="IR61" s="37"/>
      <c r="IS61" s="37"/>
      <c r="IT61" s="37"/>
      <c r="IU61" s="37"/>
      <c r="IV61" s="37"/>
    </row>
    <row r="62" s="5" customFormat="1" ht="65" customHeight="1" spans="1:256">
      <c r="A62" s="13"/>
      <c r="B62" s="43" t="s">
        <v>223</v>
      </c>
      <c r="C62" s="14" t="s">
        <v>224</v>
      </c>
      <c r="D62" s="15" t="s">
        <v>225</v>
      </c>
      <c r="E62" s="16"/>
      <c r="F62" s="16"/>
      <c r="G62" s="15"/>
      <c r="H62" s="17" t="s">
        <v>226</v>
      </c>
      <c r="I62" s="15"/>
      <c r="J62" s="31">
        <v>0.09</v>
      </c>
      <c r="K62" s="31">
        <v>0.09</v>
      </c>
      <c r="L62" s="31">
        <v>0.09</v>
      </c>
      <c r="M62" s="31">
        <v>0.09</v>
      </c>
      <c r="N62" s="31">
        <v>0.09</v>
      </c>
      <c r="IA62" s="37"/>
      <c r="IB62" s="37"/>
      <c r="IC62" s="37"/>
      <c r="ID62" s="37"/>
      <c r="IE62" s="37"/>
      <c r="IF62" s="37"/>
      <c r="IG62" s="37"/>
      <c r="IH62" s="37"/>
      <c r="II62" s="37"/>
      <c r="IJ62" s="37"/>
      <c r="IK62" s="37"/>
      <c r="IL62" s="37"/>
      <c r="IM62" s="37"/>
      <c r="IN62" s="37"/>
      <c r="IO62" s="37"/>
      <c r="IP62" s="37"/>
      <c r="IQ62" s="37"/>
      <c r="IR62" s="37"/>
      <c r="IS62" s="37"/>
      <c r="IT62" s="37"/>
      <c r="IU62" s="37"/>
      <c r="IV62" s="37"/>
    </row>
    <row r="63" s="5" customFormat="1" ht="64" customHeight="1" spans="1:256">
      <c r="A63" s="13"/>
      <c r="B63" s="43" t="s">
        <v>227</v>
      </c>
      <c r="C63" s="14" t="s">
        <v>228</v>
      </c>
      <c r="D63" s="15" t="s">
        <v>229</v>
      </c>
      <c r="E63" s="16"/>
      <c r="F63" s="16"/>
      <c r="G63" s="15"/>
      <c r="H63" s="17" t="s">
        <v>47</v>
      </c>
      <c r="I63" s="15"/>
      <c r="J63" s="27">
        <v>0.1</v>
      </c>
      <c r="K63" s="27">
        <v>0.1</v>
      </c>
      <c r="L63" s="27">
        <v>0.1</v>
      </c>
      <c r="M63" s="27">
        <v>0.1</v>
      </c>
      <c r="N63" s="27">
        <v>0.1</v>
      </c>
      <c r="IA63" s="37"/>
      <c r="IB63" s="37"/>
      <c r="IC63" s="37"/>
      <c r="ID63" s="37"/>
      <c r="IE63" s="37"/>
      <c r="IF63" s="37"/>
      <c r="IG63" s="37"/>
      <c r="IH63" s="37"/>
      <c r="II63" s="37"/>
      <c r="IJ63" s="37"/>
      <c r="IK63" s="37"/>
      <c r="IL63" s="37"/>
      <c r="IM63" s="37"/>
      <c r="IN63" s="37"/>
      <c r="IO63" s="37"/>
      <c r="IP63" s="37"/>
      <c r="IQ63" s="37"/>
      <c r="IR63" s="37"/>
      <c r="IS63" s="37"/>
      <c r="IT63" s="37"/>
      <c r="IU63" s="37"/>
      <c r="IV63" s="37"/>
    </row>
    <row r="64" s="5" customFormat="1" ht="92" customHeight="1" spans="1:14">
      <c r="A64" s="13"/>
      <c r="B64" s="43" t="s">
        <v>230</v>
      </c>
      <c r="C64" s="14" t="s">
        <v>231</v>
      </c>
      <c r="D64" s="15" t="s">
        <v>219</v>
      </c>
      <c r="E64" s="16" t="s">
        <v>220</v>
      </c>
      <c r="F64" s="16"/>
      <c r="G64" s="15"/>
      <c r="H64" s="17" t="s">
        <v>47</v>
      </c>
      <c r="I64" s="35"/>
      <c r="J64" s="24">
        <v>200</v>
      </c>
      <c r="K64" s="24">
        <v>184</v>
      </c>
      <c r="L64" s="24">
        <v>167</v>
      </c>
      <c r="M64" s="24">
        <v>159</v>
      </c>
      <c r="N64" s="24">
        <v>150</v>
      </c>
    </row>
    <row r="65" s="5" customFormat="1" ht="92" customHeight="1" spans="1:256">
      <c r="A65" s="13">
        <v>15</v>
      </c>
      <c r="B65" s="43" t="s">
        <v>232</v>
      </c>
      <c r="C65" s="14" t="s">
        <v>233</v>
      </c>
      <c r="D65" s="15" t="s">
        <v>234</v>
      </c>
      <c r="E65" s="16" t="s">
        <v>220</v>
      </c>
      <c r="F65" s="16" t="s">
        <v>221</v>
      </c>
      <c r="G65" s="15" t="s">
        <v>46</v>
      </c>
      <c r="H65" s="17" t="s">
        <v>47</v>
      </c>
      <c r="I65" s="30" t="s">
        <v>222</v>
      </c>
      <c r="J65" s="24">
        <v>229</v>
      </c>
      <c r="K65" s="24">
        <v>210</v>
      </c>
      <c r="L65" s="24">
        <v>191</v>
      </c>
      <c r="M65" s="24">
        <v>181</v>
      </c>
      <c r="N65" s="24">
        <v>172</v>
      </c>
      <c r="IA65" s="37"/>
      <c r="IB65" s="37"/>
      <c r="IC65" s="37"/>
      <c r="ID65" s="37"/>
      <c r="IE65" s="37"/>
      <c r="IF65" s="37"/>
      <c r="IG65" s="37"/>
      <c r="IH65" s="37"/>
      <c r="II65" s="37"/>
      <c r="IJ65" s="37"/>
      <c r="IK65" s="37"/>
      <c r="IL65" s="37"/>
      <c r="IM65" s="37"/>
      <c r="IN65" s="37"/>
      <c r="IO65" s="37"/>
      <c r="IP65" s="37"/>
      <c r="IQ65" s="37"/>
      <c r="IR65" s="37"/>
      <c r="IS65" s="37"/>
      <c r="IT65" s="37"/>
      <c r="IU65" s="37"/>
      <c r="IV65" s="37"/>
    </row>
    <row r="66" s="5" customFormat="1" ht="69" customHeight="1" spans="1:256">
      <c r="A66" s="13"/>
      <c r="B66" s="43" t="s">
        <v>235</v>
      </c>
      <c r="C66" s="14" t="s">
        <v>236</v>
      </c>
      <c r="D66" s="15" t="s">
        <v>237</v>
      </c>
      <c r="E66" s="16"/>
      <c r="F66" s="16"/>
      <c r="G66" s="15"/>
      <c r="H66" s="17" t="s">
        <v>226</v>
      </c>
      <c r="I66" s="15"/>
      <c r="J66" s="27">
        <v>0.22</v>
      </c>
      <c r="K66" s="27">
        <v>0.22</v>
      </c>
      <c r="L66" s="27">
        <v>0.22</v>
      </c>
      <c r="M66" s="27">
        <v>0.22</v>
      </c>
      <c r="N66" s="27">
        <v>0.22</v>
      </c>
      <c r="IA66" s="37"/>
      <c r="IB66" s="37"/>
      <c r="IC66" s="37"/>
      <c r="ID66" s="37"/>
      <c r="IE66" s="37"/>
      <c r="IF66" s="37"/>
      <c r="IG66" s="37"/>
      <c r="IH66" s="37"/>
      <c r="II66" s="37"/>
      <c r="IJ66" s="37"/>
      <c r="IK66" s="37"/>
      <c r="IL66" s="37"/>
      <c r="IM66" s="37"/>
      <c r="IN66" s="37"/>
      <c r="IO66" s="37"/>
      <c r="IP66" s="37"/>
      <c r="IQ66" s="37"/>
      <c r="IR66" s="37"/>
      <c r="IS66" s="37"/>
      <c r="IT66" s="37"/>
      <c r="IU66" s="37"/>
      <c r="IV66" s="37"/>
    </row>
    <row r="67" s="5" customFormat="1" ht="65" customHeight="1" spans="1:256">
      <c r="A67" s="13"/>
      <c r="B67" s="43" t="s">
        <v>238</v>
      </c>
      <c r="C67" s="14" t="s">
        <v>239</v>
      </c>
      <c r="D67" s="15" t="s">
        <v>240</v>
      </c>
      <c r="E67" s="16"/>
      <c r="F67" s="16"/>
      <c r="G67" s="15"/>
      <c r="H67" s="17" t="s">
        <v>47</v>
      </c>
      <c r="I67" s="15"/>
      <c r="J67" s="27">
        <v>0.1</v>
      </c>
      <c r="K67" s="27">
        <v>0.1</v>
      </c>
      <c r="L67" s="27">
        <v>0.1</v>
      </c>
      <c r="M67" s="27">
        <v>0.1</v>
      </c>
      <c r="N67" s="27">
        <v>0.1</v>
      </c>
      <c r="IA67" s="37"/>
      <c r="IB67" s="37"/>
      <c r="IC67" s="37"/>
      <c r="ID67" s="37"/>
      <c r="IE67" s="37"/>
      <c r="IF67" s="37"/>
      <c r="IG67" s="37"/>
      <c r="IH67" s="37"/>
      <c r="II67" s="37"/>
      <c r="IJ67" s="37"/>
      <c r="IK67" s="37"/>
      <c r="IL67" s="37"/>
      <c r="IM67" s="37"/>
      <c r="IN67" s="37"/>
      <c r="IO67" s="37"/>
      <c r="IP67" s="37"/>
      <c r="IQ67" s="37"/>
      <c r="IR67" s="37"/>
      <c r="IS67" s="37"/>
      <c r="IT67" s="37"/>
      <c r="IU67" s="37"/>
      <c r="IV67" s="37"/>
    </row>
    <row r="68" s="5" customFormat="1" ht="87" customHeight="1" spans="1:256">
      <c r="A68" s="13"/>
      <c r="B68" s="43" t="s">
        <v>241</v>
      </c>
      <c r="C68" s="14" t="s">
        <v>242</v>
      </c>
      <c r="D68" s="15" t="s">
        <v>234</v>
      </c>
      <c r="E68" s="16" t="s">
        <v>220</v>
      </c>
      <c r="F68" s="16"/>
      <c r="G68" s="15"/>
      <c r="H68" s="17" t="s">
        <v>47</v>
      </c>
      <c r="I68" s="30"/>
      <c r="J68" s="24">
        <v>229</v>
      </c>
      <c r="K68" s="24">
        <v>210</v>
      </c>
      <c r="L68" s="24">
        <v>191</v>
      </c>
      <c r="M68" s="24">
        <v>181</v>
      </c>
      <c r="N68" s="24">
        <v>172</v>
      </c>
      <c r="IA68" s="37"/>
      <c r="IB68" s="37"/>
      <c r="IC68" s="37"/>
      <c r="ID68" s="37"/>
      <c r="IE68" s="37"/>
      <c r="IF68" s="37"/>
      <c r="IG68" s="37"/>
      <c r="IH68" s="37"/>
      <c r="II68" s="37"/>
      <c r="IJ68" s="37"/>
      <c r="IK68" s="37"/>
      <c r="IL68" s="37"/>
      <c r="IM68" s="37"/>
      <c r="IN68" s="37"/>
      <c r="IO68" s="37"/>
      <c r="IP68" s="37"/>
      <c r="IQ68" s="37"/>
      <c r="IR68" s="37"/>
      <c r="IS68" s="37"/>
      <c r="IT68" s="37"/>
      <c r="IU68" s="37"/>
      <c r="IV68" s="37"/>
    </row>
    <row r="69" s="5" customFormat="1" ht="91" customHeight="1" spans="1:256">
      <c r="A69" s="13">
        <v>16</v>
      </c>
      <c r="B69" s="43" t="s">
        <v>243</v>
      </c>
      <c r="C69" s="14" t="s">
        <v>244</v>
      </c>
      <c r="D69" s="16" t="s">
        <v>245</v>
      </c>
      <c r="E69" s="16" t="s">
        <v>220</v>
      </c>
      <c r="F69" s="16" t="s">
        <v>221</v>
      </c>
      <c r="G69" s="15" t="s">
        <v>46</v>
      </c>
      <c r="H69" s="17" t="s">
        <v>29</v>
      </c>
      <c r="I69" s="15"/>
      <c r="J69" s="24">
        <v>310</v>
      </c>
      <c r="K69" s="24">
        <v>284</v>
      </c>
      <c r="L69" s="24">
        <v>258</v>
      </c>
      <c r="M69" s="24">
        <v>245</v>
      </c>
      <c r="N69" s="24">
        <v>233</v>
      </c>
      <c r="IA69" s="37"/>
      <c r="IB69" s="37"/>
      <c r="IC69" s="37"/>
      <c r="ID69" s="37"/>
      <c r="IE69" s="37"/>
      <c r="IF69" s="37"/>
      <c r="IG69" s="37"/>
      <c r="IH69" s="37"/>
      <c r="II69" s="37"/>
      <c r="IJ69" s="37"/>
      <c r="IK69" s="37"/>
      <c r="IL69" s="37"/>
      <c r="IM69" s="37"/>
      <c r="IN69" s="37"/>
      <c r="IO69" s="37"/>
      <c r="IP69" s="37"/>
      <c r="IQ69" s="37"/>
      <c r="IR69" s="37"/>
      <c r="IS69" s="37"/>
      <c r="IT69" s="37"/>
      <c r="IU69" s="37"/>
      <c r="IV69" s="37"/>
    </row>
    <row r="70" s="5" customFormat="1" ht="69" customHeight="1" spans="1:256">
      <c r="A70" s="13"/>
      <c r="B70" s="43" t="s">
        <v>246</v>
      </c>
      <c r="C70" s="14" t="s">
        <v>247</v>
      </c>
      <c r="D70" s="16" t="s">
        <v>248</v>
      </c>
      <c r="E70" s="16"/>
      <c r="F70" s="16"/>
      <c r="G70" s="15"/>
      <c r="H70" s="17" t="s">
        <v>226</v>
      </c>
      <c r="I70" s="19"/>
      <c r="J70" s="22">
        <v>0.2</v>
      </c>
      <c r="K70" s="22">
        <v>0.2</v>
      </c>
      <c r="L70" s="22">
        <v>0.2</v>
      </c>
      <c r="M70" s="22">
        <v>0.2</v>
      </c>
      <c r="N70" s="22">
        <v>0.2</v>
      </c>
      <c r="IA70" s="37"/>
      <c r="IB70" s="37"/>
      <c r="IC70" s="37"/>
      <c r="ID70" s="37"/>
      <c r="IE70" s="37"/>
      <c r="IF70" s="37"/>
      <c r="IG70" s="37"/>
      <c r="IH70" s="37"/>
      <c r="II70" s="37"/>
      <c r="IJ70" s="37"/>
      <c r="IK70" s="37"/>
      <c r="IL70" s="37"/>
      <c r="IM70" s="37"/>
      <c r="IN70" s="37"/>
      <c r="IO70" s="37"/>
      <c r="IP70" s="37"/>
      <c r="IQ70" s="37"/>
      <c r="IR70" s="37"/>
      <c r="IS70" s="37"/>
      <c r="IT70" s="37"/>
      <c r="IU70" s="37"/>
      <c r="IV70" s="37"/>
    </row>
    <row r="71" s="5" customFormat="1" ht="62" customHeight="1" spans="1:256">
      <c r="A71" s="13"/>
      <c r="B71" s="43" t="s">
        <v>249</v>
      </c>
      <c r="C71" s="14" t="s">
        <v>250</v>
      </c>
      <c r="D71" s="16" t="s">
        <v>251</v>
      </c>
      <c r="E71" s="16"/>
      <c r="F71" s="16"/>
      <c r="G71" s="15"/>
      <c r="H71" s="17" t="s">
        <v>29</v>
      </c>
      <c r="I71" s="19"/>
      <c r="J71" s="22">
        <v>0.1</v>
      </c>
      <c r="K71" s="22">
        <v>0.1</v>
      </c>
      <c r="L71" s="22">
        <v>0.1</v>
      </c>
      <c r="M71" s="22">
        <v>0.1</v>
      </c>
      <c r="N71" s="22">
        <v>0.1</v>
      </c>
      <c r="IA71" s="37"/>
      <c r="IB71" s="37"/>
      <c r="IC71" s="37"/>
      <c r="ID71" s="37"/>
      <c r="IE71" s="37"/>
      <c r="IF71" s="37"/>
      <c r="IG71" s="37"/>
      <c r="IH71" s="37"/>
      <c r="II71" s="37"/>
      <c r="IJ71" s="37"/>
      <c r="IK71" s="37"/>
      <c r="IL71" s="37"/>
      <c r="IM71" s="37"/>
      <c r="IN71" s="37"/>
      <c r="IO71" s="37"/>
      <c r="IP71" s="37"/>
      <c r="IQ71" s="37"/>
      <c r="IR71" s="37"/>
      <c r="IS71" s="37"/>
      <c r="IT71" s="37"/>
      <c r="IU71" s="37"/>
      <c r="IV71" s="37"/>
    </row>
    <row r="72" s="5" customFormat="1" ht="93" customHeight="1" spans="1:256">
      <c r="A72" s="13"/>
      <c r="B72" s="43" t="s">
        <v>252</v>
      </c>
      <c r="C72" s="14" t="s">
        <v>253</v>
      </c>
      <c r="D72" s="16" t="s">
        <v>245</v>
      </c>
      <c r="E72" s="16" t="s">
        <v>220</v>
      </c>
      <c r="F72" s="16"/>
      <c r="G72" s="15"/>
      <c r="H72" s="17" t="s">
        <v>29</v>
      </c>
      <c r="I72" s="19"/>
      <c r="J72" s="24">
        <v>310</v>
      </c>
      <c r="K72" s="24">
        <v>284</v>
      </c>
      <c r="L72" s="24">
        <v>258</v>
      </c>
      <c r="M72" s="24">
        <v>245</v>
      </c>
      <c r="N72" s="24">
        <v>233</v>
      </c>
      <c r="IA72" s="37"/>
      <c r="IB72" s="37"/>
      <c r="IC72" s="37"/>
      <c r="ID72" s="37"/>
      <c r="IE72" s="37"/>
      <c r="IF72" s="37"/>
      <c r="IG72" s="37"/>
      <c r="IH72" s="37"/>
      <c r="II72" s="37"/>
      <c r="IJ72" s="37"/>
      <c r="IK72" s="37"/>
      <c r="IL72" s="37"/>
      <c r="IM72" s="37"/>
      <c r="IN72" s="37"/>
      <c r="IO72" s="37"/>
      <c r="IP72" s="37"/>
      <c r="IQ72" s="37"/>
      <c r="IR72" s="37"/>
      <c r="IS72" s="37"/>
      <c r="IT72" s="37"/>
      <c r="IU72" s="37"/>
      <c r="IV72" s="37"/>
    </row>
    <row r="73" s="5" customFormat="1" ht="87" customHeight="1" spans="1:256">
      <c r="A73" s="13">
        <v>17</v>
      </c>
      <c r="B73" s="43" t="s">
        <v>254</v>
      </c>
      <c r="C73" s="14" t="s">
        <v>255</v>
      </c>
      <c r="D73" s="16" t="s">
        <v>256</v>
      </c>
      <c r="E73" s="16" t="s">
        <v>220</v>
      </c>
      <c r="F73" s="16" t="s">
        <v>257</v>
      </c>
      <c r="G73" s="16" t="s">
        <v>46</v>
      </c>
      <c r="H73" s="17" t="s">
        <v>29</v>
      </c>
      <c r="I73" s="16" t="s">
        <v>258</v>
      </c>
      <c r="J73" s="24">
        <v>301</v>
      </c>
      <c r="K73" s="24">
        <v>276</v>
      </c>
      <c r="L73" s="24">
        <v>251</v>
      </c>
      <c r="M73" s="24">
        <v>238</v>
      </c>
      <c r="N73" s="24">
        <v>226</v>
      </c>
      <c r="IA73" s="37"/>
      <c r="IB73" s="37"/>
      <c r="IC73" s="37"/>
      <c r="ID73" s="37"/>
      <c r="IE73" s="37"/>
      <c r="IF73" s="37"/>
      <c r="IG73" s="37"/>
      <c r="IH73" s="37"/>
      <c r="II73" s="37"/>
      <c r="IJ73" s="37"/>
      <c r="IK73" s="37"/>
      <c r="IL73" s="37"/>
      <c r="IM73" s="37"/>
      <c r="IN73" s="37"/>
      <c r="IO73" s="37"/>
      <c r="IP73" s="37"/>
      <c r="IQ73" s="37"/>
      <c r="IR73" s="37"/>
      <c r="IS73" s="37"/>
      <c r="IT73" s="37"/>
      <c r="IU73" s="37"/>
      <c r="IV73" s="37"/>
    </row>
    <row r="74" s="5" customFormat="1" ht="67" customHeight="1" spans="1:256">
      <c r="A74" s="13"/>
      <c r="B74" s="43" t="s">
        <v>259</v>
      </c>
      <c r="C74" s="14" t="s">
        <v>260</v>
      </c>
      <c r="D74" s="16" t="s">
        <v>261</v>
      </c>
      <c r="E74" s="16"/>
      <c r="F74" s="16"/>
      <c r="G74" s="16"/>
      <c r="H74" s="17" t="s">
        <v>131</v>
      </c>
      <c r="I74" s="16"/>
      <c r="J74" s="28">
        <v>275</v>
      </c>
      <c r="K74" s="28">
        <v>252</v>
      </c>
      <c r="L74" s="28">
        <v>229</v>
      </c>
      <c r="M74" s="28">
        <v>218</v>
      </c>
      <c r="N74" s="28">
        <v>206</v>
      </c>
      <c r="IA74" s="37"/>
      <c r="IB74" s="37"/>
      <c r="IC74" s="37"/>
      <c r="ID74" s="37"/>
      <c r="IE74" s="37"/>
      <c r="IF74" s="37"/>
      <c r="IG74" s="37"/>
      <c r="IH74" s="37"/>
      <c r="II74" s="37"/>
      <c r="IJ74" s="37"/>
      <c r="IK74" s="37"/>
      <c r="IL74" s="37"/>
      <c r="IM74" s="37"/>
      <c r="IN74" s="37"/>
      <c r="IO74" s="37"/>
      <c r="IP74" s="37"/>
      <c r="IQ74" s="37"/>
      <c r="IR74" s="37"/>
      <c r="IS74" s="37"/>
      <c r="IT74" s="37"/>
      <c r="IU74" s="37"/>
      <c r="IV74" s="37"/>
    </row>
    <row r="75" s="5" customFormat="1" ht="70" customHeight="1" spans="1:256">
      <c r="A75" s="13"/>
      <c r="B75" s="43" t="s">
        <v>262</v>
      </c>
      <c r="C75" s="14" t="s">
        <v>263</v>
      </c>
      <c r="D75" s="16" t="s">
        <v>264</v>
      </c>
      <c r="E75" s="16"/>
      <c r="F75" s="16"/>
      <c r="G75" s="16"/>
      <c r="H75" s="17" t="s">
        <v>29</v>
      </c>
      <c r="I75" s="16"/>
      <c r="J75" s="22">
        <v>0.1</v>
      </c>
      <c r="K75" s="22">
        <v>0.1</v>
      </c>
      <c r="L75" s="22">
        <v>0.1</v>
      </c>
      <c r="M75" s="22">
        <v>0.1</v>
      </c>
      <c r="N75" s="22">
        <v>0.1</v>
      </c>
      <c r="IA75" s="37"/>
      <c r="IB75" s="37"/>
      <c r="IC75" s="37"/>
      <c r="ID75" s="37"/>
      <c r="IE75" s="37"/>
      <c r="IF75" s="37"/>
      <c r="IG75" s="37"/>
      <c r="IH75" s="37"/>
      <c r="II75" s="37"/>
      <c r="IJ75" s="37"/>
      <c r="IK75" s="37"/>
      <c r="IL75" s="37"/>
      <c r="IM75" s="37"/>
      <c r="IN75" s="37"/>
      <c r="IO75" s="37"/>
      <c r="IP75" s="37"/>
      <c r="IQ75" s="37"/>
      <c r="IR75" s="37"/>
      <c r="IS75" s="37"/>
      <c r="IT75" s="37"/>
      <c r="IU75" s="37"/>
      <c r="IV75" s="37"/>
    </row>
    <row r="76" s="5" customFormat="1" ht="93" customHeight="1" spans="1:256">
      <c r="A76" s="13"/>
      <c r="B76" s="43" t="s">
        <v>265</v>
      </c>
      <c r="C76" s="16" t="s">
        <v>266</v>
      </c>
      <c r="D76" s="16" t="s">
        <v>267</v>
      </c>
      <c r="E76" s="16"/>
      <c r="F76" s="16"/>
      <c r="G76" s="16"/>
      <c r="H76" s="17" t="s">
        <v>29</v>
      </c>
      <c r="I76" s="41" t="s">
        <v>268</v>
      </c>
      <c r="J76" s="28">
        <v>428</v>
      </c>
      <c r="K76" s="28">
        <v>393</v>
      </c>
      <c r="L76" s="28">
        <v>357</v>
      </c>
      <c r="M76" s="28">
        <v>339</v>
      </c>
      <c r="N76" s="28">
        <v>321</v>
      </c>
      <c r="IA76" s="37"/>
      <c r="IB76" s="37"/>
      <c r="IC76" s="37"/>
      <c r="ID76" s="37"/>
      <c r="IE76" s="37"/>
      <c r="IF76" s="37"/>
      <c r="IG76" s="37"/>
      <c r="IH76" s="37"/>
      <c r="II76" s="37"/>
      <c r="IJ76" s="37"/>
      <c r="IK76" s="37"/>
      <c r="IL76" s="37"/>
      <c r="IM76" s="37"/>
      <c r="IN76" s="37"/>
      <c r="IO76" s="37"/>
      <c r="IP76" s="37"/>
      <c r="IQ76" s="37"/>
      <c r="IR76" s="37"/>
      <c r="IS76" s="37"/>
      <c r="IT76" s="37"/>
      <c r="IU76" s="37"/>
      <c r="IV76" s="37"/>
    </row>
    <row r="77" s="5" customFormat="1" ht="72" customHeight="1" spans="1:256">
      <c r="A77" s="13"/>
      <c r="B77" s="43" t="s">
        <v>269</v>
      </c>
      <c r="C77" s="38" t="s">
        <v>270</v>
      </c>
      <c r="D77" s="16" t="s">
        <v>256</v>
      </c>
      <c r="E77" s="39" t="s">
        <v>220</v>
      </c>
      <c r="F77" s="16"/>
      <c r="G77" s="16"/>
      <c r="H77" s="17" t="s">
        <v>29</v>
      </c>
      <c r="I77" s="16"/>
      <c r="J77" s="24">
        <v>301</v>
      </c>
      <c r="K77" s="24">
        <v>276</v>
      </c>
      <c r="L77" s="24">
        <v>251</v>
      </c>
      <c r="M77" s="24">
        <v>238</v>
      </c>
      <c r="N77" s="24">
        <v>226</v>
      </c>
      <c r="IA77" s="37"/>
      <c r="IB77" s="37"/>
      <c r="IC77" s="37"/>
      <c r="ID77" s="37"/>
      <c r="IE77" s="37"/>
      <c r="IF77" s="37"/>
      <c r="IG77" s="37"/>
      <c r="IH77" s="37"/>
      <c r="II77" s="37"/>
      <c r="IJ77" s="37"/>
      <c r="IK77" s="37"/>
      <c r="IL77" s="37"/>
      <c r="IM77" s="37"/>
      <c r="IN77" s="37"/>
      <c r="IO77" s="37"/>
      <c r="IP77" s="37"/>
      <c r="IQ77" s="37"/>
      <c r="IR77" s="37"/>
      <c r="IS77" s="37"/>
      <c r="IT77" s="37"/>
      <c r="IU77" s="37"/>
      <c r="IV77" s="37"/>
    </row>
    <row r="78" s="5" customFormat="1" ht="76" customHeight="1" spans="1:256">
      <c r="A78" s="13">
        <v>18</v>
      </c>
      <c r="B78" s="43" t="s">
        <v>271</v>
      </c>
      <c r="C78" s="14" t="s">
        <v>272</v>
      </c>
      <c r="D78" s="16" t="s">
        <v>273</v>
      </c>
      <c r="E78" s="16" t="s">
        <v>220</v>
      </c>
      <c r="F78" s="16" t="s">
        <v>274</v>
      </c>
      <c r="G78" s="16" t="s">
        <v>46</v>
      </c>
      <c r="H78" s="17" t="s">
        <v>29</v>
      </c>
      <c r="I78" s="16"/>
      <c r="J78" s="28">
        <v>572</v>
      </c>
      <c r="K78" s="28">
        <v>525</v>
      </c>
      <c r="L78" s="28">
        <v>477</v>
      </c>
      <c r="M78" s="28">
        <v>453</v>
      </c>
      <c r="N78" s="28">
        <v>429</v>
      </c>
      <c r="IA78" s="37"/>
      <c r="IB78" s="37"/>
      <c r="IC78" s="37"/>
      <c r="ID78" s="37"/>
      <c r="IE78" s="37"/>
      <c r="IF78" s="37"/>
      <c r="IG78" s="37"/>
      <c r="IH78" s="37"/>
      <c r="II78" s="37"/>
      <c r="IJ78" s="37"/>
      <c r="IK78" s="37"/>
      <c r="IL78" s="37"/>
      <c r="IM78" s="37"/>
      <c r="IN78" s="37"/>
      <c r="IO78" s="37"/>
      <c r="IP78" s="37"/>
      <c r="IQ78" s="37"/>
      <c r="IR78" s="37"/>
      <c r="IS78" s="37"/>
      <c r="IT78" s="37"/>
      <c r="IU78" s="37"/>
      <c r="IV78" s="37"/>
    </row>
    <row r="79" s="5" customFormat="1" ht="74" customHeight="1" spans="1:256">
      <c r="A79" s="13"/>
      <c r="B79" s="43" t="s">
        <v>275</v>
      </c>
      <c r="C79" s="14" t="s">
        <v>276</v>
      </c>
      <c r="D79" s="16" t="s">
        <v>277</v>
      </c>
      <c r="E79" s="16"/>
      <c r="F79" s="16"/>
      <c r="G79" s="16"/>
      <c r="H79" s="17" t="s">
        <v>29</v>
      </c>
      <c r="I79" s="16"/>
      <c r="J79" s="22">
        <v>0.1</v>
      </c>
      <c r="K79" s="22">
        <v>0.1</v>
      </c>
      <c r="L79" s="22">
        <v>0.1</v>
      </c>
      <c r="M79" s="22">
        <v>0.1</v>
      </c>
      <c r="N79" s="22">
        <v>0.1</v>
      </c>
      <c r="IA79" s="37"/>
      <c r="IB79" s="37"/>
      <c r="IC79" s="37"/>
      <c r="ID79" s="37"/>
      <c r="IE79" s="37"/>
      <c r="IF79" s="37"/>
      <c r="IG79" s="37"/>
      <c r="IH79" s="37"/>
      <c r="II79" s="37"/>
      <c r="IJ79" s="37"/>
      <c r="IK79" s="37"/>
      <c r="IL79" s="37"/>
      <c r="IM79" s="37"/>
      <c r="IN79" s="37"/>
      <c r="IO79" s="37"/>
      <c r="IP79" s="37"/>
      <c r="IQ79" s="37"/>
      <c r="IR79" s="37"/>
      <c r="IS79" s="37"/>
      <c r="IT79" s="37"/>
      <c r="IU79" s="37"/>
      <c r="IV79" s="37"/>
    </row>
    <row r="80" s="5" customFormat="1" ht="78.75" spans="1:256">
      <c r="A80" s="13"/>
      <c r="B80" s="43" t="s">
        <v>278</v>
      </c>
      <c r="C80" s="14" t="s">
        <v>279</v>
      </c>
      <c r="D80" s="16" t="s">
        <v>280</v>
      </c>
      <c r="E80" s="16"/>
      <c r="F80" s="16"/>
      <c r="G80" s="16"/>
      <c r="H80" s="17" t="s">
        <v>29</v>
      </c>
      <c r="I80" s="41" t="s">
        <v>268</v>
      </c>
      <c r="J80" s="28">
        <v>428</v>
      </c>
      <c r="K80" s="28">
        <v>393</v>
      </c>
      <c r="L80" s="28">
        <v>357</v>
      </c>
      <c r="M80" s="28">
        <v>339</v>
      </c>
      <c r="N80" s="28">
        <v>321</v>
      </c>
      <c r="IA80" s="37"/>
      <c r="IB80" s="37"/>
      <c r="IC80" s="37"/>
      <c r="ID80" s="37"/>
      <c r="IE80" s="37"/>
      <c r="IF80" s="37"/>
      <c r="IG80" s="37"/>
      <c r="IH80" s="37"/>
      <c r="II80" s="37"/>
      <c r="IJ80" s="37"/>
      <c r="IK80" s="37"/>
      <c r="IL80" s="37"/>
      <c r="IM80" s="37"/>
      <c r="IN80" s="37"/>
      <c r="IO80" s="37"/>
      <c r="IP80" s="37"/>
      <c r="IQ80" s="37"/>
      <c r="IR80" s="37"/>
      <c r="IS80" s="37"/>
      <c r="IT80" s="37"/>
      <c r="IU80" s="37"/>
      <c r="IV80" s="37"/>
    </row>
    <row r="81" s="5" customFormat="1" ht="84" customHeight="1" spans="1:256">
      <c r="A81" s="13"/>
      <c r="B81" s="43" t="s">
        <v>281</v>
      </c>
      <c r="C81" s="14" t="s">
        <v>282</v>
      </c>
      <c r="D81" s="16" t="s">
        <v>273</v>
      </c>
      <c r="E81" s="16" t="s">
        <v>220</v>
      </c>
      <c r="F81" s="16"/>
      <c r="G81" s="16"/>
      <c r="H81" s="17" t="s">
        <v>29</v>
      </c>
      <c r="I81" s="16"/>
      <c r="J81" s="28">
        <v>572</v>
      </c>
      <c r="K81" s="28">
        <v>525</v>
      </c>
      <c r="L81" s="28">
        <v>477</v>
      </c>
      <c r="M81" s="28">
        <v>453</v>
      </c>
      <c r="N81" s="28">
        <v>429</v>
      </c>
      <c r="IA81" s="37"/>
      <c r="IB81" s="37"/>
      <c r="IC81" s="37"/>
      <c r="ID81" s="37"/>
      <c r="IE81" s="37"/>
      <c r="IF81" s="37"/>
      <c r="IG81" s="37"/>
      <c r="IH81" s="37"/>
      <c r="II81" s="37"/>
      <c r="IJ81" s="37"/>
      <c r="IK81" s="37"/>
      <c r="IL81" s="37"/>
      <c r="IM81" s="37"/>
      <c r="IN81" s="37"/>
      <c r="IO81" s="37"/>
      <c r="IP81" s="37"/>
      <c r="IQ81" s="37"/>
      <c r="IR81" s="37"/>
      <c r="IS81" s="37"/>
      <c r="IT81" s="37"/>
      <c r="IU81" s="37"/>
      <c r="IV81" s="37"/>
    </row>
    <row r="82" s="5" customFormat="1" ht="93" customHeight="1" spans="1:256">
      <c r="A82" s="13">
        <v>19</v>
      </c>
      <c r="B82" s="43" t="s">
        <v>283</v>
      </c>
      <c r="C82" s="14" t="s">
        <v>284</v>
      </c>
      <c r="D82" s="16" t="s">
        <v>285</v>
      </c>
      <c r="E82" s="16" t="s">
        <v>286</v>
      </c>
      <c r="F82" s="40"/>
      <c r="G82" s="16" t="s">
        <v>101</v>
      </c>
      <c r="H82" s="17" t="s">
        <v>47</v>
      </c>
      <c r="I82" s="16" t="s">
        <v>287</v>
      </c>
      <c r="J82" s="13">
        <v>2700</v>
      </c>
      <c r="K82" s="21">
        <v>2475</v>
      </c>
      <c r="L82" s="21">
        <v>2250</v>
      </c>
      <c r="M82" s="21">
        <v>2138</v>
      </c>
      <c r="N82" s="21">
        <v>2025</v>
      </c>
      <c r="IA82" s="37"/>
      <c r="IB82" s="37"/>
      <c r="IC82" s="37"/>
      <c r="ID82" s="37"/>
      <c r="IE82" s="37"/>
      <c r="IF82" s="37"/>
      <c r="IG82" s="37"/>
      <c r="IH82" s="37"/>
      <c r="II82" s="37"/>
      <c r="IJ82" s="37"/>
      <c r="IK82" s="37"/>
      <c r="IL82" s="37"/>
      <c r="IM82" s="37"/>
      <c r="IN82" s="37"/>
      <c r="IO82" s="37"/>
      <c r="IP82" s="37"/>
      <c r="IQ82" s="37"/>
      <c r="IR82" s="37"/>
      <c r="IS82" s="37"/>
      <c r="IT82" s="37"/>
      <c r="IU82" s="37"/>
      <c r="IV82" s="37"/>
    </row>
    <row r="83" s="5" customFormat="1" ht="106" customHeight="1" spans="1:256">
      <c r="A83" s="13"/>
      <c r="B83" s="43" t="s">
        <v>288</v>
      </c>
      <c r="C83" s="14" t="s">
        <v>289</v>
      </c>
      <c r="D83" s="16" t="s">
        <v>285</v>
      </c>
      <c r="E83" s="16" t="s">
        <v>286</v>
      </c>
      <c r="F83" s="40"/>
      <c r="G83" s="16"/>
      <c r="H83" s="17" t="s">
        <v>47</v>
      </c>
      <c r="I83" s="15"/>
      <c r="J83" s="13">
        <v>2700</v>
      </c>
      <c r="K83" s="21">
        <v>2475</v>
      </c>
      <c r="L83" s="21">
        <v>2250</v>
      </c>
      <c r="M83" s="21">
        <v>2138</v>
      </c>
      <c r="N83" s="21">
        <v>2025</v>
      </c>
      <c r="IA83" s="37"/>
      <c r="IB83" s="37"/>
      <c r="IC83" s="37"/>
      <c r="ID83" s="37"/>
      <c r="IE83" s="37"/>
      <c r="IF83" s="37"/>
      <c r="IG83" s="37"/>
      <c r="IH83" s="37"/>
      <c r="II83" s="37"/>
      <c r="IJ83" s="37"/>
      <c r="IK83" s="37"/>
      <c r="IL83" s="37"/>
      <c r="IM83" s="37"/>
      <c r="IN83" s="37"/>
      <c r="IO83" s="37"/>
      <c r="IP83" s="37"/>
      <c r="IQ83" s="37"/>
      <c r="IR83" s="37"/>
      <c r="IS83" s="37"/>
      <c r="IT83" s="37"/>
      <c r="IU83" s="37"/>
      <c r="IV83" s="37"/>
    </row>
    <row r="84" s="5" customFormat="1" ht="102" customHeight="1" spans="1:256">
      <c r="A84" s="13"/>
      <c r="B84" s="43" t="s">
        <v>290</v>
      </c>
      <c r="C84" s="14" t="s">
        <v>291</v>
      </c>
      <c r="D84" s="16" t="s">
        <v>292</v>
      </c>
      <c r="E84" s="16" t="s">
        <v>286</v>
      </c>
      <c r="F84" s="40"/>
      <c r="G84" s="16"/>
      <c r="H84" s="17" t="s">
        <v>47</v>
      </c>
      <c r="I84" s="15"/>
      <c r="J84" s="13">
        <v>2700</v>
      </c>
      <c r="K84" s="21">
        <v>2475</v>
      </c>
      <c r="L84" s="21">
        <v>2250</v>
      </c>
      <c r="M84" s="21">
        <v>2138</v>
      </c>
      <c r="N84" s="21">
        <v>2025</v>
      </c>
      <c r="IA84" s="37"/>
      <c r="IB84" s="37"/>
      <c r="IC84" s="37"/>
      <c r="ID84" s="37"/>
      <c r="IE84" s="37"/>
      <c r="IF84" s="37"/>
      <c r="IG84" s="37"/>
      <c r="IH84" s="37"/>
      <c r="II84" s="37"/>
      <c r="IJ84" s="37"/>
      <c r="IK84" s="37"/>
      <c r="IL84" s="37"/>
      <c r="IM84" s="37"/>
      <c r="IN84" s="37"/>
      <c r="IO84" s="37"/>
      <c r="IP84" s="37"/>
      <c r="IQ84" s="37"/>
      <c r="IR84" s="37"/>
      <c r="IS84" s="37"/>
      <c r="IT84" s="37"/>
      <c r="IU84" s="37"/>
      <c r="IV84" s="37"/>
    </row>
    <row r="85" s="5" customFormat="1" ht="103" customHeight="1" spans="1:256">
      <c r="A85" s="13">
        <v>20</v>
      </c>
      <c r="B85" s="43" t="s">
        <v>293</v>
      </c>
      <c r="C85" s="14" t="s">
        <v>294</v>
      </c>
      <c r="D85" s="15" t="s">
        <v>295</v>
      </c>
      <c r="E85" s="15" t="s">
        <v>286</v>
      </c>
      <c r="F85" s="15" t="s">
        <v>296</v>
      </c>
      <c r="G85" s="15" t="s">
        <v>101</v>
      </c>
      <c r="H85" s="14" t="s">
        <v>47</v>
      </c>
      <c r="I85" s="15" t="s">
        <v>297</v>
      </c>
      <c r="J85" s="28">
        <v>3800</v>
      </c>
      <c r="K85" s="28">
        <v>3484</v>
      </c>
      <c r="L85" s="28">
        <v>3167</v>
      </c>
      <c r="M85" s="28">
        <v>3009</v>
      </c>
      <c r="N85" s="28">
        <v>2850</v>
      </c>
      <c r="IA85" s="37"/>
      <c r="IB85" s="37"/>
      <c r="IC85" s="37"/>
      <c r="ID85" s="37"/>
      <c r="IE85" s="37"/>
      <c r="IF85" s="37"/>
      <c r="IG85" s="37"/>
      <c r="IH85" s="37"/>
      <c r="II85" s="37"/>
      <c r="IJ85" s="37"/>
      <c r="IK85" s="37"/>
      <c r="IL85" s="37"/>
      <c r="IM85" s="37"/>
      <c r="IN85" s="37"/>
      <c r="IO85" s="37"/>
      <c r="IP85" s="37"/>
      <c r="IQ85" s="37"/>
      <c r="IR85" s="37"/>
      <c r="IS85" s="37"/>
      <c r="IT85" s="37"/>
      <c r="IU85" s="37"/>
      <c r="IV85" s="37"/>
    </row>
    <row r="86" s="5" customFormat="1" ht="67.5" spans="1:256">
      <c r="A86" s="13"/>
      <c r="B86" s="43" t="s">
        <v>298</v>
      </c>
      <c r="C86" s="14" t="s">
        <v>299</v>
      </c>
      <c r="D86" s="15" t="s">
        <v>300</v>
      </c>
      <c r="E86" s="15"/>
      <c r="F86" s="15"/>
      <c r="G86" s="15"/>
      <c r="H86" s="14" t="s">
        <v>29</v>
      </c>
      <c r="I86" s="15" t="s">
        <v>301</v>
      </c>
      <c r="J86" s="13">
        <v>2200</v>
      </c>
      <c r="K86" s="24">
        <v>2016</v>
      </c>
      <c r="L86" s="24">
        <v>1933</v>
      </c>
      <c r="M86" s="24">
        <v>1741</v>
      </c>
      <c r="N86" s="24">
        <v>1650</v>
      </c>
      <c r="IA86" s="37"/>
      <c r="IB86" s="37"/>
      <c r="IC86" s="37"/>
      <c r="ID86" s="37"/>
      <c r="IE86" s="37"/>
      <c r="IF86" s="37"/>
      <c r="IG86" s="37"/>
      <c r="IH86" s="37"/>
      <c r="II86" s="37"/>
      <c r="IJ86" s="37"/>
      <c r="IK86" s="37"/>
      <c r="IL86" s="37"/>
      <c r="IM86" s="37"/>
      <c r="IN86" s="37"/>
      <c r="IO86" s="37"/>
      <c r="IP86" s="37"/>
      <c r="IQ86" s="37"/>
      <c r="IR86" s="37"/>
      <c r="IS86" s="37"/>
      <c r="IT86" s="37"/>
      <c r="IU86" s="37"/>
      <c r="IV86" s="37"/>
    </row>
    <row r="87" s="5" customFormat="1" ht="107" customHeight="1" spans="1:256">
      <c r="A87" s="13"/>
      <c r="B87" s="43" t="s">
        <v>302</v>
      </c>
      <c r="C87" s="14" t="s">
        <v>303</v>
      </c>
      <c r="D87" s="15" t="s">
        <v>295</v>
      </c>
      <c r="E87" s="15" t="s">
        <v>286</v>
      </c>
      <c r="F87" s="15"/>
      <c r="G87" s="15"/>
      <c r="H87" s="14" t="s">
        <v>47</v>
      </c>
      <c r="I87" s="15"/>
      <c r="J87" s="28">
        <v>3800</v>
      </c>
      <c r="K87" s="28">
        <v>3484</v>
      </c>
      <c r="L87" s="28">
        <v>3167</v>
      </c>
      <c r="M87" s="28">
        <v>3009</v>
      </c>
      <c r="N87" s="28">
        <v>2850</v>
      </c>
      <c r="IA87" s="37"/>
      <c r="IB87" s="37"/>
      <c r="IC87" s="37"/>
      <c r="ID87" s="37"/>
      <c r="IE87" s="37"/>
      <c r="IF87" s="37"/>
      <c r="IG87" s="37"/>
      <c r="IH87" s="37"/>
      <c r="II87" s="37"/>
      <c r="IJ87" s="37"/>
      <c r="IK87" s="37"/>
      <c r="IL87" s="37"/>
      <c r="IM87" s="37"/>
      <c r="IN87" s="37"/>
      <c r="IO87" s="37"/>
      <c r="IP87" s="37"/>
      <c r="IQ87" s="37"/>
      <c r="IR87" s="37"/>
      <c r="IS87" s="37"/>
      <c r="IT87" s="37"/>
      <c r="IU87" s="37"/>
      <c r="IV87" s="37"/>
    </row>
    <row r="88" s="5" customFormat="1" ht="67.5" spans="1:256">
      <c r="A88" s="13"/>
      <c r="B88" s="43" t="s">
        <v>304</v>
      </c>
      <c r="C88" s="14" t="s">
        <v>305</v>
      </c>
      <c r="D88" s="15" t="s">
        <v>306</v>
      </c>
      <c r="E88" s="15" t="s">
        <v>286</v>
      </c>
      <c r="F88" s="15"/>
      <c r="G88" s="15"/>
      <c r="H88" s="14" t="s">
        <v>47</v>
      </c>
      <c r="I88" s="15"/>
      <c r="J88" s="28">
        <v>3800</v>
      </c>
      <c r="K88" s="28">
        <v>3484</v>
      </c>
      <c r="L88" s="28">
        <v>3167</v>
      </c>
      <c r="M88" s="28">
        <v>3009</v>
      </c>
      <c r="N88" s="28">
        <v>2850</v>
      </c>
      <c r="IA88" s="37"/>
      <c r="IB88" s="37"/>
      <c r="IC88" s="37"/>
      <c r="ID88" s="37"/>
      <c r="IE88" s="37"/>
      <c r="IF88" s="37"/>
      <c r="IG88" s="37"/>
      <c r="IH88" s="37"/>
      <c r="II88" s="37"/>
      <c r="IJ88" s="37"/>
      <c r="IK88" s="37"/>
      <c r="IL88" s="37"/>
      <c r="IM88" s="37"/>
      <c r="IN88" s="37"/>
      <c r="IO88" s="37"/>
      <c r="IP88" s="37"/>
      <c r="IQ88" s="37"/>
      <c r="IR88" s="37"/>
      <c r="IS88" s="37"/>
      <c r="IT88" s="37"/>
      <c r="IU88" s="37"/>
      <c r="IV88" s="37"/>
    </row>
    <row r="89" s="5" customFormat="1" ht="80" customHeight="1" spans="1:256">
      <c r="A89" s="13">
        <v>21</v>
      </c>
      <c r="B89" s="43" t="s">
        <v>307</v>
      </c>
      <c r="C89" s="14" t="s">
        <v>308</v>
      </c>
      <c r="D89" s="15" t="s">
        <v>309</v>
      </c>
      <c r="E89" s="15" t="s">
        <v>286</v>
      </c>
      <c r="F89" s="15"/>
      <c r="G89" s="15" t="s">
        <v>46</v>
      </c>
      <c r="H89" s="14" t="s">
        <v>47</v>
      </c>
      <c r="I89" s="15" t="s">
        <v>287</v>
      </c>
      <c r="J89" s="28">
        <v>3170</v>
      </c>
      <c r="K89" s="28">
        <v>2906</v>
      </c>
      <c r="L89" s="28">
        <v>2642</v>
      </c>
      <c r="M89" s="28">
        <v>2510</v>
      </c>
      <c r="N89" s="28">
        <v>2378</v>
      </c>
      <c r="IA89" s="37"/>
      <c r="IB89" s="37"/>
      <c r="IC89" s="37"/>
      <c r="ID89" s="37"/>
      <c r="IE89" s="37"/>
      <c r="IF89" s="37"/>
      <c r="IG89" s="37"/>
      <c r="IH89" s="37"/>
      <c r="II89" s="37"/>
      <c r="IJ89" s="37"/>
      <c r="IK89" s="37"/>
      <c r="IL89" s="37"/>
      <c r="IM89" s="37"/>
      <c r="IN89" s="37"/>
      <c r="IO89" s="37"/>
      <c r="IP89" s="37"/>
      <c r="IQ89" s="37"/>
      <c r="IR89" s="37"/>
      <c r="IS89" s="37"/>
      <c r="IT89" s="37"/>
      <c r="IU89" s="37"/>
      <c r="IV89" s="37"/>
    </row>
    <row r="90" s="5" customFormat="1" ht="79" customHeight="1" spans="1:256">
      <c r="A90" s="13"/>
      <c r="B90" s="43" t="s">
        <v>310</v>
      </c>
      <c r="C90" s="38" t="s">
        <v>311</v>
      </c>
      <c r="D90" s="15" t="s">
        <v>309</v>
      </c>
      <c r="E90" s="15" t="s">
        <v>286</v>
      </c>
      <c r="F90" s="15"/>
      <c r="G90" s="15"/>
      <c r="H90" s="14" t="s">
        <v>47</v>
      </c>
      <c r="I90" s="15"/>
      <c r="J90" s="24">
        <v>3170</v>
      </c>
      <c r="K90" s="24">
        <v>2906</v>
      </c>
      <c r="L90" s="24">
        <v>2642</v>
      </c>
      <c r="M90" s="24">
        <v>2510</v>
      </c>
      <c r="N90" s="24">
        <v>2378</v>
      </c>
      <c r="IA90" s="37"/>
      <c r="IB90" s="37"/>
      <c r="IC90" s="37"/>
      <c r="ID90" s="37"/>
      <c r="IE90" s="37"/>
      <c r="IF90" s="37"/>
      <c r="IG90" s="37"/>
      <c r="IH90" s="37"/>
      <c r="II90" s="37"/>
      <c r="IJ90" s="37"/>
      <c r="IK90" s="37"/>
      <c r="IL90" s="37"/>
      <c r="IM90" s="37"/>
      <c r="IN90" s="37"/>
      <c r="IO90" s="37"/>
      <c r="IP90" s="37"/>
      <c r="IQ90" s="37"/>
      <c r="IR90" s="37"/>
      <c r="IS90" s="37"/>
      <c r="IT90" s="37"/>
      <c r="IU90" s="37"/>
      <c r="IV90" s="37"/>
    </row>
    <row r="91" s="5" customFormat="1" ht="84" customHeight="1" spans="1:256">
      <c r="A91" s="13">
        <v>22</v>
      </c>
      <c r="B91" s="43" t="s">
        <v>312</v>
      </c>
      <c r="C91" s="14" t="s">
        <v>313</v>
      </c>
      <c r="D91" s="15" t="s">
        <v>314</v>
      </c>
      <c r="E91" s="15" t="s">
        <v>286</v>
      </c>
      <c r="F91" s="15" t="s">
        <v>296</v>
      </c>
      <c r="G91" s="15" t="s">
        <v>46</v>
      </c>
      <c r="H91" s="14" t="s">
        <v>47</v>
      </c>
      <c r="I91" s="15" t="s">
        <v>297</v>
      </c>
      <c r="J91" s="28">
        <v>5225</v>
      </c>
      <c r="K91" s="28">
        <v>4789</v>
      </c>
      <c r="L91" s="28">
        <v>4354</v>
      </c>
      <c r="M91" s="28">
        <v>4136</v>
      </c>
      <c r="N91" s="28">
        <v>3919</v>
      </c>
      <c r="IA91" s="37"/>
      <c r="IB91" s="37"/>
      <c r="IC91" s="37"/>
      <c r="ID91" s="37"/>
      <c r="IE91" s="37"/>
      <c r="IF91" s="37"/>
      <c r="IG91" s="37"/>
      <c r="IH91" s="37"/>
      <c r="II91" s="37"/>
      <c r="IJ91" s="37"/>
      <c r="IK91" s="37"/>
      <c r="IL91" s="37"/>
      <c r="IM91" s="37"/>
      <c r="IN91" s="37"/>
      <c r="IO91" s="37"/>
      <c r="IP91" s="37"/>
      <c r="IQ91" s="37"/>
      <c r="IR91" s="37"/>
      <c r="IS91" s="37"/>
      <c r="IT91" s="37"/>
      <c r="IU91" s="37"/>
      <c r="IV91" s="37"/>
    </row>
    <row r="92" s="5" customFormat="1" ht="65" customHeight="1" spans="1:256">
      <c r="A92" s="13"/>
      <c r="B92" s="43" t="s">
        <v>315</v>
      </c>
      <c r="C92" s="38" t="s">
        <v>316</v>
      </c>
      <c r="D92" s="15" t="s">
        <v>317</v>
      </c>
      <c r="E92" s="15"/>
      <c r="F92" s="15"/>
      <c r="G92" s="15"/>
      <c r="H92" s="14" t="s">
        <v>29</v>
      </c>
      <c r="I92" s="15" t="s">
        <v>318</v>
      </c>
      <c r="J92" s="28">
        <v>2375</v>
      </c>
      <c r="K92" s="28">
        <v>2177</v>
      </c>
      <c r="L92" s="28">
        <v>1979</v>
      </c>
      <c r="M92" s="28">
        <v>1880</v>
      </c>
      <c r="N92" s="28">
        <v>1781</v>
      </c>
      <c r="IA92" s="37"/>
      <c r="IB92" s="37"/>
      <c r="IC92" s="37"/>
      <c r="ID92" s="37"/>
      <c r="IE92" s="37"/>
      <c r="IF92" s="37"/>
      <c r="IG92" s="37"/>
      <c r="IH92" s="37"/>
      <c r="II92" s="37"/>
      <c r="IJ92" s="37"/>
      <c r="IK92" s="37"/>
      <c r="IL92" s="37"/>
      <c r="IM92" s="37"/>
      <c r="IN92" s="37"/>
      <c r="IO92" s="37"/>
      <c r="IP92" s="37"/>
      <c r="IQ92" s="37"/>
      <c r="IR92" s="37"/>
      <c r="IS92" s="37"/>
      <c r="IT92" s="37"/>
      <c r="IU92" s="37"/>
      <c r="IV92" s="37"/>
    </row>
    <row r="93" s="5" customFormat="1" ht="80" customHeight="1" spans="1:256">
      <c r="A93" s="13"/>
      <c r="B93" s="43" t="s">
        <v>319</v>
      </c>
      <c r="C93" s="38" t="s">
        <v>320</v>
      </c>
      <c r="D93" s="15" t="s">
        <v>314</v>
      </c>
      <c r="E93" s="15" t="s">
        <v>286</v>
      </c>
      <c r="F93" s="15"/>
      <c r="G93" s="15"/>
      <c r="H93" s="14" t="s">
        <v>47</v>
      </c>
      <c r="I93" s="15"/>
      <c r="J93" s="24">
        <v>5225</v>
      </c>
      <c r="K93" s="24">
        <v>4789</v>
      </c>
      <c r="L93" s="24">
        <v>4354</v>
      </c>
      <c r="M93" s="24">
        <v>4136</v>
      </c>
      <c r="N93" s="24">
        <v>3919</v>
      </c>
      <c r="IA93" s="37"/>
      <c r="IB93" s="37"/>
      <c r="IC93" s="37"/>
      <c r="ID93" s="37"/>
      <c r="IE93" s="37"/>
      <c r="IF93" s="37"/>
      <c r="IG93" s="37"/>
      <c r="IH93" s="37"/>
      <c r="II93" s="37"/>
      <c r="IJ93" s="37"/>
      <c r="IK93" s="37"/>
      <c r="IL93" s="37"/>
      <c r="IM93" s="37"/>
      <c r="IN93" s="37"/>
      <c r="IO93" s="37"/>
      <c r="IP93" s="37"/>
      <c r="IQ93" s="37"/>
      <c r="IR93" s="37"/>
      <c r="IS93" s="37"/>
      <c r="IT93" s="37"/>
      <c r="IU93" s="37"/>
      <c r="IV93" s="37"/>
    </row>
    <row r="94" s="5" customFormat="1" ht="77" customHeight="1" spans="1:256">
      <c r="A94" s="13">
        <v>23</v>
      </c>
      <c r="B94" s="43" t="s">
        <v>321</v>
      </c>
      <c r="C94" s="14" t="s">
        <v>322</v>
      </c>
      <c r="D94" s="15" t="s">
        <v>323</v>
      </c>
      <c r="E94" s="15" t="s">
        <v>324</v>
      </c>
      <c r="F94" s="15"/>
      <c r="G94" s="15"/>
      <c r="H94" s="14" t="s">
        <v>29</v>
      </c>
      <c r="I94" s="15"/>
      <c r="J94" s="24">
        <v>48</v>
      </c>
      <c r="K94" s="24">
        <v>44</v>
      </c>
      <c r="L94" s="24">
        <v>40</v>
      </c>
      <c r="M94" s="24">
        <v>38</v>
      </c>
      <c r="N94" s="24">
        <v>36</v>
      </c>
      <c r="IA94" s="37"/>
      <c r="IB94" s="37"/>
      <c r="IC94" s="37"/>
      <c r="ID94" s="37"/>
      <c r="IE94" s="37"/>
      <c r="IF94" s="37"/>
      <c r="IG94" s="37"/>
      <c r="IH94" s="37"/>
      <c r="II94" s="37"/>
      <c r="IJ94" s="37"/>
      <c r="IK94" s="37"/>
      <c r="IL94" s="37"/>
      <c r="IM94" s="37"/>
      <c r="IN94" s="37"/>
      <c r="IO94" s="37"/>
      <c r="IP94" s="37"/>
      <c r="IQ94" s="37"/>
      <c r="IR94" s="37"/>
      <c r="IS94" s="37"/>
      <c r="IT94" s="37"/>
      <c r="IU94" s="37"/>
      <c r="IV94" s="37"/>
    </row>
    <row r="95" s="5" customFormat="1" ht="76" customHeight="1" spans="1:256">
      <c r="A95" s="13">
        <v>24</v>
      </c>
      <c r="B95" s="43" t="s">
        <v>325</v>
      </c>
      <c r="C95" s="14" t="s">
        <v>326</v>
      </c>
      <c r="D95" s="15" t="s">
        <v>327</v>
      </c>
      <c r="E95" s="15" t="s">
        <v>328</v>
      </c>
      <c r="F95" s="15"/>
      <c r="G95" s="15"/>
      <c r="H95" s="14" t="s">
        <v>29</v>
      </c>
      <c r="I95" s="15"/>
      <c r="J95" s="24">
        <v>30</v>
      </c>
      <c r="K95" s="24">
        <v>28</v>
      </c>
      <c r="L95" s="24">
        <v>25</v>
      </c>
      <c r="M95" s="24">
        <v>24</v>
      </c>
      <c r="N95" s="24">
        <v>23</v>
      </c>
      <c r="IA95" s="37"/>
      <c r="IB95" s="37"/>
      <c r="IC95" s="37"/>
      <c r="ID95" s="37"/>
      <c r="IE95" s="37"/>
      <c r="IF95" s="37"/>
      <c r="IG95" s="37"/>
      <c r="IH95" s="37"/>
      <c r="II95" s="37"/>
      <c r="IJ95" s="37"/>
      <c r="IK95" s="37"/>
      <c r="IL95" s="37"/>
      <c r="IM95" s="37"/>
      <c r="IN95" s="37"/>
      <c r="IO95" s="37"/>
      <c r="IP95" s="37"/>
      <c r="IQ95" s="37"/>
      <c r="IR95" s="37"/>
      <c r="IS95" s="37"/>
      <c r="IT95" s="37"/>
      <c r="IU95" s="37"/>
      <c r="IV95" s="37"/>
    </row>
    <row r="96" s="5" customFormat="1" ht="94" customHeight="1" spans="1:256">
      <c r="A96" s="13">
        <v>25</v>
      </c>
      <c r="B96" s="43" t="s">
        <v>329</v>
      </c>
      <c r="C96" s="14" t="s">
        <v>330</v>
      </c>
      <c r="D96" s="15" t="s">
        <v>331</v>
      </c>
      <c r="E96" s="15" t="s">
        <v>332</v>
      </c>
      <c r="F96" s="15"/>
      <c r="G96" s="15"/>
      <c r="H96" s="14" t="s">
        <v>145</v>
      </c>
      <c r="I96" s="15"/>
      <c r="J96" s="24">
        <v>63</v>
      </c>
      <c r="K96" s="24">
        <v>58</v>
      </c>
      <c r="L96" s="24">
        <v>53</v>
      </c>
      <c r="M96" s="24">
        <v>50</v>
      </c>
      <c r="N96" s="24">
        <v>47</v>
      </c>
      <c r="IA96" s="37"/>
      <c r="IB96" s="37"/>
      <c r="IC96" s="37"/>
      <c r="ID96" s="37"/>
      <c r="IE96" s="37"/>
      <c r="IF96" s="37"/>
      <c r="IG96" s="37"/>
      <c r="IH96" s="37"/>
      <c r="II96" s="37"/>
      <c r="IJ96" s="37"/>
      <c r="IK96" s="37"/>
      <c r="IL96" s="37"/>
      <c r="IM96" s="37"/>
      <c r="IN96" s="37"/>
      <c r="IO96" s="37"/>
      <c r="IP96" s="37"/>
      <c r="IQ96" s="37"/>
      <c r="IR96" s="37"/>
      <c r="IS96" s="37"/>
      <c r="IT96" s="37"/>
      <c r="IU96" s="37"/>
      <c r="IV96" s="37"/>
    </row>
    <row r="97" s="5" customFormat="1" ht="67" customHeight="1" spans="1:256">
      <c r="A97" s="13">
        <v>26</v>
      </c>
      <c r="B97" s="43" t="s">
        <v>333</v>
      </c>
      <c r="C97" s="14" t="s">
        <v>334</v>
      </c>
      <c r="D97" s="15" t="s">
        <v>335</v>
      </c>
      <c r="E97" s="15" t="s">
        <v>336</v>
      </c>
      <c r="F97" s="15" t="s">
        <v>337</v>
      </c>
      <c r="G97" s="15"/>
      <c r="H97" s="14" t="s">
        <v>29</v>
      </c>
      <c r="I97" s="15"/>
      <c r="J97" s="24">
        <v>84</v>
      </c>
      <c r="K97" s="24">
        <v>77</v>
      </c>
      <c r="L97" s="24">
        <v>70</v>
      </c>
      <c r="M97" s="24">
        <v>67</v>
      </c>
      <c r="N97" s="24">
        <v>63</v>
      </c>
      <c r="IA97" s="37"/>
      <c r="IB97" s="37"/>
      <c r="IC97" s="37"/>
      <c r="ID97" s="37"/>
      <c r="IE97" s="37"/>
      <c r="IF97" s="37"/>
      <c r="IG97" s="37"/>
      <c r="IH97" s="37"/>
      <c r="II97" s="37"/>
      <c r="IJ97" s="37"/>
      <c r="IK97" s="37"/>
      <c r="IL97" s="37"/>
      <c r="IM97" s="37"/>
      <c r="IN97" s="37"/>
      <c r="IO97" s="37"/>
      <c r="IP97" s="37"/>
      <c r="IQ97" s="37"/>
      <c r="IR97" s="37"/>
      <c r="IS97" s="37"/>
      <c r="IT97" s="37"/>
      <c r="IU97" s="37"/>
      <c r="IV97" s="37"/>
    </row>
    <row r="98" s="5" customFormat="1" ht="64" customHeight="1" spans="1:14">
      <c r="A98" s="13"/>
      <c r="B98" s="43" t="s">
        <v>338</v>
      </c>
      <c r="C98" s="14" t="s">
        <v>339</v>
      </c>
      <c r="D98" s="15" t="s">
        <v>340</v>
      </c>
      <c r="E98" s="15"/>
      <c r="F98" s="15"/>
      <c r="G98" s="15"/>
      <c r="H98" s="14" t="s">
        <v>29</v>
      </c>
      <c r="I98" s="16"/>
      <c r="J98" s="42">
        <v>0.1</v>
      </c>
      <c r="K98" s="42">
        <v>0.1</v>
      </c>
      <c r="L98" s="42">
        <v>0.1</v>
      </c>
      <c r="M98" s="42">
        <v>0.1</v>
      </c>
      <c r="N98" s="42">
        <v>0.1</v>
      </c>
    </row>
  </sheetData>
  <autoFilter xmlns:etc="http://www.wps.cn/officeDocument/2017/etCustomData" ref="A4:IV98" etc:filterBottomFollowUsedRange="0">
    <extLst/>
  </autoFilter>
  <mergeCells count="36">
    <mergeCell ref="A1:N1"/>
    <mergeCell ref="A2:N2"/>
    <mergeCell ref="A3:N3"/>
    <mergeCell ref="J4:N4"/>
    <mergeCell ref="A4:A5"/>
    <mergeCell ref="A6:A11"/>
    <mergeCell ref="A12:A13"/>
    <mergeCell ref="A14:A15"/>
    <mergeCell ref="A16:A20"/>
    <mergeCell ref="A21:A26"/>
    <mergeCell ref="A27:A31"/>
    <mergeCell ref="A32:A34"/>
    <mergeCell ref="A35:A37"/>
    <mergeCell ref="A38:A42"/>
    <mergeCell ref="A43:A47"/>
    <mergeCell ref="A48:A51"/>
    <mergeCell ref="A52:A56"/>
    <mergeCell ref="A57:A60"/>
    <mergeCell ref="A61:A64"/>
    <mergeCell ref="A65:A68"/>
    <mergeCell ref="A69:A72"/>
    <mergeCell ref="A73:A77"/>
    <mergeCell ref="A78:A81"/>
    <mergeCell ref="A82:A84"/>
    <mergeCell ref="A85:A88"/>
    <mergeCell ref="A89:A90"/>
    <mergeCell ref="A91:A93"/>
    <mergeCell ref="A97:A98"/>
    <mergeCell ref="B4:B5"/>
    <mergeCell ref="C4:C5"/>
    <mergeCell ref="D4:D5"/>
    <mergeCell ref="E4:E5"/>
    <mergeCell ref="F4:F5"/>
    <mergeCell ref="G4:G5"/>
    <mergeCell ref="H4:H5"/>
    <mergeCell ref="I4:I5"/>
  </mergeCells>
  <pageMargins left="0.751388888888889" right="0.751388888888889" top="1" bottom="1" header="0.511805555555556" footer="0.511805555555556"/>
  <pageSetup paperSize="9" orientation="landscape" horizont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闫bing~</cp:lastModifiedBy>
  <dcterms:created xsi:type="dcterms:W3CDTF">2018-05-27T11:28:41Z</dcterms:created>
  <dcterms:modified xsi:type="dcterms:W3CDTF">2025-06-18T07:35:07Z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eadingLayout">
    <vt:bool>true</vt:bool>
  </property>
  <property fmtid="{D5CDD505-2E9C-101B-9397-08002B2CF9AE}" pid="4" name="ICV">
    <vt:lpwstr>410119786E7144E88919E0252A768658_13</vt:lpwstr>
  </property>
</Properties>
</file>