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" sheetId="1" r:id="rId1"/>
  </sheets>
  <calcPr calcId="144525"/>
</workbook>
</file>

<file path=xl/sharedStrings.xml><?xml version="1.0" encoding="utf-8"?>
<sst xmlns="http://schemas.openxmlformats.org/spreadsheetml/2006/main" count="93" uniqueCount="69">
  <si>
    <t>附件1</t>
  </si>
  <si>
    <t>贵州省新增辅助生殖类诊疗项目表</t>
  </si>
  <si>
    <t>序号</t>
  </si>
  <si>
    <t>项目名称</t>
  </si>
  <si>
    <t>服务产出</t>
  </si>
  <si>
    <t>价格构成</t>
  </si>
  <si>
    <t>加收项</t>
  </si>
  <si>
    <t>扩展项</t>
  </si>
  <si>
    <t>计价单位</t>
  </si>
  <si>
    <t>政府指导价</t>
  </si>
  <si>
    <t>支付类别</t>
  </si>
  <si>
    <t>省级</t>
  </si>
  <si>
    <t>市级</t>
  </si>
  <si>
    <t>县级</t>
  </si>
  <si>
    <t>取卵术</t>
  </si>
  <si>
    <t>通过临床技术操作获得卵母细胞。</t>
  </si>
  <si>
    <t>所定价格涵盖穿刺、取卵、卵泡冲洗、计数、评估过程中
的人力资源和基本物质消耗。</t>
  </si>
  <si>
    <t xml:space="preserve">01内镜下操作         </t>
  </si>
  <si>
    <t>次</t>
  </si>
  <si>
    <t>普通诊疗项目（限2次/人）</t>
  </si>
  <si>
    <t>胚胎培养</t>
  </si>
  <si>
    <t>在培养箱中将精卵采取体外结合形式进行培养。</t>
  </si>
  <si>
    <t>所定价格涵盖受精、培养、观察、评估等获得胚胎过程中
的人力资源和基本物质消耗。</t>
  </si>
  <si>
    <t xml:space="preserve">01囊胚培养           </t>
  </si>
  <si>
    <t>特殊诊疗项目（限2次/人）</t>
  </si>
  <si>
    <t>胚胎培养-裏胚培养(加
收)</t>
  </si>
  <si>
    <t>组织/体液/细胞冷冻（辅助生殖）</t>
  </si>
  <si>
    <t>将辅助生殖相关组织、体液、细胞进行冷冻。</t>
  </si>
  <si>
    <t>所定价格涵盖将辅助生殖相关组织、体液、细胞转移至冷
冻载体，冷冻及解冻复苏过程中的人力资源和基本物质消
耗。</t>
  </si>
  <si>
    <t>管·次</t>
  </si>
  <si>
    <t>自费诊疗项目</t>
  </si>
  <si>
    <t>组织/体液/细胞冷冻续存（辅助生殖）</t>
  </si>
  <si>
    <t>将冷冻后的辅助生殖相关组织、体液、细胞持续冻存。</t>
  </si>
  <si>
    <t>所定价格涵盖将冷冻后的辅助生殖相关组织、体液、细胞
持续冻存至解冻复苏前或约定截止保存时间，期间的人力
资源和基本物质消耗。</t>
  </si>
  <si>
    <t>管·月</t>
  </si>
  <si>
    <t>胚胎移植</t>
  </si>
  <si>
    <t>将胚胎移送至患者宫腔内。</t>
  </si>
  <si>
    <t>所定价格涵盖胚胎评估、移送至患者宫腔内过程中所需的
人力资源和基本物质消耗。</t>
  </si>
  <si>
    <t>01冻融胚胎</t>
  </si>
  <si>
    <t>胚胎移植-冻融胚胎（加收）</t>
  </si>
  <si>
    <t>未成熟卵体外成熟培养</t>
  </si>
  <si>
    <t>将通过临床操作获取的未成熟卵进行体外培养。</t>
  </si>
  <si>
    <t>所定价格涵盖未成熟卵处理、培养、观察、评估、激活过
程中所需的人力资源和基本物质消耗。</t>
  </si>
  <si>
    <t>胚胎辅助孵化</t>
  </si>
  <si>
    <t>将胚胎通过物理或化学的方法，将透明带制造一处缺损或
裂隙，提高着床成功率。</t>
  </si>
  <si>
    <t>所定价格涵盖筛选、调试、透明带处理、记录过程中所需
的人力资源和基本物质消耗。</t>
  </si>
  <si>
    <t>组织、细胞活检（辅助生殖）</t>
  </si>
  <si>
    <t>在囊胚/卵裂期胚胎/卵母细胞等辅助生殖相关的组织、细
胞上分离出检测标本。</t>
  </si>
  <si>
    <t>所定价格涵盖通过筛选、评估、透明带处理，吸取分离标
本过程中所需的人力资源和基本物质消耗。</t>
  </si>
  <si>
    <t>每个胚胎（卵）</t>
  </si>
  <si>
    <t>人工授精</t>
  </si>
  <si>
    <t>通过临床操作将精液注入患者宫腔内。</t>
  </si>
  <si>
    <t>所定价格涵盖精液注入、观察等过程中所需的人力资源和
基本物质消耗。</t>
  </si>
  <si>
    <t>01阴道（宫颈）
内人工授精</t>
  </si>
  <si>
    <t>精子优选处理</t>
  </si>
  <si>
    <t>通过实验室手段从精液中筛选优质精子。</t>
  </si>
  <si>
    <t>所定价格涵盖精液采集、分析、处理、筛选、评估过程中
所需的人力资源和基本物质消耗。</t>
  </si>
  <si>
    <t>切开取精术</t>
  </si>
  <si>
    <t>通过手术方式获取精子。</t>
  </si>
  <si>
    <t>所定价格涵盖穿刺、分离、获取精子评估过程中的人力资
源和基本物质消耗。</t>
  </si>
  <si>
    <t>01显微切开取精</t>
  </si>
  <si>
    <t>显微切开取精术</t>
  </si>
  <si>
    <t>单精子注射</t>
  </si>
  <si>
    <t>将优选处理后精子注射进卵母细胞，促进形成胚胎。</t>
  </si>
  <si>
    <t>所定价格涵盖将精子制动、吸入，注入卵母细胞胞浆等过
程中的人力资源和基本物质资源消耗。</t>
  </si>
  <si>
    <t>01卵子激活</t>
  </si>
  <si>
    <t>卵·次</t>
  </si>
  <si>
    <t>单精子注射-卵子激活（加收）</t>
  </si>
  <si>
    <r>
      <rPr>
        <sz val="14"/>
        <color rgb="FF000000"/>
        <rFont val="宋体"/>
        <charset val="204"/>
      </rPr>
      <t>使用说明：
1. 本指南以辅助生殖为重点、按照主要环节的服务产出设立价格项目。
2. 本指南所指组织/体液/细胞，主要指卵母细胞（极体）、胚胎、囊胚、精液、精子等与辅助生殖相关。
3. 本指南所称“价格构成”，指项目价格应涵盖的各类资源消耗，用于确定计价单元的边界，不应作为临床技术标准理解，不是手术实际操作方式、路径、步骤、程序的强制性要求。
4. 本指南所称“加收项”，指同一项目以不同方式提供或在不同场景应用时，确有必要制定差异化收费标准而细分的一类子项，包括在原项目价格基础上增加或减少收费的情况，具体的加/减收标准（加/减收率或加/减收金额）由各地依权限制定；实际应用中，同时涉及多个加收项的，以项目单价为基础计算各项的加/减收水平后，求和得出加/减收金额。
5. 本指南所称“扩展项”，指同一项目下以不同方式提供或在不同场景应用时，只扩展价格项目适用范围、不额外加价的一类子项，子项的价格按主项目执行。
6. 本指南所称“基本物耗”指原则上限于不应或不必要与医疗服务项目分割的易耗品，包括但不限于各类消杀用品、储存用品、清洁用品、个人防护用品、垃圾处理用品、培养液、冷冻保护液、冷冻液、解冻液、</t>
    </r>
    <r>
      <rPr>
        <sz val="14"/>
        <color rgb="FFFF0000"/>
        <rFont val="宋体"/>
        <charset val="204"/>
      </rPr>
      <t>辅助生殖用液(缓冲液、梯度离心液、精子洗涤液、石蜡油、胚胎胶、透明质酸酶、聚乙烯吡咯烷酮)</t>
    </r>
    <r>
      <rPr>
        <sz val="14"/>
        <color rgb="FF000000"/>
        <rFont val="宋体"/>
        <charset val="204"/>
      </rPr>
      <t>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7.本指南所列“取卵术”不包含超声引导，医疗机构在超声引导下取卵可参照本地“临床操作的彩色多普勒超声（或B超）引导”项目+“取卵术”计费。
8.本指南所列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9.本指南所列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10.本指南所列“胚胎移植”加收项“冻融胚胎”指解冻复苏的胚胎（含囊胚）。
11.本指南所列“取精术”加收项“显微镜下操作”指在显微镜下完成切开睾丸/附睾获取精子的操作过程。
12.本指南所列“单精子注射”计价单位“卵·次”指每卵每次。
13.本指南价格构成中所列“穿刺”为主项操作涉及的必要穿刺技术。
14.医疗服务价格项目立项指南中涉及“包括……”“……等”的，属于开放型表述，所指对象不仅局限于表述中列明的事项，也包括未列明的同类事项。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</si>
</sst>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rgb="FF000000"/>
      <name val="Arial"/>
      <charset val="204"/>
    </font>
    <font>
      <sz val="18"/>
      <color rgb="FF000000"/>
      <name val="黑体"/>
      <charset val="204"/>
    </font>
    <font>
      <sz val="36"/>
      <name val="方正小标宋简体"/>
      <charset val="134"/>
    </font>
    <font>
      <sz val="36"/>
      <color rgb="FF000000"/>
      <name val="方正小标宋简体"/>
      <charset val="204"/>
    </font>
    <font>
      <sz val="24"/>
      <name val="黑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204"/>
    </font>
    <font>
      <sz val="14"/>
      <color rgb="FF000000"/>
      <name val="宋体"/>
      <charset val="204"/>
    </font>
    <font>
      <sz val="14"/>
      <color rgb="FFFF0000"/>
      <name val="宋体"/>
      <charset val="20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85" zoomScaleNormal="85" topLeftCell="A10" workbookViewId="0">
      <selection activeCell="F15" sqref="F15"/>
    </sheetView>
  </sheetViews>
  <sheetFormatPr defaultColWidth="10.2833333333333" defaultRowHeight="14.25"/>
  <cols>
    <col min="1" max="1" width="10.175" customWidth="1"/>
    <col min="2" max="2" width="32.9083333333333" customWidth="1"/>
    <col min="3" max="4" width="38.5416666666667" customWidth="1"/>
    <col min="5" max="5" width="20.9" customWidth="1"/>
    <col min="6" max="10" width="16.2666666666667" customWidth="1"/>
    <col min="11" max="11" width="17.2666666666667" customWidth="1"/>
  </cols>
  <sheetData>
    <row r="1" ht="26" customHeight="1" spans="1:1">
      <c r="A1" s="2" t="s">
        <v>0</v>
      </c>
    </row>
    <row r="2" ht="76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8.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3"/>
      <c r="J3" s="24"/>
      <c r="K3" s="5" t="s">
        <v>10</v>
      </c>
    </row>
    <row r="4" ht="48.9" customHeight="1" spans="1:11">
      <c r="A4" s="7"/>
      <c r="B4" s="7"/>
      <c r="C4" s="7"/>
      <c r="D4" s="7"/>
      <c r="E4" s="7"/>
      <c r="F4" s="7"/>
      <c r="G4" s="7"/>
      <c r="H4" s="8" t="s">
        <v>11</v>
      </c>
      <c r="I4" s="8" t="s">
        <v>12</v>
      </c>
      <c r="J4" s="8" t="s">
        <v>13</v>
      </c>
      <c r="K4" s="7"/>
    </row>
    <row r="5" ht="85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/>
      <c r="G5" s="10" t="s">
        <v>18</v>
      </c>
      <c r="H5" s="13">
        <v>1600</v>
      </c>
      <c r="I5" s="13">
        <f>H5*0.9</f>
        <v>1440</v>
      </c>
      <c r="J5" s="13">
        <f>I5*0.9</f>
        <v>1296</v>
      </c>
      <c r="K5" s="12" t="s">
        <v>19</v>
      </c>
    </row>
    <row r="6" ht="85" customHeight="1" spans="1:11">
      <c r="A6" s="9">
        <v>2</v>
      </c>
      <c r="B6" s="10" t="s">
        <v>20</v>
      </c>
      <c r="C6" s="10" t="s">
        <v>21</v>
      </c>
      <c r="D6" s="10" t="s">
        <v>22</v>
      </c>
      <c r="E6" s="11" t="s">
        <v>23</v>
      </c>
      <c r="F6" s="12"/>
      <c r="G6" s="10" t="s">
        <v>18</v>
      </c>
      <c r="H6" s="13">
        <v>3200</v>
      </c>
      <c r="I6" s="13">
        <f>H6*0.9</f>
        <v>2880</v>
      </c>
      <c r="J6" s="13">
        <f>I6*0.9</f>
        <v>2592</v>
      </c>
      <c r="K6" s="12" t="s">
        <v>24</v>
      </c>
    </row>
    <row r="7" s="1" customFormat="1" ht="37.5" spans="1:11">
      <c r="A7" s="9">
        <v>3</v>
      </c>
      <c r="B7" s="10" t="s">
        <v>25</v>
      </c>
      <c r="C7" s="14"/>
      <c r="D7" s="14"/>
      <c r="E7" s="15"/>
      <c r="F7" s="16"/>
      <c r="G7" s="10" t="s">
        <v>18</v>
      </c>
      <c r="H7" s="13">
        <v>960</v>
      </c>
      <c r="I7" s="13">
        <f>H7*0.9</f>
        <v>864</v>
      </c>
      <c r="J7" s="13">
        <f>I7*0.9</f>
        <v>777.6</v>
      </c>
      <c r="K7" s="16" t="s">
        <v>24</v>
      </c>
    </row>
    <row r="8" ht="96.85" customHeight="1" spans="1:11">
      <c r="A8" s="9">
        <v>4</v>
      </c>
      <c r="B8" s="10" t="s">
        <v>26</v>
      </c>
      <c r="C8" s="10" t="s">
        <v>27</v>
      </c>
      <c r="D8" s="10" t="s">
        <v>28</v>
      </c>
      <c r="E8" s="17"/>
      <c r="F8" s="12"/>
      <c r="G8" s="10" t="s">
        <v>29</v>
      </c>
      <c r="H8" s="13">
        <v>1423</v>
      </c>
      <c r="I8" s="13">
        <f>H8*0.9</f>
        <v>1280.7</v>
      </c>
      <c r="J8" s="13">
        <f>I8*0.9</f>
        <v>1152.63</v>
      </c>
      <c r="K8" s="12" t="s">
        <v>30</v>
      </c>
    </row>
    <row r="9" ht="97.4" customHeight="1" spans="1:11">
      <c r="A9" s="9">
        <v>5</v>
      </c>
      <c r="B9" s="10" t="s">
        <v>31</v>
      </c>
      <c r="C9" s="10" t="s">
        <v>32</v>
      </c>
      <c r="D9" s="10" t="s">
        <v>33</v>
      </c>
      <c r="E9" s="12"/>
      <c r="F9" s="12"/>
      <c r="G9" s="10" t="s">
        <v>34</v>
      </c>
      <c r="H9" s="13">
        <v>80</v>
      </c>
      <c r="I9" s="13">
        <f>H9*0.9</f>
        <v>72</v>
      </c>
      <c r="J9" s="13">
        <f>I9*0.9</f>
        <v>64.8</v>
      </c>
      <c r="K9" s="12" t="s">
        <v>30</v>
      </c>
    </row>
    <row r="10" ht="56.25" spans="1:11">
      <c r="A10" s="9">
        <v>6</v>
      </c>
      <c r="B10" s="10" t="s">
        <v>35</v>
      </c>
      <c r="C10" s="10" t="s">
        <v>36</v>
      </c>
      <c r="D10" s="10" t="s">
        <v>37</v>
      </c>
      <c r="E10" s="10" t="s">
        <v>38</v>
      </c>
      <c r="F10" s="12"/>
      <c r="G10" s="10" t="s">
        <v>18</v>
      </c>
      <c r="H10" s="13">
        <v>1500</v>
      </c>
      <c r="I10" s="13">
        <f t="shared" ref="I10:I20" si="0">H10*0.9</f>
        <v>1350</v>
      </c>
      <c r="J10" s="13">
        <f t="shared" ref="J10:J20" si="1">I10*0.9</f>
        <v>1215</v>
      </c>
      <c r="K10" s="12" t="s">
        <v>24</v>
      </c>
    </row>
    <row r="11" ht="37.5" spans="1:11">
      <c r="A11" s="9">
        <v>7</v>
      </c>
      <c r="B11" s="10" t="s">
        <v>39</v>
      </c>
      <c r="C11" s="10"/>
      <c r="D11" s="10"/>
      <c r="E11" s="10"/>
      <c r="F11" s="12"/>
      <c r="G11" s="10" t="s">
        <v>18</v>
      </c>
      <c r="H11" s="13">
        <v>900</v>
      </c>
      <c r="I11" s="13">
        <f t="shared" si="0"/>
        <v>810</v>
      </c>
      <c r="J11" s="13">
        <f t="shared" si="1"/>
        <v>729</v>
      </c>
      <c r="K11" s="12" t="s">
        <v>24</v>
      </c>
    </row>
    <row r="12" ht="75" spans="1:11">
      <c r="A12" s="9">
        <v>8</v>
      </c>
      <c r="B12" s="10" t="s">
        <v>40</v>
      </c>
      <c r="C12" s="10" t="s">
        <v>41</v>
      </c>
      <c r="D12" s="10" t="s">
        <v>42</v>
      </c>
      <c r="E12" s="12"/>
      <c r="F12" s="12"/>
      <c r="G12" s="10" t="s">
        <v>18</v>
      </c>
      <c r="H12" s="13">
        <v>2000</v>
      </c>
      <c r="I12" s="13">
        <f t="shared" si="0"/>
        <v>1800</v>
      </c>
      <c r="J12" s="13">
        <f t="shared" si="1"/>
        <v>1620</v>
      </c>
      <c r="K12" s="12" t="s">
        <v>30</v>
      </c>
    </row>
    <row r="13" ht="96.85" customHeight="1" spans="1:11">
      <c r="A13" s="9">
        <v>9</v>
      </c>
      <c r="B13" s="10" t="s">
        <v>43</v>
      </c>
      <c r="C13" s="10" t="s">
        <v>44</v>
      </c>
      <c r="D13" s="10" t="s">
        <v>45</v>
      </c>
      <c r="E13" s="12"/>
      <c r="F13" s="12"/>
      <c r="G13" s="10" t="s">
        <v>18</v>
      </c>
      <c r="H13" s="13">
        <v>434</v>
      </c>
      <c r="I13" s="13">
        <f t="shared" si="0"/>
        <v>390.6</v>
      </c>
      <c r="J13" s="13">
        <f t="shared" si="1"/>
        <v>351.54</v>
      </c>
      <c r="K13" s="12" t="s">
        <v>30</v>
      </c>
    </row>
    <row r="14" ht="96.85" customHeight="1" spans="1:11">
      <c r="A14" s="9">
        <v>10</v>
      </c>
      <c r="B14" s="10" t="s">
        <v>46</v>
      </c>
      <c r="C14" s="10" t="s">
        <v>47</v>
      </c>
      <c r="D14" s="10" t="s">
        <v>48</v>
      </c>
      <c r="E14" s="12"/>
      <c r="F14" s="12"/>
      <c r="G14" s="10" t="s">
        <v>49</v>
      </c>
      <c r="H14" s="13">
        <v>1414</v>
      </c>
      <c r="I14" s="13">
        <f t="shared" si="0"/>
        <v>1272.6</v>
      </c>
      <c r="J14" s="13">
        <f t="shared" si="1"/>
        <v>1145.34</v>
      </c>
      <c r="K14" s="12" t="s">
        <v>24</v>
      </c>
    </row>
    <row r="15" ht="97.4" customHeight="1" spans="1:11">
      <c r="A15" s="9">
        <v>11</v>
      </c>
      <c r="B15" s="10" t="s">
        <v>50</v>
      </c>
      <c r="C15" s="10" t="s">
        <v>51</v>
      </c>
      <c r="D15" s="10" t="s">
        <v>52</v>
      </c>
      <c r="E15" s="12"/>
      <c r="F15" s="10" t="s">
        <v>53</v>
      </c>
      <c r="G15" s="10" t="s">
        <v>18</v>
      </c>
      <c r="H15" s="13">
        <v>500</v>
      </c>
      <c r="I15" s="13">
        <f t="shared" si="0"/>
        <v>450</v>
      </c>
      <c r="J15" s="13">
        <f t="shared" si="1"/>
        <v>405</v>
      </c>
      <c r="K15" s="12" t="s">
        <v>19</v>
      </c>
    </row>
    <row r="16" ht="97.4" customHeight="1" spans="1:11">
      <c r="A16" s="9">
        <v>12</v>
      </c>
      <c r="B16" s="10" t="s">
        <v>54</v>
      </c>
      <c r="C16" s="10" t="s">
        <v>55</v>
      </c>
      <c r="D16" s="10" t="s">
        <v>56</v>
      </c>
      <c r="E16" s="17"/>
      <c r="F16" s="12"/>
      <c r="G16" s="10" t="s">
        <v>18</v>
      </c>
      <c r="H16" s="13">
        <v>710</v>
      </c>
      <c r="I16" s="13">
        <f t="shared" si="0"/>
        <v>639</v>
      </c>
      <c r="J16" s="13">
        <f t="shared" si="1"/>
        <v>575.1</v>
      </c>
      <c r="K16" s="12" t="s">
        <v>19</v>
      </c>
    </row>
    <row r="17" ht="96.85" customHeight="1" spans="1:11">
      <c r="A17" s="9">
        <v>13</v>
      </c>
      <c r="B17" s="10" t="s">
        <v>57</v>
      </c>
      <c r="C17" s="10" t="s">
        <v>58</v>
      </c>
      <c r="D17" s="10" t="s">
        <v>59</v>
      </c>
      <c r="E17" s="10" t="s">
        <v>60</v>
      </c>
      <c r="F17" s="12"/>
      <c r="G17" s="10" t="s">
        <v>18</v>
      </c>
      <c r="H17" s="13">
        <v>614</v>
      </c>
      <c r="I17" s="13">
        <f t="shared" si="0"/>
        <v>552.6</v>
      </c>
      <c r="J17" s="13">
        <f t="shared" si="1"/>
        <v>497.34</v>
      </c>
      <c r="K17" s="12" t="s">
        <v>19</v>
      </c>
    </row>
    <row r="18" ht="96.85" customHeight="1" spans="1:11">
      <c r="A18" s="9">
        <v>14</v>
      </c>
      <c r="B18" s="10" t="s">
        <v>61</v>
      </c>
      <c r="C18" s="18"/>
      <c r="D18" s="18"/>
      <c r="E18" s="18"/>
      <c r="F18" s="19"/>
      <c r="G18" s="10" t="s">
        <v>18</v>
      </c>
      <c r="H18" s="20">
        <v>2000</v>
      </c>
      <c r="I18" s="13">
        <f t="shared" si="0"/>
        <v>1800</v>
      </c>
      <c r="J18" s="13">
        <f t="shared" si="1"/>
        <v>1620</v>
      </c>
      <c r="K18" s="19" t="s">
        <v>24</v>
      </c>
    </row>
    <row r="19" ht="97.4" customHeight="1" spans="1:11">
      <c r="A19" s="9">
        <v>15</v>
      </c>
      <c r="B19" s="18" t="s">
        <v>62</v>
      </c>
      <c r="C19" s="18" t="s">
        <v>63</v>
      </c>
      <c r="D19" s="18" t="s">
        <v>64</v>
      </c>
      <c r="E19" s="18" t="s">
        <v>65</v>
      </c>
      <c r="F19" s="19"/>
      <c r="G19" s="18" t="s">
        <v>66</v>
      </c>
      <c r="H19" s="20">
        <v>1119</v>
      </c>
      <c r="I19" s="13">
        <f t="shared" si="0"/>
        <v>1007.1</v>
      </c>
      <c r="J19" s="13">
        <f t="shared" si="1"/>
        <v>906.39</v>
      </c>
      <c r="K19" s="19" t="s">
        <v>24</v>
      </c>
    </row>
    <row r="20" customFormat="1" ht="97.4" customHeight="1" spans="1:11">
      <c r="A20" s="9">
        <v>16</v>
      </c>
      <c r="B20" s="10" t="s">
        <v>67</v>
      </c>
      <c r="C20" s="10"/>
      <c r="D20" s="10"/>
      <c r="E20" s="10"/>
      <c r="F20" s="12"/>
      <c r="G20" s="10" t="s">
        <v>66</v>
      </c>
      <c r="H20" s="13">
        <v>800</v>
      </c>
      <c r="I20" s="13">
        <f t="shared" si="0"/>
        <v>720</v>
      </c>
      <c r="J20" s="13">
        <f t="shared" si="1"/>
        <v>648</v>
      </c>
      <c r="K20" s="12" t="s">
        <v>30</v>
      </c>
    </row>
    <row r="21" s="1" customFormat="1" ht="387" customHeight="1" spans="1:11">
      <c r="A21" s="21" t="s">
        <v>68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ht="18.75" spans="1:1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ht="18.75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8.75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ht="18.75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ht="18.75" spans="1:1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ht="18.75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ht="82" customHeight="1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ht="18.75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ht="18.75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ht="18.75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ht="18.75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ht="18.75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ht="18.75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ht="18.7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ht="18.75" spans="1:1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ht="118" customHeight="1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1">
    <mergeCell ref="A2:K2"/>
    <mergeCell ref="H3:J3"/>
    <mergeCell ref="A21:K21"/>
    <mergeCell ref="A3:A4"/>
    <mergeCell ref="B3:B4"/>
    <mergeCell ref="C3:C4"/>
    <mergeCell ref="D3:D4"/>
    <mergeCell ref="E3:E4"/>
    <mergeCell ref="F3:F4"/>
    <mergeCell ref="G3:G4"/>
    <mergeCell ref="K3:K4"/>
  </mergeCells>
  <pageMargins left="0.7" right="0.7" top="0.75" bottom="0.118055555555556" header="0.3" footer="0.118055555555556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2023-08-03T02:18:00Z</dcterms:created>
  <dcterms:modified xsi:type="dcterms:W3CDTF">2024-09-04T06:23:15Z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2023-08-03T02:18:42Z</vt:filetime>
  </property>
  <property fmtid="{D5CDD505-2E9C-101B-9397-08002B2CF9AE}" pid="4" name="ICV">
    <vt:lpwstr>D65CF7D429114183A0710C0BD10D6B7E_13</vt:lpwstr>
  </property>
  <property fmtid="{D5CDD505-2E9C-101B-9397-08002B2CF9AE}" pid="5" name="KSOProductBuildVer">
    <vt:lpwstr>2052-11.8.2.8959</vt:lpwstr>
  </property>
</Properties>
</file>