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修订部分" sheetId="2" r:id="rId1"/>
  </sheets>
  <definedNames>
    <definedName name="_xlnm.Print_Titles" localSheetId="0">修订部分!$2:$2</definedName>
  </definedNames>
  <calcPr calcId="144525"/>
</workbook>
</file>

<file path=xl/sharedStrings.xml><?xml version="1.0" encoding="utf-8"?>
<sst xmlns="http://schemas.openxmlformats.org/spreadsheetml/2006/main" count="249" uniqueCount="157">
  <si>
    <t>新疆维吾尔自治区医疗服务价格规范2017版（修订部分）</t>
  </si>
  <si>
    <t>序号</t>
  </si>
  <si>
    <r>
      <rPr>
        <b/>
        <sz val="11"/>
        <rFont val="宋体"/>
        <charset val="134"/>
      </rPr>
      <t>财务</t>
    </r>
    <r>
      <rPr>
        <b/>
        <sz val="11"/>
        <rFont val="Times New Roman"/>
        <charset val="134"/>
      </rPr>
      <t xml:space="preserve">
</t>
    </r>
    <r>
      <rPr>
        <b/>
        <sz val="11"/>
        <rFont val="仿宋"/>
        <charset val="134"/>
      </rPr>
      <t>分类</t>
    </r>
  </si>
  <si>
    <t>编码</t>
  </si>
  <si>
    <t>项目名称</t>
  </si>
  <si>
    <t>项目内涵</t>
  </si>
  <si>
    <t>除外内容</t>
  </si>
  <si>
    <t>计价单位</t>
  </si>
  <si>
    <t>收费
三级</t>
  </si>
  <si>
    <t>标准
二级</t>
  </si>
  <si>
    <t>(元)
一级</t>
  </si>
  <si>
    <t>说明</t>
  </si>
  <si>
    <t>主动脉瓣置换术</t>
  </si>
  <si>
    <t>人工瓣膜、异体动脉瓣、经皮介入人工心脏瓣膜系统及输送系统</t>
  </si>
  <si>
    <t>经导管介入治疗，按此收费标准执行</t>
  </si>
  <si>
    <t>G</t>
  </si>
  <si>
    <t>330801009a</t>
  </si>
  <si>
    <t>次</t>
  </si>
  <si>
    <t>330801009b</t>
  </si>
  <si>
    <t>主动脉瓣置换术(同一切口下另一手术)</t>
  </si>
  <si>
    <t>330801009c</t>
  </si>
  <si>
    <t>主动脉瓣置换术(再次手术加收)</t>
  </si>
  <si>
    <t>经皮冠状动脉腔内激光成形术(ELCA)</t>
  </si>
  <si>
    <t>含激光消融后球囊扩张或支架置入及术前的靶血管造影。</t>
  </si>
  <si>
    <t>若冠状动脉造影术后立即进行激光成形术，应视作二次手术分别计价。</t>
  </si>
  <si>
    <t>经皮动脉支架置入术</t>
  </si>
  <si>
    <t>指肢体动脉、颈动脉、肾动脉、主动脉、髂动脉等其他动脉。</t>
  </si>
  <si>
    <t>球囊、导管、支架、血管鞘</t>
  </si>
  <si>
    <t>E</t>
  </si>
  <si>
    <t>320200010a</t>
  </si>
  <si>
    <t>320200010b</t>
  </si>
  <si>
    <t>经皮动脉支架置入术+球囊扩张术</t>
  </si>
  <si>
    <t>320200010c</t>
  </si>
  <si>
    <t>经皮动脉支架置入增加一根血管加收</t>
  </si>
  <si>
    <t>一根血管</t>
  </si>
  <si>
    <t>320200010d</t>
  </si>
  <si>
    <t>经皮动脉支架置入术+球囊扩张术增加一根血管加收</t>
  </si>
  <si>
    <t>经宫腔镜子宫组织切除术</t>
  </si>
  <si>
    <t>指宫腔内：子宫内膜息肉、宫颈息肉、子宫粘膜下肌瘤、子宫肌瘤、妊娠胚胎残留组织等组织切除。不含术中B超监视。</t>
  </si>
  <si>
    <t>切除器</t>
  </si>
  <si>
    <t>331306008a</t>
  </si>
  <si>
    <t>331306008b</t>
  </si>
  <si>
    <t>经宫腔镜+腹腔镜辅助子宫组织切除术</t>
  </si>
  <si>
    <t>331306008c</t>
  </si>
  <si>
    <t>经宫腔镜子宫组织切除术(同一切口下另一手术)</t>
  </si>
  <si>
    <t>331306008d</t>
  </si>
  <si>
    <t>经宫腔镜+腹腔镜辅助子宫组织切除术(同一切口下另一手术)</t>
  </si>
  <si>
    <t>331306008e</t>
  </si>
  <si>
    <t>经宫腔镜子宫组织切除术(再次手术加收)</t>
  </si>
  <si>
    <t>331306008f</t>
  </si>
  <si>
    <t>经宫腔镜+腹腔镜辅助子宫组织切除术(再次手术加收)</t>
  </si>
  <si>
    <t>腰椎椎间盘髓核摘除术</t>
  </si>
  <si>
    <t>指患者取俯卧位，麻醉，透视下置入内镜工作通道，连接光源、显示器、一次性等离子射频刀，直视下摘除致压物减压。不含各种内镜及显微镜的使用。</t>
  </si>
  <si>
    <t>每增加一节加收50%</t>
  </si>
  <si>
    <t>331501040a</t>
  </si>
  <si>
    <t>每间盘</t>
  </si>
  <si>
    <t>331501040b</t>
  </si>
  <si>
    <t>腰椎椎间盘髓核摘除术每增加一节间盘加收</t>
  </si>
  <si>
    <t>331501040c</t>
  </si>
  <si>
    <t>腰椎椎间盘髓核摘除术(同一切口下另一手术)</t>
  </si>
  <si>
    <t>331501040d</t>
  </si>
  <si>
    <t>腰椎椎间盘髓核摘除术(再次手术加收)</t>
  </si>
  <si>
    <t>椎管扩大减压术</t>
  </si>
  <si>
    <t>含全椎板切除，不含各种内镜及显微镜的使用。</t>
  </si>
  <si>
    <t>每节椎板</t>
  </si>
  <si>
    <t>331501036a</t>
  </si>
  <si>
    <t>331501036b</t>
  </si>
  <si>
    <t>椎管扩大减压+神经根管减压术</t>
  </si>
  <si>
    <t>331501036c</t>
  </si>
  <si>
    <t>椎管扩大减压术(同一切口下另一手术)</t>
  </si>
  <si>
    <t>331501036d</t>
  </si>
  <si>
    <t>椎管扩大减压+神经根管减压术(同一切口下另一手术)</t>
  </si>
  <si>
    <t>331501036e</t>
  </si>
  <si>
    <t>椎管扩大减压术(再次手术加收)</t>
  </si>
  <si>
    <t>331501036f</t>
  </si>
  <si>
    <t>椎管扩大减压+神经根管减压术(再次手术加收)</t>
  </si>
  <si>
    <t>D</t>
  </si>
  <si>
    <t>宫颈癌筛查光电探测法</t>
  </si>
  <si>
    <t>传感器</t>
  </si>
  <si>
    <t>经尿道膀胱肿瘤特殊治疗</t>
  </si>
  <si>
    <t>电切环</t>
  </si>
  <si>
    <t>3317e</t>
  </si>
  <si>
    <t>可复用使用超声切割止血刀（血管组织闭合系统）加收</t>
  </si>
  <si>
    <t>含超声刀头、血管闭合系统刀头。</t>
  </si>
  <si>
    <t>每台手术只可收取一次（种）费用、使用时征得患者同意</t>
  </si>
  <si>
    <t>3317j</t>
  </si>
  <si>
    <t>使用超声切割止血刀（血管组织闭合系统）加收</t>
  </si>
  <si>
    <t>一次性超声刀头、血管闭合系统刀头</t>
  </si>
  <si>
    <t xml:space="preserve">每台手术只可收取一次（种）费用、使用时征得患者同意 </t>
  </si>
  <si>
    <t>气管支架置入/取出术</t>
  </si>
  <si>
    <t>不含各种内镜及DSA的使用。</t>
  </si>
  <si>
    <t>支架</t>
  </si>
  <si>
    <t>上消化道支架置入/取出术</t>
  </si>
  <si>
    <t>指胃、食管、贲门、幽门、十二指肠等位置的上消化道支架置入/取出，不含各种内镜及DSA的使用。</t>
  </si>
  <si>
    <t>共聚焦显微镜检查</t>
  </si>
  <si>
    <t>指角膜、结膜、视网膜、视神经、睑缘等部位的相关检查；含表麻药品。</t>
  </si>
  <si>
    <t>接触帽</t>
  </si>
  <si>
    <t>每部位</t>
  </si>
  <si>
    <t>每增加一部位加收50%，每次加收不超过两个部位。</t>
  </si>
  <si>
    <t>310300060a</t>
  </si>
  <si>
    <t>共聚焦显微镜检查加收</t>
  </si>
  <si>
    <t>H</t>
  </si>
  <si>
    <t>叶酸测定</t>
  </si>
  <si>
    <t>项</t>
  </si>
  <si>
    <t>使用红细胞叶酸测定加收50%</t>
  </si>
  <si>
    <t>血清淀粉样蛋白A(SAA)测定</t>
  </si>
  <si>
    <t>F</t>
  </si>
  <si>
    <t>置管护理</t>
  </si>
  <si>
    <t>指各动静脉及腹膜透析置管护理。</t>
  </si>
  <si>
    <t>预充式导管冲洗器（预充式冲管注射器）、碘液微型盖、敷料贴、输液接头、导管固定装置</t>
  </si>
  <si>
    <t>营养状况评估与指导</t>
  </si>
  <si>
    <t>指具有专业资质的营养（医）师针对有营养风险或营养不良（营养不足，营养过剩）的患者进行营养或膳食治疗。含个体化营养治疗方案（如肠内营养、静脉营养、治疗膳食及体重管理），测定能量消耗，测量人体皮褶厚度、身高、体重、腰围、臀围、上臂围生化实验室检查等，计算体重指数，进行综合营养评定。</t>
  </si>
  <si>
    <t>人次</t>
  </si>
  <si>
    <t>此项费用不得与门诊察费同时收取。</t>
  </si>
  <si>
    <t>中药特殊调配</t>
  </si>
  <si>
    <t>指中药膏剂、合剂、胶囊剂、蜜丸、水蜜丸、水丸、散剂、露剂、茶剂、搽剂（油剂）、洗剂、贴膏剂、软膏剂、酊剂等剂型的临方加工。按处方特殊要求，采用蒸法、煮法、炒法、燀法、浸泡法、煨法、烘焙法等方法，按炮制规范进行单味药炮制加工。</t>
  </si>
  <si>
    <t>每百克</t>
  </si>
  <si>
    <t>以处方药物重量计，不含赋形剂重量。超过五十克，不足百克，按百克计重；低于五十克不计重。</t>
  </si>
  <si>
    <t>新生儿护理</t>
  </si>
  <si>
    <t>含新生儿洗浴、脐部残端处理、口腔、皮肤及会阴护理，换尿布。</t>
  </si>
  <si>
    <t>日</t>
  </si>
  <si>
    <t>正常新生儿不再收取Ⅰ级、Ⅱ级、Ⅲ级护理费</t>
  </si>
  <si>
    <t>胆道支架置入/取出术</t>
  </si>
  <si>
    <t>指经皮穿刺。</t>
  </si>
  <si>
    <t>支架、导管、导丝</t>
  </si>
  <si>
    <t>331303001d</t>
  </si>
  <si>
    <t>宫颈息肉切除术(同一切口下另一手术)</t>
  </si>
  <si>
    <t>331303001e</t>
  </si>
  <si>
    <t>子宫内膜息肉切除术(同一切口下另一手术)</t>
  </si>
  <si>
    <t>331303001f</t>
  </si>
  <si>
    <t>宫颈管息肉切除术(同一切口下另一手术)</t>
  </si>
  <si>
    <t>331303001h</t>
  </si>
  <si>
    <t>宫颈息肉切除术(再次手术加收)</t>
  </si>
  <si>
    <t>331303001i</t>
  </si>
  <si>
    <t>子宫内膜息肉切除术(再次手术加收)</t>
  </si>
  <si>
    <t>331303001j</t>
  </si>
  <si>
    <t>宫颈管息肉切除术(再次手术加收)</t>
  </si>
  <si>
    <t>电极置入术</t>
  </si>
  <si>
    <t>指脑、迷走神经及其他神经电极植入。</t>
  </si>
  <si>
    <t>可植入的一次性电极（刺激器）、导线、脉冲发生器</t>
  </si>
  <si>
    <t>330201035a</t>
  </si>
  <si>
    <t>深部电极置入术</t>
  </si>
  <si>
    <t>指脑、迷走神经电极植入。</t>
  </si>
  <si>
    <t>肌肉骨骼系统手术</t>
  </si>
  <si>
    <t>不含C型臂和一般X光透视。</t>
  </si>
  <si>
    <t>内、外固定材料、等离子体多功能手术刀头（射频电极）</t>
  </si>
  <si>
    <t>(二)中医骨伤</t>
  </si>
  <si>
    <r>
      <rPr>
        <b/>
        <sz val="11"/>
        <rFont val="宋体"/>
        <charset val="134"/>
      </rPr>
      <t>不含</t>
    </r>
    <r>
      <rPr>
        <b/>
        <sz val="11"/>
        <rFont val="Times New Roman"/>
        <charset val="134"/>
      </rPr>
      <t>X</t>
    </r>
    <r>
      <rPr>
        <b/>
        <sz val="11"/>
        <rFont val="宋体"/>
        <charset val="134"/>
      </rPr>
      <t>光透视、麻醉；部分项目参见肌肉骨骼系统手术。</t>
    </r>
  </si>
  <si>
    <t>非骨折患者需行固定、整复等治疗时参照骨折患者标准收取</t>
  </si>
  <si>
    <t>泥疗</t>
  </si>
  <si>
    <t>指电泥疗、泥敷、含药物调配。</t>
  </si>
  <si>
    <t>药物</t>
  </si>
  <si>
    <t>指颈肩、背、腰、臀部、单肢等</t>
  </si>
  <si>
    <t>340100021c</t>
  </si>
  <si>
    <t>蜡敷蜡疗</t>
  </si>
  <si>
    <t>含药物调配。</t>
  </si>
  <si>
    <t>冷热湿敷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</si>
</sst>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_);[Red]\(0\)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25" borderId="3" applyNumberFormat="0" applyAlignment="0" applyProtection="0">
      <alignment vertical="center"/>
    </xf>
    <xf numFmtId="0" fontId="32" fillId="30" borderId="8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0" borderId="0">
      <alignment vertical="top" wrapText="1"/>
    </xf>
  </cellStyleXfs>
  <cellXfs count="3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top" wrapText="1"/>
    </xf>
    <xf numFmtId="177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177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0" fillId="0" borderId="1" xfId="49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3" fontId="7" fillId="0" borderId="1" xfId="8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D3" sqref="D3"/>
    </sheetView>
  </sheetViews>
  <sheetFormatPr defaultColWidth="9" defaultRowHeight="15"/>
  <cols>
    <col min="1" max="1" width="6.875" style="1" customWidth="1"/>
    <col min="2" max="2" width="4.875" style="2" customWidth="1"/>
    <col min="3" max="3" width="12.25" style="1" customWidth="1"/>
    <col min="4" max="4" width="26.25" style="3" customWidth="1"/>
    <col min="5" max="5" width="31.625" style="4" customWidth="1"/>
    <col min="6" max="6" width="17.875" style="1" customWidth="1"/>
    <col min="7" max="7" width="8" style="1" customWidth="1"/>
    <col min="8" max="10" width="6.375" style="1" customWidth="1"/>
    <col min="11" max="11" width="17.5" style="1" customWidth="1"/>
  </cols>
  <sheetData>
    <row r="1" ht="27" customHeight="1" spans="1:11">
      <c r="A1" s="5" t="s">
        <v>0</v>
      </c>
      <c r="B1" s="6"/>
      <c r="C1" s="5"/>
      <c r="D1" s="7"/>
      <c r="E1" s="5"/>
      <c r="F1" s="5"/>
      <c r="G1" s="5"/>
      <c r="H1" s="5"/>
      <c r="I1" s="5"/>
      <c r="J1" s="5"/>
      <c r="K1" s="5"/>
    </row>
    <row r="2" ht="40.5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ht="66" customHeight="1" spans="1:11">
      <c r="A3" s="11">
        <v>1</v>
      </c>
      <c r="B3" s="12"/>
      <c r="C3" s="13">
        <v>330801009</v>
      </c>
      <c r="D3" s="13" t="s">
        <v>12</v>
      </c>
      <c r="E3" s="14"/>
      <c r="F3" s="13" t="s">
        <v>13</v>
      </c>
      <c r="G3" s="9"/>
      <c r="H3" s="10"/>
      <c r="I3" s="10"/>
      <c r="J3" s="10"/>
      <c r="K3" s="23" t="s">
        <v>14</v>
      </c>
    </row>
    <row r="4" ht="37" customHeight="1" spans="1:11">
      <c r="A4" s="11">
        <v>2</v>
      </c>
      <c r="B4" s="15" t="s">
        <v>15</v>
      </c>
      <c r="C4" s="13" t="s">
        <v>16</v>
      </c>
      <c r="D4" s="13" t="s">
        <v>12</v>
      </c>
      <c r="E4" s="16"/>
      <c r="F4" s="13"/>
      <c r="G4" s="13" t="s">
        <v>17</v>
      </c>
      <c r="H4" s="17">
        <v>5440</v>
      </c>
      <c r="I4" s="17">
        <v>4480</v>
      </c>
      <c r="J4" s="17">
        <v>3690</v>
      </c>
      <c r="K4" s="11"/>
    </row>
    <row r="5" ht="37" customHeight="1" spans="1:11">
      <c r="A5" s="11">
        <v>3</v>
      </c>
      <c r="B5" s="15" t="s">
        <v>15</v>
      </c>
      <c r="C5" s="13" t="s">
        <v>18</v>
      </c>
      <c r="D5" s="13" t="s">
        <v>19</v>
      </c>
      <c r="E5" s="16"/>
      <c r="F5" s="13"/>
      <c r="G5" s="13" t="s">
        <v>17</v>
      </c>
      <c r="H5" s="17">
        <v>2470</v>
      </c>
      <c r="I5" s="17">
        <v>2020</v>
      </c>
      <c r="J5" s="17">
        <v>1670</v>
      </c>
      <c r="K5" s="11"/>
    </row>
    <row r="6" ht="36" customHeight="1" spans="1:11">
      <c r="A6" s="11">
        <v>4</v>
      </c>
      <c r="B6" s="15" t="s">
        <v>15</v>
      </c>
      <c r="C6" s="13" t="s">
        <v>20</v>
      </c>
      <c r="D6" s="13" t="s">
        <v>21</v>
      </c>
      <c r="E6" s="16"/>
      <c r="F6" s="13"/>
      <c r="G6" s="13" t="s">
        <v>17</v>
      </c>
      <c r="H6" s="17">
        <v>1480</v>
      </c>
      <c r="I6" s="17">
        <v>1210</v>
      </c>
      <c r="J6" s="17">
        <v>1000</v>
      </c>
      <c r="K6" s="11"/>
    </row>
    <row r="7" ht="66" customHeight="1" spans="1:11">
      <c r="A7" s="11">
        <v>5</v>
      </c>
      <c r="B7" s="18"/>
      <c r="C7" s="19">
        <v>320500004</v>
      </c>
      <c r="D7" s="19" t="s">
        <v>22</v>
      </c>
      <c r="E7" s="20" t="s">
        <v>23</v>
      </c>
      <c r="F7" s="19"/>
      <c r="G7" s="19" t="s">
        <v>17</v>
      </c>
      <c r="H7" s="21"/>
      <c r="I7" s="21"/>
      <c r="J7" s="21"/>
      <c r="K7" s="35" t="s">
        <v>24</v>
      </c>
    </row>
    <row r="8" ht="36" customHeight="1" spans="1:11">
      <c r="A8" s="11">
        <v>6</v>
      </c>
      <c r="B8" s="22"/>
      <c r="C8" s="23">
        <v>320200010</v>
      </c>
      <c r="D8" s="23" t="s">
        <v>25</v>
      </c>
      <c r="E8" s="20" t="s">
        <v>26</v>
      </c>
      <c r="F8" s="24" t="s">
        <v>27</v>
      </c>
      <c r="G8" s="11"/>
      <c r="H8" s="11"/>
      <c r="I8" s="11"/>
      <c r="J8" s="11"/>
      <c r="K8" s="11"/>
    </row>
    <row r="9" ht="39" customHeight="1" spans="1:11">
      <c r="A9" s="11">
        <v>7</v>
      </c>
      <c r="B9" s="22" t="s">
        <v>28</v>
      </c>
      <c r="C9" s="23" t="s">
        <v>29</v>
      </c>
      <c r="D9" s="23" t="s">
        <v>25</v>
      </c>
      <c r="E9" s="20"/>
      <c r="F9" s="23"/>
      <c r="G9" s="23" t="s">
        <v>17</v>
      </c>
      <c r="H9" s="17">
        <v>2376</v>
      </c>
      <c r="I9" s="17">
        <v>2015</v>
      </c>
      <c r="J9" s="36">
        <f t="shared" ref="J9:J12" si="0">I9*0.85</f>
        <v>1712.75</v>
      </c>
      <c r="K9" s="11"/>
    </row>
    <row r="10" ht="39" customHeight="1" spans="1:11">
      <c r="A10" s="11">
        <v>8</v>
      </c>
      <c r="B10" s="22" t="s">
        <v>28</v>
      </c>
      <c r="C10" s="23" t="s">
        <v>30</v>
      </c>
      <c r="D10" s="23" t="s">
        <v>31</v>
      </c>
      <c r="E10" s="20"/>
      <c r="F10" s="23"/>
      <c r="G10" s="23" t="s">
        <v>17</v>
      </c>
      <c r="H10" s="17">
        <v>3696</v>
      </c>
      <c r="I10" s="17">
        <v>3055</v>
      </c>
      <c r="J10" s="36">
        <f t="shared" si="0"/>
        <v>2596.75</v>
      </c>
      <c r="K10" s="11"/>
    </row>
    <row r="11" ht="39" customHeight="1" spans="1:11">
      <c r="A11" s="11">
        <v>9</v>
      </c>
      <c r="B11" s="22" t="s">
        <v>28</v>
      </c>
      <c r="C11" s="23" t="s">
        <v>32</v>
      </c>
      <c r="D11" s="23" t="s">
        <v>33</v>
      </c>
      <c r="E11" s="20"/>
      <c r="F11" s="23"/>
      <c r="G11" s="23" t="s">
        <v>34</v>
      </c>
      <c r="H11" s="17">
        <v>475.2</v>
      </c>
      <c r="I11" s="17">
        <v>403</v>
      </c>
      <c r="J11" s="36">
        <f t="shared" si="0"/>
        <v>342.55</v>
      </c>
      <c r="K11" s="11"/>
    </row>
    <row r="12" ht="39" customHeight="1" spans="1:11">
      <c r="A12" s="11">
        <v>10</v>
      </c>
      <c r="B12" s="22" t="s">
        <v>28</v>
      </c>
      <c r="C12" s="23" t="s">
        <v>35</v>
      </c>
      <c r="D12" s="23" t="s">
        <v>36</v>
      </c>
      <c r="E12" s="20"/>
      <c r="F12" s="23"/>
      <c r="G12" s="23" t="s">
        <v>34</v>
      </c>
      <c r="H12" s="17">
        <v>739.2</v>
      </c>
      <c r="I12" s="17">
        <v>611</v>
      </c>
      <c r="J12" s="36">
        <f t="shared" si="0"/>
        <v>519.35</v>
      </c>
      <c r="K12" s="11"/>
    </row>
    <row r="13" ht="66" customHeight="1" spans="1:11">
      <c r="A13" s="11">
        <v>11</v>
      </c>
      <c r="B13" s="15"/>
      <c r="C13" s="13">
        <v>331306008</v>
      </c>
      <c r="D13" s="13" t="s">
        <v>37</v>
      </c>
      <c r="E13" s="16" t="s">
        <v>38</v>
      </c>
      <c r="F13" s="13" t="s">
        <v>39</v>
      </c>
      <c r="G13" s="13"/>
      <c r="H13" s="17"/>
      <c r="I13" s="17"/>
      <c r="J13" s="17"/>
      <c r="K13" s="11"/>
    </row>
    <row r="14" ht="46" customHeight="1" spans="1:11">
      <c r="A14" s="11">
        <v>12</v>
      </c>
      <c r="B14" s="15" t="s">
        <v>15</v>
      </c>
      <c r="C14" s="13" t="s">
        <v>40</v>
      </c>
      <c r="D14" s="13" t="s">
        <v>37</v>
      </c>
      <c r="E14" s="16"/>
      <c r="F14" s="13"/>
      <c r="G14" s="13" t="s">
        <v>17</v>
      </c>
      <c r="H14" s="17">
        <v>2190</v>
      </c>
      <c r="I14" s="17">
        <v>1810</v>
      </c>
      <c r="J14" s="17">
        <v>1490</v>
      </c>
      <c r="K14" s="11"/>
    </row>
    <row r="15" ht="46" customHeight="1" spans="1:11">
      <c r="A15" s="11">
        <v>13</v>
      </c>
      <c r="B15" s="15" t="s">
        <v>15</v>
      </c>
      <c r="C15" s="13" t="s">
        <v>41</v>
      </c>
      <c r="D15" s="13" t="s">
        <v>42</v>
      </c>
      <c r="E15" s="16"/>
      <c r="F15" s="13"/>
      <c r="G15" s="13" t="s">
        <v>17</v>
      </c>
      <c r="H15" s="17">
        <v>2830</v>
      </c>
      <c r="I15" s="17">
        <v>2340</v>
      </c>
      <c r="J15" s="17">
        <v>1920</v>
      </c>
      <c r="K15" s="11"/>
    </row>
    <row r="16" ht="46" customHeight="1" spans="1:11">
      <c r="A16" s="11">
        <v>14</v>
      </c>
      <c r="B16" s="15" t="s">
        <v>15</v>
      </c>
      <c r="C16" s="13" t="s">
        <v>43</v>
      </c>
      <c r="D16" s="13" t="s">
        <v>44</v>
      </c>
      <c r="E16" s="16"/>
      <c r="F16" s="13"/>
      <c r="G16" s="13" t="s">
        <v>17</v>
      </c>
      <c r="H16" s="17">
        <v>990</v>
      </c>
      <c r="I16" s="17">
        <v>820</v>
      </c>
      <c r="J16" s="17">
        <v>670</v>
      </c>
      <c r="K16" s="11"/>
    </row>
    <row r="17" ht="46" customHeight="1" spans="1:11">
      <c r="A17" s="11">
        <v>15</v>
      </c>
      <c r="B17" s="15" t="s">
        <v>15</v>
      </c>
      <c r="C17" s="13" t="s">
        <v>45</v>
      </c>
      <c r="D17" s="13" t="s">
        <v>46</v>
      </c>
      <c r="E17" s="16"/>
      <c r="F17" s="13"/>
      <c r="G17" s="13" t="s">
        <v>17</v>
      </c>
      <c r="H17" s="17">
        <v>1280</v>
      </c>
      <c r="I17" s="17">
        <v>1060</v>
      </c>
      <c r="J17" s="17">
        <v>870</v>
      </c>
      <c r="K17" s="11"/>
    </row>
    <row r="18" ht="46" customHeight="1" spans="1:11">
      <c r="A18" s="11">
        <v>16</v>
      </c>
      <c r="B18" s="15" t="s">
        <v>15</v>
      </c>
      <c r="C18" s="13" t="s">
        <v>47</v>
      </c>
      <c r="D18" s="13" t="s">
        <v>48</v>
      </c>
      <c r="E18" s="16"/>
      <c r="F18" s="13"/>
      <c r="G18" s="13" t="s">
        <v>17</v>
      </c>
      <c r="H18" s="17">
        <v>600</v>
      </c>
      <c r="I18" s="17">
        <v>490</v>
      </c>
      <c r="J18" s="17">
        <v>400</v>
      </c>
      <c r="K18" s="11"/>
    </row>
    <row r="19" ht="46" customHeight="1" spans="1:11">
      <c r="A19" s="11">
        <v>17</v>
      </c>
      <c r="B19" s="15" t="s">
        <v>15</v>
      </c>
      <c r="C19" s="13" t="s">
        <v>49</v>
      </c>
      <c r="D19" s="13" t="s">
        <v>50</v>
      </c>
      <c r="E19" s="16"/>
      <c r="F19" s="13"/>
      <c r="G19" s="13" t="s">
        <v>17</v>
      </c>
      <c r="H19" s="17">
        <v>770</v>
      </c>
      <c r="I19" s="17">
        <v>630</v>
      </c>
      <c r="J19" s="17">
        <v>520</v>
      </c>
      <c r="K19" s="11"/>
    </row>
    <row r="20" ht="73" customHeight="1" spans="1:11">
      <c r="A20" s="11">
        <v>18</v>
      </c>
      <c r="B20" s="15" t="s">
        <v>15</v>
      </c>
      <c r="C20" s="25">
        <v>331501040</v>
      </c>
      <c r="D20" s="13" t="s">
        <v>51</v>
      </c>
      <c r="E20" s="20" t="s">
        <v>52</v>
      </c>
      <c r="F20" s="23"/>
      <c r="G20" s="13"/>
      <c r="H20" s="17"/>
      <c r="I20" s="17"/>
      <c r="J20" s="17"/>
      <c r="K20" s="25" t="s">
        <v>53</v>
      </c>
    </row>
    <row r="21" ht="41" customHeight="1" spans="1:11">
      <c r="A21" s="11">
        <v>19</v>
      </c>
      <c r="B21" s="15" t="s">
        <v>15</v>
      </c>
      <c r="C21" s="25" t="s">
        <v>54</v>
      </c>
      <c r="D21" s="13" t="s">
        <v>51</v>
      </c>
      <c r="E21" s="16"/>
      <c r="F21" s="25"/>
      <c r="G21" s="13" t="s">
        <v>55</v>
      </c>
      <c r="H21" s="17">
        <v>4000</v>
      </c>
      <c r="I21" s="17">
        <v>3300</v>
      </c>
      <c r="J21" s="17">
        <v>2710</v>
      </c>
      <c r="K21" s="25"/>
    </row>
    <row r="22" ht="41" customHeight="1" spans="1:11">
      <c r="A22" s="11">
        <v>20</v>
      </c>
      <c r="B22" s="15" t="s">
        <v>15</v>
      </c>
      <c r="C22" s="25" t="s">
        <v>56</v>
      </c>
      <c r="D22" s="13" t="s">
        <v>57</v>
      </c>
      <c r="E22" s="16"/>
      <c r="F22" s="25"/>
      <c r="G22" s="13" t="s">
        <v>55</v>
      </c>
      <c r="H22" s="17">
        <v>1810</v>
      </c>
      <c r="I22" s="17">
        <v>1490</v>
      </c>
      <c r="J22" s="17">
        <v>1230</v>
      </c>
      <c r="K22" s="25"/>
    </row>
    <row r="23" ht="41" customHeight="1" spans="1:11">
      <c r="A23" s="11">
        <v>21</v>
      </c>
      <c r="B23" s="15" t="s">
        <v>15</v>
      </c>
      <c r="C23" s="25" t="s">
        <v>58</v>
      </c>
      <c r="D23" s="13" t="s">
        <v>59</v>
      </c>
      <c r="E23" s="16"/>
      <c r="F23" s="25"/>
      <c r="G23" s="13" t="s">
        <v>55</v>
      </c>
      <c r="H23" s="17">
        <v>1810</v>
      </c>
      <c r="I23" s="17">
        <v>1490</v>
      </c>
      <c r="J23" s="17">
        <v>1230</v>
      </c>
      <c r="K23" s="25"/>
    </row>
    <row r="24" ht="41" customHeight="1" spans="1:11">
      <c r="A24" s="11">
        <v>22</v>
      </c>
      <c r="B24" s="15" t="s">
        <v>15</v>
      </c>
      <c r="C24" s="25" t="s">
        <v>60</v>
      </c>
      <c r="D24" s="13" t="s">
        <v>61</v>
      </c>
      <c r="E24" s="16"/>
      <c r="F24" s="25"/>
      <c r="G24" s="13" t="s">
        <v>55</v>
      </c>
      <c r="H24" s="17">
        <v>1090</v>
      </c>
      <c r="I24" s="17">
        <v>890</v>
      </c>
      <c r="J24" s="17">
        <v>740</v>
      </c>
      <c r="K24" s="25"/>
    </row>
    <row r="25" ht="41" customHeight="1" spans="1:11">
      <c r="A25" s="11">
        <v>23</v>
      </c>
      <c r="B25" s="15" t="s">
        <v>15</v>
      </c>
      <c r="C25" s="25">
        <v>331501036</v>
      </c>
      <c r="D25" s="13" t="s">
        <v>62</v>
      </c>
      <c r="E25" s="20" t="s">
        <v>63</v>
      </c>
      <c r="F25" s="23"/>
      <c r="G25" s="13" t="s">
        <v>64</v>
      </c>
      <c r="H25" s="17"/>
      <c r="I25" s="17"/>
      <c r="J25" s="17"/>
      <c r="K25" s="25" t="s">
        <v>53</v>
      </c>
    </row>
    <row r="26" ht="41" customHeight="1" spans="1:11">
      <c r="A26" s="11">
        <v>24</v>
      </c>
      <c r="B26" s="15" t="s">
        <v>15</v>
      </c>
      <c r="C26" s="25" t="s">
        <v>65</v>
      </c>
      <c r="D26" s="13" t="s">
        <v>62</v>
      </c>
      <c r="E26" s="20"/>
      <c r="F26" s="11"/>
      <c r="G26" s="13" t="s">
        <v>64</v>
      </c>
      <c r="H26" s="17">
        <v>2530</v>
      </c>
      <c r="I26" s="17">
        <v>2080</v>
      </c>
      <c r="J26" s="17">
        <v>1710</v>
      </c>
      <c r="K26" s="11"/>
    </row>
    <row r="27" ht="36" customHeight="1" spans="1:11">
      <c r="A27" s="11">
        <v>25</v>
      </c>
      <c r="B27" s="15" t="s">
        <v>15</v>
      </c>
      <c r="C27" s="25" t="s">
        <v>66</v>
      </c>
      <c r="D27" s="13" t="s">
        <v>67</v>
      </c>
      <c r="E27" s="16"/>
      <c r="F27" s="25"/>
      <c r="G27" s="13" t="s">
        <v>64</v>
      </c>
      <c r="H27" s="17">
        <v>2880</v>
      </c>
      <c r="I27" s="17">
        <v>2370</v>
      </c>
      <c r="J27" s="17">
        <v>1950</v>
      </c>
      <c r="K27" s="11"/>
    </row>
    <row r="28" ht="36" customHeight="1" spans="1:11">
      <c r="A28" s="11">
        <v>26</v>
      </c>
      <c r="B28" s="15" t="s">
        <v>15</v>
      </c>
      <c r="C28" s="25" t="s">
        <v>68</v>
      </c>
      <c r="D28" s="13" t="s">
        <v>69</v>
      </c>
      <c r="E28" s="16"/>
      <c r="F28" s="25"/>
      <c r="G28" s="13" t="s">
        <v>64</v>
      </c>
      <c r="H28" s="17">
        <v>1150</v>
      </c>
      <c r="I28" s="17">
        <v>940</v>
      </c>
      <c r="J28" s="17">
        <v>770</v>
      </c>
      <c r="K28" s="11"/>
    </row>
    <row r="29" ht="36" customHeight="1" spans="1:11">
      <c r="A29" s="11">
        <v>27</v>
      </c>
      <c r="B29" s="15" t="s">
        <v>15</v>
      </c>
      <c r="C29" s="25" t="s">
        <v>70</v>
      </c>
      <c r="D29" s="13" t="s">
        <v>71</v>
      </c>
      <c r="E29" s="16"/>
      <c r="F29" s="25"/>
      <c r="G29" s="13" t="s">
        <v>64</v>
      </c>
      <c r="H29" s="17">
        <v>1310</v>
      </c>
      <c r="I29" s="17">
        <v>1070</v>
      </c>
      <c r="J29" s="17">
        <v>880</v>
      </c>
      <c r="K29" s="11"/>
    </row>
    <row r="30" ht="36" customHeight="1" spans="1:11">
      <c r="A30" s="11">
        <v>28</v>
      </c>
      <c r="B30" s="15" t="s">
        <v>15</v>
      </c>
      <c r="C30" s="25" t="s">
        <v>72</v>
      </c>
      <c r="D30" s="13" t="s">
        <v>73</v>
      </c>
      <c r="E30" s="16"/>
      <c r="F30" s="25"/>
      <c r="G30" s="13" t="s">
        <v>64</v>
      </c>
      <c r="H30" s="17">
        <v>690</v>
      </c>
      <c r="I30" s="17">
        <v>560</v>
      </c>
      <c r="J30" s="17">
        <v>460</v>
      </c>
      <c r="K30" s="11"/>
    </row>
    <row r="31" ht="36" customHeight="1" spans="1:11">
      <c r="A31" s="11">
        <v>29</v>
      </c>
      <c r="B31" s="15" t="s">
        <v>15</v>
      </c>
      <c r="C31" s="25" t="s">
        <v>74</v>
      </c>
      <c r="D31" s="13" t="s">
        <v>75</v>
      </c>
      <c r="E31" s="16"/>
      <c r="F31" s="25"/>
      <c r="G31" s="13" t="s">
        <v>64</v>
      </c>
      <c r="H31" s="17">
        <v>780</v>
      </c>
      <c r="I31" s="17">
        <v>640</v>
      </c>
      <c r="J31" s="17">
        <v>530</v>
      </c>
      <c r="K31" s="11"/>
    </row>
    <row r="32" ht="36" customHeight="1" spans="1:11">
      <c r="A32" s="11">
        <v>30</v>
      </c>
      <c r="B32" s="26" t="s">
        <v>76</v>
      </c>
      <c r="C32" s="23">
        <v>270800005</v>
      </c>
      <c r="D32" s="23" t="s">
        <v>77</v>
      </c>
      <c r="E32" s="20"/>
      <c r="F32" s="24" t="s">
        <v>78</v>
      </c>
      <c r="G32" s="23" t="s">
        <v>17</v>
      </c>
      <c r="H32" s="17">
        <v>260</v>
      </c>
      <c r="I32" s="17">
        <v>234</v>
      </c>
      <c r="J32" s="36">
        <f>I32*0.85</f>
        <v>198.9</v>
      </c>
      <c r="K32" s="11"/>
    </row>
    <row r="33" ht="37" customHeight="1" spans="1:11">
      <c r="A33" s="11">
        <v>31</v>
      </c>
      <c r="B33" s="22"/>
      <c r="C33" s="13">
        <v>331103026</v>
      </c>
      <c r="D33" s="13" t="s">
        <v>79</v>
      </c>
      <c r="E33" s="20"/>
      <c r="F33" s="11" t="s">
        <v>80</v>
      </c>
      <c r="G33" s="11"/>
      <c r="H33" s="11"/>
      <c r="I33" s="11"/>
      <c r="J33" s="11"/>
      <c r="K33" s="11"/>
    </row>
    <row r="34" ht="50" customHeight="1" spans="1:11">
      <c r="A34" s="11">
        <v>32</v>
      </c>
      <c r="B34" s="27" t="s">
        <v>15</v>
      </c>
      <c r="C34" s="23" t="s">
        <v>81</v>
      </c>
      <c r="D34" s="23" t="s">
        <v>82</v>
      </c>
      <c r="E34" s="20" t="s">
        <v>83</v>
      </c>
      <c r="F34" s="23"/>
      <c r="G34" s="23" t="s">
        <v>17</v>
      </c>
      <c r="H34" s="17">
        <v>1200</v>
      </c>
      <c r="I34" s="17">
        <v>1200</v>
      </c>
      <c r="J34" s="17"/>
      <c r="K34" s="28" t="s">
        <v>84</v>
      </c>
    </row>
    <row r="35" ht="52" customHeight="1" spans="1:11">
      <c r="A35" s="11">
        <v>33</v>
      </c>
      <c r="B35" s="27" t="s">
        <v>15</v>
      </c>
      <c r="C35" s="23" t="s">
        <v>85</v>
      </c>
      <c r="D35" s="23" t="s">
        <v>86</v>
      </c>
      <c r="E35" s="20"/>
      <c r="F35" s="28" t="s">
        <v>87</v>
      </c>
      <c r="G35" s="23" t="s">
        <v>17</v>
      </c>
      <c r="H35" s="23">
        <v>300</v>
      </c>
      <c r="I35" s="23">
        <v>300</v>
      </c>
      <c r="J35" s="23"/>
      <c r="K35" s="28" t="s">
        <v>88</v>
      </c>
    </row>
    <row r="36" ht="37" customHeight="1" spans="1:11">
      <c r="A36" s="11">
        <v>34</v>
      </c>
      <c r="B36" s="27" t="s">
        <v>28</v>
      </c>
      <c r="C36" s="23">
        <v>310605010</v>
      </c>
      <c r="D36" s="23" t="s">
        <v>89</v>
      </c>
      <c r="E36" s="20" t="s">
        <v>90</v>
      </c>
      <c r="F36" s="23" t="s">
        <v>91</v>
      </c>
      <c r="G36" s="23" t="s">
        <v>17</v>
      </c>
      <c r="H36" s="17">
        <v>1056</v>
      </c>
      <c r="I36" s="17">
        <v>910</v>
      </c>
      <c r="J36" s="17">
        <v>780</v>
      </c>
      <c r="K36" s="11"/>
    </row>
    <row r="37" ht="51" customHeight="1" spans="1:11">
      <c r="A37" s="11">
        <v>35</v>
      </c>
      <c r="B37" s="27" t="s">
        <v>28</v>
      </c>
      <c r="C37" s="23">
        <v>310902007</v>
      </c>
      <c r="D37" s="23" t="s">
        <v>92</v>
      </c>
      <c r="E37" s="20" t="s">
        <v>93</v>
      </c>
      <c r="F37" s="23" t="s">
        <v>91</v>
      </c>
      <c r="G37" s="23" t="s">
        <v>17</v>
      </c>
      <c r="H37" s="17">
        <v>660</v>
      </c>
      <c r="I37" s="17">
        <v>585</v>
      </c>
      <c r="J37" s="17">
        <v>520</v>
      </c>
      <c r="K37" s="11"/>
    </row>
    <row r="38" ht="51" customHeight="1" spans="1:11">
      <c r="A38" s="11">
        <v>36</v>
      </c>
      <c r="B38" s="27" t="s">
        <v>76</v>
      </c>
      <c r="C38" s="23">
        <v>310300060</v>
      </c>
      <c r="D38" s="23" t="s">
        <v>94</v>
      </c>
      <c r="E38" s="20" t="s">
        <v>95</v>
      </c>
      <c r="F38" s="23" t="s">
        <v>96</v>
      </c>
      <c r="G38" s="23" t="s">
        <v>97</v>
      </c>
      <c r="H38" s="17">
        <v>50</v>
      </c>
      <c r="I38" s="17">
        <f t="shared" ref="I38:I44" si="1">H38*0.85</f>
        <v>42.5</v>
      </c>
      <c r="J38" s="17">
        <f t="shared" ref="J38:J44" si="2">I38*0.85</f>
        <v>36.125</v>
      </c>
      <c r="K38" s="24" t="s">
        <v>98</v>
      </c>
    </row>
    <row r="39" ht="49" customHeight="1" spans="1:11">
      <c r="A39" s="11">
        <v>37</v>
      </c>
      <c r="B39" s="27" t="s">
        <v>76</v>
      </c>
      <c r="C39" s="23" t="s">
        <v>99</v>
      </c>
      <c r="D39" s="23" t="s">
        <v>100</v>
      </c>
      <c r="E39" s="20"/>
      <c r="F39" s="23"/>
      <c r="G39" s="23" t="s">
        <v>97</v>
      </c>
      <c r="H39" s="17">
        <v>25</v>
      </c>
      <c r="I39" s="17">
        <f t="shared" si="1"/>
        <v>21.25</v>
      </c>
      <c r="J39" s="17">
        <f t="shared" si="2"/>
        <v>18.0625</v>
      </c>
      <c r="K39" s="24"/>
    </row>
    <row r="40" ht="40" customHeight="1" spans="1:11">
      <c r="A40" s="11">
        <v>38</v>
      </c>
      <c r="B40" s="26" t="s">
        <v>101</v>
      </c>
      <c r="C40" s="23">
        <v>250309003</v>
      </c>
      <c r="D40" s="23" t="s">
        <v>102</v>
      </c>
      <c r="E40" s="20"/>
      <c r="F40" s="23"/>
      <c r="G40" s="23" t="s">
        <v>103</v>
      </c>
      <c r="H40" s="17">
        <v>34</v>
      </c>
      <c r="I40" s="17">
        <f t="shared" si="1"/>
        <v>28.9</v>
      </c>
      <c r="J40" s="17">
        <f t="shared" si="2"/>
        <v>24.565</v>
      </c>
      <c r="K40" s="28" t="s">
        <v>104</v>
      </c>
    </row>
    <row r="41" ht="35" customHeight="1" spans="1:11">
      <c r="A41" s="11">
        <v>39</v>
      </c>
      <c r="B41" s="29" t="s">
        <v>101</v>
      </c>
      <c r="C41" s="19">
        <v>250301019</v>
      </c>
      <c r="D41" s="24" t="s">
        <v>105</v>
      </c>
      <c r="E41" s="14"/>
      <c r="F41" s="24"/>
      <c r="G41" s="19" t="s">
        <v>103</v>
      </c>
      <c r="H41" s="24">
        <v>50</v>
      </c>
      <c r="I41" s="36">
        <f t="shared" si="1"/>
        <v>42.5</v>
      </c>
      <c r="J41" s="36">
        <f t="shared" si="2"/>
        <v>36.125</v>
      </c>
      <c r="K41" s="11"/>
    </row>
    <row r="42" ht="88" customHeight="1" spans="1:11">
      <c r="A42" s="11">
        <v>40</v>
      </c>
      <c r="B42" s="27" t="s">
        <v>106</v>
      </c>
      <c r="C42" s="23">
        <v>120100013</v>
      </c>
      <c r="D42" s="23" t="s">
        <v>107</v>
      </c>
      <c r="E42" s="30" t="s">
        <v>108</v>
      </c>
      <c r="F42" s="23" t="s">
        <v>109</v>
      </c>
      <c r="G42" s="23" t="s">
        <v>17</v>
      </c>
      <c r="H42" s="17">
        <v>12</v>
      </c>
      <c r="I42" s="17">
        <f t="shared" si="1"/>
        <v>10.2</v>
      </c>
      <c r="J42" s="17">
        <f t="shared" si="2"/>
        <v>8.67</v>
      </c>
      <c r="K42" s="11"/>
    </row>
    <row r="43" ht="140" customHeight="1" spans="1:11">
      <c r="A43" s="11">
        <v>41</v>
      </c>
      <c r="B43" s="27" t="s">
        <v>28</v>
      </c>
      <c r="C43" s="23">
        <v>110100009</v>
      </c>
      <c r="D43" s="23" t="s">
        <v>110</v>
      </c>
      <c r="E43" s="14" t="s">
        <v>111</v>
      </c>
      <c r="F43" s="11"/>
      <c r="G43" s="11" t="s">
        <v>112</v>
      </c>
      <c r="H43" s="11">
        <v>50</v>
      </c>
      <c r="I43" s="17">
        <f t="shared" si="1"/>
        <v>42.5</v>
      </c>
      <c r="J43" s="17">
        <f t="shared" si="2"/>
        <v>36.125</v>
      </c>
      <c r="K43" s="28" t="s">
        <v>113</v>
      </c>
    </row>
    <row r="44" ht="117" customHeight="1" spans="1:11">
      <c r="A44" s="11">
        <v>42</v>
      </c>
      <c r="B44" s="27" t="s">
        <v>28</v>
      </c>
      <c r="C44" s="23">
        <v>480000003</v>
      </c>
      <c r="D44" s="23" t="s">
        <v>114</v>
      </c>
      <c r="E44" s="20" t="s">
        <v>115</v>
      </c>
      <c r="F44" s="11"/>
      <c r="G44" s="23" t="s">
        <v>116</v>
      </c>
      <c r="H44" s="17">
        <v>5</v>
      </c>
      <c r="I44" s="17">
        <f t="shared" si="1"/>
        <v>4.25</v>
      </c>
      <c r="J44" s="17">
        <f t="shared" si="2"/>
        <v>3.6125</v>
      </c>
      <c r="K44" s="28" t="s">
        <v>117</v>
      </c>
    </row>
    <row r="45" ht="53" customHeight="1" spans="1:11">
      <c r="A45" s="11">
        <v>43</v>
      </c>
      <c r="B45" s="27" t="s">
        <v>106</v>
      </c>
      <c r="C45" s="23">
        <v>120100007</v>
      </c>
      <c r="D45" s="23" t="s">
        <v>118</v>
      </c>
      <c r="E45" s="20" t="s">
        <v>119</v>
      </c>
      <c r="F45" s="23"/>
      <c r="G45" s="23" t="s">
        <v>120</v>
      </c>
      <c r="H45" s="17">
        <v>60</v>
      </c>
      <c r="I45" s="17">
        <v>54</v>
      </c>
      <c r="J45" s="17">
        <v>48</v>
      </c>
      <c r="K45" s="23" t="s">
        <v>121</v>
      </c>
    </row>
    <row r="46" ht="37" customHeight="1" spans="1:11">
      <c r="A46" s="11">
        <v>44</v>
      </c>
      <c r="B46" s="27" t="s">
        <v>28</v>
      </c>
      <c r="C46" s="23">
        <v>310905022</v>
      </c>
      <c r="D46" s="23" t="s">
        <v>122</v>
      </c>
      <c r="E46" s="20" t="s">
        <v>123</v>
      </c>
      <c r="F46" s="23" t="s">
        <v>124</v>
      </c>
      <c r="G46" s="23" t="s">
        <v>17</v>
      </c>
      <c r="H46" s="17">
        <v>1782</v>
      </c>
      <c r="I46" s="17">
        <v>1495</v>
      </c>
      <c r="J46" s="17">
        <v>1235</v>
      </c>
      <c r="K46" s="11"/>
    </row>
    <row r="47" ht="37" customHeight="1" spans="1:11">
      <c r="A47" s="11">
        <v>45</v>
      </c>
      <c r="B47" s="15" t="s">
        <v>15</v>
      </c>
      <c r="C47" s="13" t="s">
        <v>125</v>
      </c>
      <c r="D47" s="13" t="s">
        <v>126</v>
      </c>
      <c r="E47" s="16"/>
      <c r="F47" s="13"/>
      <c r="G47" s="13" t="s">
        <v>17</v>
      </c>
      <c r="H47" s="17">
        <v>108</v>
      </c>
      <c r="I47" s="17">
        <f t="shared" ref="I47:I52" si="3">H47*0.85</f>
        <v>91.8</v>
      </c>
      <c r="J47" s="17">
        <f t="shared" ref="J47:J52" si="4">I47*0.85</f>
        <v>78.03</v>
      </c>
      <c r="K47" s="11"/>
    </row>
    <row r="48" ht="37" customHeight="1" spans="1:11">
      <c r="A48" s="11">
        <v>46</v>
      </c>
      <c r="B48" s="15" t="s">
        <v>15</v>
      </c>
      <c r="C48" s="13" t="s">
        <v>127</v>
      </c>
      <c r="D48" s="13" t="s">
        <v>128</v>
      </c>
      <c r="E48" s="16"/>
      <c r="F48" s="13"/>
      <c r="G48" s="13" t="s">
        <v>17</v>
      </c>
      <c r="H48" s="17">
        <v>108</v>
      </c>
      <c r="I48" s="17">
        <f t="shared" si="3"/>
        <v>91.8</v>
      </c>
      <c r="J48" s="17">
        <f t="shared" si="4"/>
        <v>78.03</v>
      </c>
      <c r="K48" s="11"/>
    </row>
    <row r="49" ht="37" customHeight="1" spans="1:11">
      <c r="A49" s="11">
        <v>47</v>
      </c>
      <c r="B49" s="15" t="s">
        <v>15</v>
      </c>
      <c r="C49" s="13" t="s">
        <v>129</v>
      </c>
      <c r="D49" s="13" t="s">
        <v>130</v>
      </c>
      <c r="E49" s="16"/>
      <c r="F49" s="13"/>
      <c r="G49" s="13" t="s">
        <v>17</v>
      </c>
      <c r="H49" s="17">
        <v>108</v>
      </c>
      <c r="I49" s="17">
        <f t="shared" si="3"/>
        <v>91.8</v>
      </c>
      <c r="J49" s="17">
        <f t="shared" si="4"/>
        <v>78.03</v>
      </c>
      <c r="K49" s="11"/>
    </row>
    <row r="50" ht="37" customHeight="1" spans="1:11">
      <c r="A50" s="11">
        <v>48</v>
      </c>
      <c r="B50" s="15" t="s">
        <v>15</v>
      </c>
      <c r="C50" s="13" t="s">
        <v>131</v>
      </c>
      <c r="D50" s="13" t="s">
        <v>132</v>
      </c>
      <c r="E50" s="14"/>
      <c r="F50" s="24"/>
      <c r="G50" s="13" t="s">
        <v>17</v>
      </c>
      <c r="H50" s="24">
        <v>65</v>
      </c>
      <c r="I50" s="17">
        <f t="shared" si="3"/>
        <v>55.25</v>
      </c>
      <c r="J50" s="17">
        <f t="shared" si="4"/>
        <v>46.9625</v>
      </c>
      <c r="K50" s="11"/>
    </row>
    <row r="51" ht="37" customHeight="1" spans="1:11">
      <c r="A51" s="11">
        <v>49</v>
      </c>
      <c r="B51" s="15" t="s">
        <v>15</v>
      </c>
      <c r="C51" s="13" t="s">
        <v>133</v>
      </c>
      <c r="D51" s="13" t="s">
        <v>134</v>
      </c>
      <c r="E51" s="14"/>
      <c r="F51" s="24"/>
      <c r="G51" s="13" t="s">
        <v>17</v>
      </c>
      <c r="H51" s="24">
        <v>65</v>
      </c>
      <c r="I51" s="17">
        <f t="shared" si="3"/>
        <v>55.25</v>
      </c>
      <c r="J51" s="17">
        <f t="shared" si="4"/>
        <v>46.9625</v>
      </c>
      <c r="K51" s="11"/>
    </row>
    <row r="52" ht="37" customHeight="1" spans="1:11">
      <c r="A52" s="11">
        <v>50</v>
      </c>
      <c r="B52" s="15" t="s">
        <v>15</v>
      </c>
      <c r="C52" s="13" t="s">
        <v>135</v>
      </c>
      <c r="D52" s="13" t="s">
        <v>136</v>
      </c>
      <c r="E52" s="14"/>
      <c r="F52" s="24"/>
      <c r="G52" s="13" t="s">
        <v>17</v>
      </c>
      <c r="H52" s="24">
        <v>65</v>
      </c>
      <c r="I52" s="17">
        <f t="shared" si="3"/>
        <v>55.25</v>
      </c>
      <c r="J52" s="17">
        <f t="shared" si="4"/>
        <v>46.9625</v>
      </c>
      <c r="K52" s="11"/>
    </row>
    <row r="53" ht="55" customHeight="1" spans="1:11">
      <c r="A53" s="11">
        <v>51</v>
      </c>
      <c r="B53" s="27"/>
      <c r="C53" s="23">
        <v>330201035</v>
      </c>
      <c r="D53" s="23" t="s">
        <v>137</v>
      </c>
      <c r="E53" s="20" t="s">
        <v>138</v>
      </c>
      <c r="F53" s="23" t="s">
        <v>139</v>
      </c>
      <c r="G53" s="23"/>
      <c r="H53" s="17"/>
      <c r="I53" s="17"/>
      <c r="J53" s="17"/>
      <c r="K53" s="11"/>
    </row>
    <row r="54" ht="36" customHeight="1" spans="1:11">
      <c r="A54" s="11">
        <v>52</v>
      </c>
      <c r="B54" s="27" t="s">
        <v>15</v>
      </c>
      <c r="C54" s="23" t="s">
        <v>140</v>
      </c>
      <c r="D54" s="23" t="s">
        <v>141</v>
      </c>
      <c r="E54" s="20" t="s">
        <v>142</v>
      </c>
      <c r="F54" s="23"/>
      <c r="G54" s="23" t="s">
        <v>17</v>
      </c>
      <c r="H54" s="17">
        <v>3680</v>
      </c>
      <c r="I54" s="17">
        <v>3020</v>
      </c>
      <c r="J54" s="17"/>
      <c r="K54" s="11"/>
    </row>
    <row r="55" ht="59" customHeight="1" spans="1:11">
      <c r="A55" s="11">
        <v>53</v>
      </c>
      <c r="B55" s="15"/>
      <c r="C55" s="13">
        <v>3315</v>
      </c>
      <c r="D55" s="13" t="s">
        <v>143</v>
      </c>
      <c r="E55" s="31" t="s">
        <v>144</v>
      </c>
      <c r="F55" s="13" t="s">
        <v>145</v>
      </c>
      <c r="G55" s="13"/>
      <c r="H55" s="17"/>
      <c r="I55" s="17"/>
      <c r="J55" s="17"/>
      <c r="K55" s="13"/>
    </row>
    <row r="56" ht="60" customHeight="1" spans="1:11">
      <c r="A56" s="11">
        <v>54</v>
      </c>
      <c r="B56" s="18"/>
      <c r="C56" s="32">
        <v>42</v>
      </c>
      <c r="D56" s="32" t="s">
        <v>146</v>
      </c>
      <c r="E56" s="32" t="s">
        <v>147</v>
      </c>
      <c r="F56" s="19"/>
      <c r="G56" s="19"/>
      <c r="H56" s="21"/>
      <c r="I56" s="21"/>
      <c r="J56" s="21"/>
      <c r="K56" s="37" t="s">
        <v>148</v>
      </c>
    </row>
    <row r="57" ht="38" customHeight="1" spans="1:11">
      <c r="A57" s="11">
        <v>55</v>
      </c>
      <c r="B57" s="27"/>
      <c r="C57" s="33">
        <v>340100022</v>
      </c>
      <c r="D57" s="33" t="s">
        <v>149</v>
      </c>
      <c r="E57" s="33" t="s">
        <v>150</v>
      </c>
      <c r="F57" s="33" t="s">
        <v>151</v>
      </c>
      <c r="G57" s="33"/>
      <c r="H57" s="21"/>
      <c r="I57" s="21"/>
      <c r="J57" s="21"/>
      <c r="K57" s="38" t="s">
        <v>152</v>
      </c>
    </row>
    <row r="58" ht="38" customHeight="1" spans="1:11">
      <c r="A58" s="11">
        <v>56</v>
      </c>
      <c r="B58" s="34" t="s">
        <v>28</v>
      </c>
      <c r="C58" s="33" t="s">
        <v>153</v>
      </c>
      <c r="D58" s="33" t="s">
        <v>154</v>
      </c>
      <c r="E58" s="19" t="s">
        <v>155</v>
      </c>
      <c r="F58" s="33" t="s">
        <v>151</v>
      </c>
      <c r="G58" s="33" t="s">
        <v>97</v>
      </c>
      <c r="H58" s="21">
        <v>13.2</v>
      </c>
      <c r="I58" s="21">
        <v>10.4</v>
      </c>
      <c r="J58" s="21">
        <v>7.8</v>
      </c>
      <c r="K58" s="38"/>
    </row>
    <row r="59" ht="38" customHeight="1" spans="1:11">
      <c r="A59" s="11">
        <v>57</v>
      </c>
      <c r="B59" s="27" t="s">
        <v>28</v>
      </c>
      <c r="C59" s="19">
        <v>121300001</v>
      </c>
      <c r="D59" s="19" t="s">
        <v>156</v>
      </c>
      <c r="E59" s="19" t="s">
        <v>155</v>
      </c>
      <c r="F59" s="19" t="s">
        <v>151</v>
      </c>
      <c r="G59" s="19" t="s">
        <v>17</v>
      </c>
      <c r="H59" s="21">
        <v>2.64</v>
      </c>
      <c r="I59" s="21">
        <v>2.6</v>
      </c>
      <c r="J59" s="21">
        <v>2.6</v>
      </c>
      <c r="K59" s="11"/>
    </row>
  </sheetData>
  <mergeCells count="1">
    <mergeCell ref="A1:K1"/>
  </mergeCells>
  <pageMargins left="0.354166666666667" right="0.235416666666667" top="0.432638888888889" bottom="0.511805555555556" header="0.235416666666667" footer="0.297916666666667"/>
  <pageSetup paperSize="9" orientation="landscape" horizontalDpi="600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修订部分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2020-06-24T07:21:00Z</dcterms:created>
  <dcterms:modified xsi:type="dcterms:W3CDTF">2020-09-15T09:13:49Z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