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codeName="ThisWorkbook"/>
  <bookViews>
    <workbookView windowWidth="19200" windowHeight="8200"/>
  </bookViews>
  <sheets>
    <sheet name="Sheet1" sheetId="1" r:id="rId1"/>
    <sheet name="导出计数_地区单位" sheetId="8" state="hidden" r:id="rId2"/>
    <sheet name="导出计数_学科" sheetId="6" state="hidden" r:id="rId3"/>
    <sheet name="导出计数_培训地点_1" sheetId="5" state="hidden" r:id="rId4"/>
    <sheet name="导出计数_培训地点" sheetId="4" state="hidden" r:id="rId5"/>
    <sheet name="导出计数_省份或直报单位_1" sheetId="3" state="hidden" r:id="rId6"/>
    <sheet name="导出计数_省份或直报单位" sheetId="2" state="hidden" r:id="rId7"/>
  </sheets>
  <externalReferences>
    <externalReference r:id="rId8"/>
  </externalReferences>
  <definedNames>
    <definedName name="_xlnm._FilterDatabase" localSheetId="0" hidden="1">Sheet1!$A$3:$K$1245</definedName>
    <definedName name="_xlnm.Print_Titles" localSheetId="0">Sheet1!$3:$3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<sst xmlns="http://schemas.openxmlformats.org/spreadsheetml/2006/main" count="9427" uniqueCount="4451">
  <si>
    <r>
      <rPr>
        <sz val="14"/>
        <rFont val="黑体"/>
        <charset val="134"/>
      </rPr>
      <t>附件</t>
    </r>
    <r>
      <rPr>
        <sz val="14"/>
        <rFont val="Times New Roman"/>
        <charset val="134"/>
      </rPr>
      <t>1</t>
    </r>
  </si>
  <si>
    <t>2025年度中医药继续教育推荐项目</t>
  </si>
  <si>
    <t>序号</t>
  </si>
  <si>
    <t>项目编号</t>
  </si>
  <si>
    <t>地区单位</t>
  </si>
  <si>
    <t>学科</t>
  </si>
  <si>
    <t>学科数量</t>
  </si>
  <si>
    <t>项目名称</t>
  </si>
  <si>
    <t>主办单位</t>
  </si>
  <si>
    <t>培训地点</t>
  </si>
  <si>
    <t>项目负责人</t>
  </si>
  <si>
    <t>培训日期</t>
  </si>
  <si>
    <t>申请学分</t>
  </si>
  <si>
    <t>GZZYJJTJ0101001</t>
  </si>
  <si>
    <t>中医经典理论与临床高级研修班</t>
  </si>
  <si>
    <t>北京中医药大学</t>
  </si>
  <si>
    <t>广东省深圳市</t>
  </si>
  <si>
    <t>谷晓红</t>
  </si>
  <si>
    <t>2025年08月</t>
  </si>
  <si>
    <t>4</t>
  </si>
  <si>
    <t>GZZYJJTJ0101002</t>
  </si>
  <si>
    <t>中医文献研究与临床应用研修班</t>
  </si>
  <si>
    <t>北京市朝阳区</t>
  </si>
  <si>
    <t>陶晓华</t>
  </si>
  <si>
    <t>2025年09月</t>
  </si>
  <si>
    <t>6</t>
  </si>
  <si>
    <t>GZZYJJTJ0101003</t>
  </si>
  <si>
    <t>五运六气高级师资培训班</t>
  </si>
  <si>
    <t>顾植山</t>
  </si>
  <si>
    <t>10</t>
  </si>
  <si>
    <t>GZZYJJTJ1101004</t>
  </si>
  <si>
    <t>经方理论与临床运用高级研修班</t>
  </si>
  <si>
    <t>浙江中医药大学</t>
  </si>
  <si>
    <t>浙江省台州市</t>
  </si>
  <si>
    <t>曹灵勇</t>
  </si>
  <si>
    <t>2025年10月</t>
  </si>
  <si>
    <t>5</t>
  </si>
  <si>
    <t>GZZYJJTJ1101005</t>
  </si>
  <si>
    <t>基层经方应用提高班</t>
  </si>
  <si>
    <t>舟山市中医院</t>
  </si>
  <si>
    <t>浙江省舟山市</t>
  </si>
  <si>
    <t>李飞泽</t>
  </si>
  <si>
    <t>GZZYJJTJ1101006</t>
  </si>
  <si>
    <t>外感热病诊治经验传承与创新学习班</t>
  </si>
  <si>
    <t>绍兴市中医院</t>
  </si>
  <si>
    <t>浙江省绍兴市</t>
  </si>
  <si>
    <t>沈元良</t>
  </si>
  <si>
    <t>2025年11月</t>
  </si>
  <si>
    <t>GZZYJJTJ1101007</t>
  </si>
  <si>
    <t>新时代中医病因病机理论创新研究学习班</t>
  </si>
  <si>
    <t>浙江省杭州市</t>
  </si>
  <si>
    <t>张光霁</t>
  </si>
  <si>
    <t>8</t>
  </si>
  <si>
    <t>GZZYJJTJ1101008</t>
  </si>
  <si>
    <t>全国名中医连建伟学术思想与方剂运用经验学习班</t>
  </si>
  <si>
    <t>浙江中医药大学
附属第三医院</t>
  </si>
  <si>
    <t>张咩庆</t>
  </si>
  <si>
    <t>GZZYJJTJ1301009</t>
  </si>
  <si>
    <t>中医临床诊断思维特点与应用学习班</t>
  </si>
  <si>
    <t>福建中医药大学</t>
  </si>
  <si>
    <t>福建省福州市</t>
  </si>
  <si>
    <t>李灿东</t>
  </si>
  <si>
    <t>GZZYJJTJ1301010</t>
  </si>
  <si>
    <t>中医状态理论与状态辨识学习班</t>
  </si>
  <si>
    <t>林雪娟</t>
  </si>
  <si>
    <t>GZZYJJTJ1501011</t>
  </si>
  <si>
    <t>经典经方经验传承与临床应用培训班</t>
  </si>
  <si>
    <t>山东省立医院</t>
  </si>
  <si>
    <t>山东省济南市</t>
  </si>
  <si>
    <t>司国民</t>
  </si>
  <si>
    <t>3</t>
  </si>
  <si>
    <t>GZZYJJTJ1601012</t>
  </si>
  <si>
    <t>全国名老中医学术思想传承学习班</t>
  </si>
  <si>
    <t>河南省中医院</t>
  </si>
  <si>
    <t>重庆市涪陵区</t>
  </si>
  <si>
    <t>崔应麟</t>
  </si>
  <si>
    <t>GZZYJJTJ1801013</t>
  </si>
  <si>
    <t>经方治疗急危重症高级研修班</t>
  </si>
  <si>
    <t>湖南中医药大学
第一附属医院</t>
  </si>
  <si>
    <t>湖南省长沙市</t>
  </si>
  <si>
    <t>戴飞跃</t>
  </si>
  <si>
    <t>GZZYJJTJ1901014</t>
  </si>
  <si>
    <t>经方临床运用高级培训班</t>
  </si>
  <si>
    <t>广东省中医药学会</t>
  </si>
  <si>
    <t>广东省汕尾市</t>
  </si>
  <si>
    <t>李赛美</t>
  </si>
  <si>
    <t>GZZYJJTJ3101015</t>
  </si>
  <si>
    <t>经方临证经验培训班</t>
  </si>
  <si>
    <t>新疆维吾尔自治区
第三人民医院</t>
  </si>
  <si>
    <t>新疆维吾尔自治区
乌鲁木齐市</t>
  </si>
  <si>
    <t>杜远升</t>
  </si>
  <si>
    <t>GZZYJJTJ3301016</t>
  </si>
  <si>
    <t>国医大师陆广莘健康医学理论及应用研修班</t>
  </si>
  <si>
    <t>中国中医科学院
中医基础理论研究所</t>
  </si>
  <si>
    <t>北京市东城区</t>
  </si>
  <si>
    <t>李海玉</t>
  </si>
  <si>
    <t>GZZYJJTJ3301017</t>
  </si>
  <si>
    <t>五运六气与临床应用研修班</t>
  </si>
  <si>
    <t>王国为</t>
  </si>
  <si>
    <t>GZZYJJTJ3301018</t>
  </si>
  <si>
    <t>全国名中医周超凡学术思想与精准用药研修班</t>
  </si>
  <si>
    <t>浙江省温州市</t>
  </si>
  <si>
    <t>岳广欣</t>
  </si>
  <si>
    <t>GZZYJJTJ3301019</t>
  </si>
  <si>
    <t>中医医史文献学科骨干人才能力提升班</t>
  </si>
  <si>
    <t>中国中医科学院
中国医史文献研究所</t>
  </si>
  <si>
    <t>云南省昆明市</t>
  </si>
  <si>
    <t>甄艳</t>
  </si>
  <si>
    <t>GZZYJJTJ3401020</t>
  </si>
  <si>
    <t>中医经方、经验的现代名家应用与解读培训班</t>
  </si>
  <si>
    <t>康达惠中医药远程教育网</t>
  </si>
  <si>
    <t>北京市西城区</t>
  </si>
  <si>
    <t>彭坚</t>
  </si>
  <si>
    <t>GZZYJJTJ3401021</t>
  </si>
  <si>
    <t>中医经典远程培训班</t>
  </si>
  <si>
    <t>刘景源</t>
  </si>
  <si>
    <t>GZZYJJTJ4601022</t>
  </si>
  <si>
    <t>大数据与真实世界研究培训班</t>
  </si>
  <si>
    <t>世界中医药学会联合会</t>
  </si>
  <si>
    <t>湖北省武汉市</t>
  </si>
  <si>
    <t>何丽云</t>
  </si>
  <si>
    <t>GZZYJJTJ4801023</t>
  </si>
  <si>
    <t>中西医结合基础理论研究新思路、新方法培训班</t>
  </si>
  <si>
    <t>中国中西医结合学会</t>
  </si>
  <si>
    <t>涂胜豪</t>
  </si>
  <si>
    <t>GZZYJJTJ4801024</t>
  </si>
  <si>
    <t>活血化瘀防治现代心血管疑难危重疾病研修班</t>
  </si>
  <si>
    <t>河南省郑州市</t>
  </si>
  <si>
    <t>徐浩</t>
  </si>
  <si>
    <t>GZZYJJTJ5001025</t>
  </si>
  <si>
    <t>浊毒理论临床研究与应用培训班</t>
  </si>
  <si>
    <t>中国民间中医医药
研究开发协会</t>
  </si>
  <si>
    <t>河北省石家庄市</t>
  </si>
  <si>
    <t>李佃贵</t>
  </si>
  <si>
    <t>GZZYJJTJ0102001</t>
  </si>
  <si>
    <t>脑病中西医康复治疗与评价进展培训班</t>
  </si>
  <si>
    <t>北京中医药大学
东直门医院</t>
  </si>
  <si>
    <t>福建省厦门市</t>
  </si>
  <si>
    <t>常静玲</t>
  </si>
  <si>
    <t>GZZYJJTJ0102002</t>
  </si>
  <si>
    <t>中医脑病学科学术骨干研修班</t>
  </si>
  <si>
    <t>高颖</t>
  </si>
  <si>
    <t>GZZYJJTJ0102003</t>
  </si>
  <si>
    <t>周德安教授“针灸六治”传承培训班</t>
  </si>
  <si>
    <t>首都医科大学
附属北京中医医院</t>
  </si>
  <si>
    <t>郭静</t>
  </si>
  <si>
    <t>GZZYJJTJ0202004</t>
  </si>
  <si>
    <t>中西医结合防治脑病的临床实践与基础研究学习班</t>
  </si>
  <si>
    <t>天津中医药大学
第二附属医院</t>
  </si>
  <si>
    <t>天津市河北区</t>
  </si>
  <si>
    <t>周智梁</t>
  </si>
  <si>
    <t>2025年12月</t>
  </si>
  <si>
    <t>GZZYJJTJ0302005</t>
  </si>
  <si>
    <t>痿痹疑难病中西医诊疗新进展学习班</t>
  </si>
  <si>
    <t>河北以岭医院</t>
  </si>
  <si>
    <t>李建军</t>
  </si>
  <si>
    <t>GZZYJJTJ0302006</t>
  </si>
  <si>
    <t>遗传性神经肌肉病中医辨治思路及诊治进展培训班</t>
  </si>
  <si>
    <t>陆春玲</t>
  </si>
  <si>
    <t>GZZYJJTJ0602007</t>
  </si>
  <si>
    <t>全国名老中医药专家王健教授学术思想传承学习班</t>
  </si>
  <si>
    <t>辽宁中医药大学附属医院</t>
  </si>
  <si>
    <t>辽宁省沈阳市</t>
  </si>
  <si>
    <t>刘峻</t>
  </si>
  <si>
    <t>GZZYJJTJ0902008</t>
  </si>
  <si>
    <t>中西医结合诊治慢性神经系统疾病新进展学习班</t>
  </si>
  <si>
    <t>上海中医药大学
附属市中医医院</t>
  </si>
  <si>
    <t>上海市静安区</t>
  </si>
  <si>
    <t>李文涛</t>
  </si>
  <si>
    <t>GZZYJJTJ0902009</t>
  </si>
  <si>
    <t>中西医结合诊治急性脑卒中与神经变性疾病新进展学习班</t>
  </si>
  <si>
    <t>上海中医药大学
附属曙光医院</t>
  </si>
  <si>
    <t>上海市浦东新区</t>
  </si>
  <si>
    <t>潘卫东</t>
  </si>
  <si>
    <t>GZZYJJTJ0902010</t>
  </si>
  <si>
    <t>经方临床内科运用培训班</t>
  </si>
  <si>
    <t>上海市浦东新区中医医院</t>
  </si>
  <si>
    <t>孙纪峰</t>
  </si>
  <si>
    <t>GZZYJJTJ0902011</t>
  </si>
  <si>
    <t>中西医结合脑病多专业一体化诊疗模式新进展学习班</t>
  </si>
  <si>
    <t>上海中医药大学附属
上海市中西医结合医院</t>
  </si>
  <si>
    <t>上海市虹口区</t>
  </si>
  <si>
    <t>王长德</t>
  </si>
  <si>
    <t>GZZYJJTJ0902012</t>
  </si>
  <si>
    <t>“智联岐黄”中医脑病诊疗AI融合创新技术高级研修班</t>
  </si>
  <si>
    <t>上海中医药大学
附属龙华医院</t>
  </si>
  <si>
    <t>上海市徐汇区</t>
  </si>
  <si>
    <t>叶青</t>
  </si>
  <si>
    <t>GZZYJJTJ0902013</t>
  </si>
  <si>
    <t>老年神经变性疾病中西医诊治规范与进展学习班</t>
  </si>
  <si>
    <t>上海市黄浦区</t>
  </si>
  <si>
    <t>朱旭莹</t>
  </si>
  <si>
    <t>GZZYJJTJ1102014</t>
  </si>
  <si>
    <t>信息化视角下中医经典理论与名中医经验在认知功能障碍的诊疗策略与传承实践学习班</t>
  </si>
  <si>
    <t>浙江省中医院</t>
  </si>
  <si>
    <t>裘涛</t>
  </si>
  <si>
    <t>GZZYJJTJ1102015</t>
  </si>
  <si>
    <t>中晚期帕金森病的中西医结合治疗策略学习班</t>
  </si>
  <si>
    <t>浙江省立同德医院</t>
  </si>
  <si>
    <t>张震中</t>
  </si>
  <si>
    <t>GZZYJJTJ1202016</t>
  </si>
  <si>
    <t>中风病诊疗一体化模式研修班</t>
  </si>
  <si>
    <t>芜湖市中医医院</t>
  </si>
  <si>
    <t>安徽省芜湖市</t>
  </si>
  <si>
    <t>杨雄杰</t>
  </si>
  <si>
    <t>GZZYJJTJ1402017</t>
  </si>
  <si>
    <t>脑卒中中西医协同诊疗新进展学习班</t>
  </si>
  <si>
    <t>江西省中西医结合医院</t>
  </si>
  <si>
    <t>江西省南昌市</t>
  </si>
  <si>
    <t>樊萍</t>
  </si>
  <si>
    <t>GZZYJJTJ1502018</t>
  </si>
  <si>
    <t>脑卒中中西医结合防治暨浦家祚学术经验传承培训班</t>
  </si>
  <si>
    <t>广安门医院济南医院</t>
  </si>
  <si>
    <t>郭闫葵</t>
  </si>
  <si>
    <t>GZZYJJTJ1502019</t>
  </si>
  <si>
    <t>中西医结合诊治脑病临床新进展学习班</t>
  </si>
  <si>
    <t>山东中医药大学附属医院</t>
  </si>
  <si>
    <t>徐向青</t>
  </si>
  <si>
    <t>GZZYJJTJ1502020</t>
  </si>
  <si>
    <t>中西医脑病诊治进展学习班</t>
  </si>
  <si>
    <t>泰安市中医医院</t>
  </si>
  <si>
    <t>山东省泰安市</t>
  </si>
  <si>
    <t>韩晗</t>
  </si>
  <si>
    <t>GZZYJJTJ1602021</t>
  </si>
  <si>
    <t>脑病名医学术经验传承高级研修班</t>
  </si>
  <si>
    <t>河南中医药大学
第一附属医院</t>
  </si>
  <si>
    <t>刘向哲</t>
  </si>
  <si>
    <t>7</t>
  </si>
  <si>
    <t>GZZYJJTJ1602022</t>
  </si>
  <si>
    <t>脑血管病中西医研究新进展及经方应用学习班</t>
  </si>
  <si>
    <t>王新志</t>
  </si>
  <si>
    <t>GZZYJJTJ1602023</t>
  </si>
  <si>
    <t>国家区域医疗中心中医脑病专科联盟骨干医师临床诊疗能力提升培训班</t>
  </si>
  <si>
    <t>北京中医药大学
东直门医院洛阳医院</t>
  </si>
  <si>
    <t>河南省洛阳市</t>
  </si>
  <si>
    <t>杨柳</t>
  </si>
  <si>
    <t>GZZYJJTJ1602024</t>
  </si>
  <si>
    <t>中西医结合治疗重症脑血管病围手术期管理学习班</t>
  </si>
  <si>
    <t>张燕平</t>
  </si>
  <si>
    <t>GZZYJJTJ1602025</t>
  </si>
  <si>
    <t>神经系统变性疾病中西医诊疗新进展学习班</t>
  </si>
  <si>
    <t>王保亮</t>
  </si>
  <si>
    <t>GZZYJJTJ1602026</t>
  </si>
  <si>
    <t>中西医结合治疗神经免疫性疾病新进展培训班</t>
  </si>
  <si>
    <t>王丹</t>
  </si>
  <si>
    <t>GZZYJJTJ1602027</t>
  </si>
  <si>
    <t>名老中医药专家诊疗神经系统疑难病学术经验传承培训班</t>
  </si>
  <si>
    <t>沈晓明</t>
  </si>
  <si>
    <t>GZZYJJTJ1602028</t>
  </si>
  <si>
    <t>帕金森病与运动障碍疾病中西医诊疗培训班</t>
  </si>
  <si>
    <t>GZZYJJTJ1702029</t>
  </si>
  <si>
    <t>凃晋文国医大师防治缺血性中风经验传承与创新学习班</t>
  </si>
  <si>
    <t>湖北省中医院</t>
  </si>
  <si>
    <t>丁砚兵</t>
  </si>
  <si>
    <t>GZZYJJTJ1802030</t>
  </si>
  <si>
    <t>中风病中西医结合诊疗规范和新进展高级研修班</t>
  </si>
  <si>
    <t>湖南省中西医结合医院（湖南省中医药研究院
附属医院）</t>
  </si>
  <si>
    <t>伍大华</t>
  </si>
  <si>
    <t>GZZYJJTJ1902031</t>
  </si>
  <si>
    <t>脑小血管病的规范化诊治及中西医研究进展学习班</t>
  </si>
  <si>
    <t>广州市中西医结合医院</t>
  </si>
  <si>
    <t>广东省广州市</t>
  </si>
  <si>
    <t>胡建芳</t>
  </si>
  <si>
    <t>GZZYJJTJ1902032</t>
  </si>
  <si>
    <t>中西结合诊治眩晕进展培训班</t>
  </si>
  <si>
    <t>茂名市中医院</t>
  </si>
  <si>
    <t>广东省茂名市</t>
  </si>
  <si>
    <t>黄文国</t>
  </si>
  <si>
    <t>GZZYJJTJ1902033</t>
  </si>
  <si>
    <t>中医经典治疗脑系疾病研修班</t>
  </si>
  <si>
    <t>广州中医药大学
第三附属医院</t>
  </si>
  <si>
    <t>林兴栋</t>
  </si>
  <si>
    <t>GZZYJJTJ1902034</t>
  </si>
  <si>
    <t>卒中后认知功能障碍的中西诊疗进展学习班</t>
  </si>
  <si>
    <t>江门市五邑中医院</t>
  </si>
  <si>
    <t>广东省江门市</t>
  </si>
  <si>
    <t>石青</t>
  </si>
  <si>
    <t>GZZYJJTJ1902035</t>
  </si>
  <si>
    <t>国医大师凃晋文教授学术经验暨中西医诊治脑病学习班</t>
  </si>
  <si>
    <t>广州医科大学
附属中医医院</t>
  </si>
  <si>
    <t>王成银</t>
  </si>
  <si>
    <t>GZZYJJTJ2302036</t>
  </si>
  <si>
    <t>脑病中西医诊治新进展培训班</t>
  </si>
  <si>
    <t>西南医科大学
附属中医医院</t>
  </si>
  <si>
    <t>四川省泸州市</t>
  </si>
  <si>
    <t>白雪</t>
  </si>
  <si>
    <t>GZZYJJTJ2302037</t>
  </si>
  <si>
    <t>认知功能障碍相关神经系统疾病的中西医诊疗培训班</t>
  </si>
  <si>
    <t>内江市中医医院</t>
  </si>
  <si>
    <t>四川省内江市</t>
  </si>
  <si>
    <t>高华</t>
  </si>
  <si>
    <t>GZZYJJTJ2302038</t>
  </si>
  <si>
    <t>中西医结合在神经内科常见疾病防治中的创新与实践研修班</t>
  </si>
  <si>
    <t>成都中医药大学附属医院 四川省中医医院双流分院(成都市双流区中医医院)</t>
  </si>
  <si>
    <t>四川省成都市</t>
  </si>
  <si>
    <t>王永东</t>
  </si>
  <si>
    <t>GZZYJJTJ2302039</t>
  </si>
  <si>
    <t>脑血管病中西医结合诊治培训班</t>
  </si>
  <si>
    <t>成都市中西医结合医院</t>
  </si>
  <si>
    <t>吴孝苹</t>
  </si>
  <si>
    <t>GZZYJJTJ2402040</t>
  </si>
  <si>
    <t>中医（少数民族医）康复治疗适宜技术培训班</t>
  </si>
  <si>
    <t>贵州中药大学
第一附属医院</t>
  </si>
  <si>
    <t>贵州省贵阳市</t>
  </si>
  <si>
    <t>吴远华</t>
  </si>
  <si>
    <t>GZZYJJTJ2402041</t>
  </si>
  <si>
    <t>中医经典经方脑病论治学习班</t>
  </si>
  <si>
    <t>贵州中医药大学
第二附属医院</t>
  </si>
  <si>
    <t>杨辉</t>
  </si>
  <si>
    <t>GZZYJJTJ2702042</t>
  </si>
  <si>
    <t>中西医结合诊治脑病学习班</t>
  </si>
  <si>
    <t>陕西省中医医院</t>
  </si>
  <si>
    <t>陕西省西安市</t>
  </si>
  <si>
    <t>陈杰</t>
  </si>
  <si>
    <t>GZZYJJTJ2702043</t>
  </si>
  <si>
    <t>中风共病研究进展研修班</t>
  </si>
  <si>
    <t>陕西中医药大学附属医院</t>
  </si>
  <si>
    <t>陕西省咸阳市</t>
  </si>
  <si>
    <t>张慧</t>
  </si>
  <si>
    <t>GZZYJJTJ2702044</t>
  </si>
  <si>
    <t>缺血性脑血管病中医防治与适宜技术培训班</t>
  </si>
  <si>
    <t>陕西中医药大学
第二附属医院</t>
  </si>
  <si>
    <t>张润宁</t>
  </si>
  <si>
    <t>GZZYJJTJ3102045</t>
  </si>
  <si>
    <t>脑卒中中西医结合诊疗进展研修班</t>
  </si>
  <si>
    <t>乌鲁木齐市中医医院</t>
  </si>
  <si>
    <t>陈红霞</t>
  </si>
  <si>
    <t>GZZYJJTJ3102046</t>
  </si>
  <si>
    <t>心脑血管疾病中（维）西医诊疗新进展研修班</t>
  </si>
  <si>
    <t>新疆维吾尔自治区
维吾尔医医院</t>
  </si>
  <si>
    <t>黄福献</t>
  </si>
  <si>
    <t>GZZYJJTJ0103001</t>
  </si>
  <si>
    <t>中西医结合心血管疾病多学科交叉研修班</t>
  </si>
  <si>
    <t>北京中医药大学
第三附属医院</t>
  </si>
  <si>
    <t>北京市平谷区</t>
  </si>
  <si>
    <t>陈步星</t>
  </si>
  <si>
    <t>GZZYJJTJ0103002</t>
  </si>
  <si>
    <t>王永炎院士学术传承研修班</t>
  </si>
  <si>
    <t>李平</t>
  </si>
  <si>
    <t>GZZYJJTJ0103003</t>
  </si>
  <si>
    <t>皇古融新、病证结合治疗危重疑难病研修班</t>
  </si>
  <si>
    <t>中日友好医院</t>
  </si>
  <si>
    <t>史载祥</t>
  </si>
  <si>
    <t>GZZYJJTJ0103004</t>
  </si>
  <si>
    <t>中西医结合心血管病防治新进展高级研修班</t>
  </si>
  <si>
    <t>北京中医药大学东方医院</t>
  </si>
  <si>
    <t>吴旸</t>
  </si>
  <si>
    <t>GZZYJJTJ0103005</t>
  </si>
  <si>
    <t>中医非药物疗法在心血管慢病自我管理中的应用研修班</t>
  </si>
  <si>
    <t>北京中西医结合学会</t>
  </si>
  <si>
    <t>张立晶</t>
  </si>
  <si>
    <t>GZZYJJTJ0103006</t>
  </si>
  <si>
    <t>郭士魁、郭维琴学术思想治疗冠心病传承培训班</t>
  </si>
  <si>
    <t>赵明镜</t>
  </si>
  <si>
    <t>GZZYJJTJ0203007</t>
  </si>
  <si>
    <t>心血管疾病的中西医结合诊治研究进展学习班</t>
  </si>
  <si>
    <t>天津中医药大学
第一附属医院</t>
  </si>
  <si>
    <t>天津市西青区</t>
  </si>
  <si>
    <t>毛静远</t>
  </si>
  <si>
    <t>GZZYJJTJ0603008</t>
  </si>
  <si>
    <t>中西医结合心血管疾病康复治疗技术培训班暨国医大师张静生教授学术思想传承班</t>
  </si>
  <si>
    <t>宫丽鸿</t>
  </si>
  <si>
    <t>GZZYJJTJ0603009</t>
  </si>
  <si>
    <t>中医经典理论在心病临床中的应用培训班</t>
  </si>
  <si>
    <t>王凤荣</t>
  </si>
  <si>
    <t>9</t>
  </si>
  <si>
    <t>GZZYJJTJ0603010</t>
  </si>
  <si>
    <t>心血管疾病的中西医结合防治培训班</t>
  </si>
  <si>
    <t>张艳</t>
  </si>
  <si>
    <t>GZZYJJTJ0603011</t>
  </si>
  <si>
    <t>中医药治疗心律失常及心衰新进展培训班暨全国名中医杨积武教授学术思想传承班</t>
  </si>
  <si>
    <t>GZZYJJTJ0803012</t>
  </si>
  <si>
    <t>中西医结合防治心血管疾病研修班</t>
  </si>
  <si>
    <t>黑龙江省中医药科学院</t>
  </si>
  <si>
    <t>黑龙江省哈尔滨市</t>
  </si>
  <si>
    <t>徐惠梅</t>
  </si>
  <si>
    <t>GZZYJJTJ0803013</t>
  </si>
  <si>
    <t>络病理论在心脑血管疾病中的应用进展培训班</t>
  </si>
  <si>
    <t>黑龙江中医药大学
附属第一医院</t>
  </si>
  <si>
    <t>周亚滨</t>
  </si>
  <si>
    <t>GZZYJJTJ0903014</t>
  </si>
  <si>
    <t>基于中医经典理论的双心疾病诊疗技术培训班</t>
  </si>
  <si>
    <t>上海市杨浦区中医医院</t>
  </si>
  <si>
    <t>上海市杨浦区</t>
  </si>
  <si>
    <t>陈军</t>
  </si>
  <si>
    <t>GZZYJJTJ0903015</t>
  </si>
  <si>
    <t>海派中医应用经方治疗心病临床实践培训班</t>
  </si>
  <si>
    <t>上海中医药大学附属
岳阳中西医结合医院</t>
  </si>
  <si>
    <t>符德玉</t>
  </si>
  <si>
    <t>GZZYJJTJ1003016</t>
  </si>
  <si>
    <t>心系疾病中西医结合综合管理学习班</t>
  </si>
  <si>
    <t>盐城市中医院</t>
  </si>
  <si>
    <t>江苏省盐城市</t>
  </si>
  <si>
    <t>顾月星</t>
  </si>
  <si>
    <t>GZZYJJTJ1003017</t>
  </si>
  <si>
    <t>中医药防治心血管疾病暨名老中医学术经验学习班</t>
  </si>
  <si>
    <t>江苏省中医药研究院</t>
  </si>
  <si>
    <t>江苏省南京市</t>
  </si>
  <si>
    <t>吴溧兴</t>
  </si>
  <si>
    <t>GZZYJJTJ1003018</t>
  </si>
  <si>
    <t>心血管疾病中医临床诊疗技能提高班</t>
  </si>
  <si>
    <t>无锡市中医医院</t>
  </si>
  <si>
    <t>江苏省无锡市</t>
  </si>
  <si>
    <t>朱红俊</t>
  </si>
  <si>
    <t>GZZYJJTJ1103019</t>
  </si>
  <si>
    <t>中西医结合诊治心血管病优势病种高级培训班</t>
  </si>
  <si>
    <t>杭州市中医院</t>
  </si>
  <si>
    <t>陈启兰</t>
  </si>
  <si>
    <t>GZZYJJTJ1103020</t>
  </si>
  <si>
    <t>中西医结合动脉硬化与血栓防治进展研修班</t>
  </si>
  <si>
    <t>黄抒伟</t>
  </si>
  <si>
    <t>GZZYJJTJ1503021</t>
  </si>
  <si>
    <t>难治性高血压中西医协同诊疗技术高级研修班</t>
  </si>
  <si>
    <t>陆峰</t>
  </si>
  <si>
    <t>GZZYJJTJ1603022</t>
  </si>
  <si>
    <t>高血压及相关疾病中西医防治新进展学习班</t>
  </si>
  <si>
    <t>河南省中西医结合医院</t>
  </si>
  <si>
    <t>郭泉滢</t>
  </si>
  <si>
    <t>GZZYJJTJ1603023</t>
  </si>
  <si>
    <t>全国名中医毛德西教授学术经验培训班</t>
  </si>
  <si>
    <t>河南省中医院（河南中医药大学第二附属医院）</t>
  </si>
  <si>
    <t>毛德西</t>
  </si>
  <si>
    <t>GZZYJJTJ1603024</t>
  </si>
  <si>
    <t>中西医结合防治心血管病学习班</t>
  </si>
  <si>
    <t>天津市南开区</t>
  </si>
  <si>
    <t>朱明军</t>
  </si>
  <si>
    <t>GZZYJJTJ1803025</t>
  </si>
  <si>
    <t>心血管疾病中西医结合诊治高级研修班</t>
  </si>
  <si>
    <t>龙云</t>
  </si>
  <si>
    <t>GZZYJJTJ1903026</t>
  </si>
  <si>
    <t>心力衰竭的中西医结合治疗新进展学习班</t>
  </si>
  <si>
    <t>深圳市中西医结合医院</t>
  </si>
  <si>
    <t>方红城</t>
  </si>
  <si>
    <t>GZZYJJTJ1903027</t>
  </si>
  <si>
    <t>国医大师邓铁涛教授心脏病康复学术思想研修班</t>
  </si>
  <si>
    <t>广东省中西医结合学会</t>
  </si>
  <si>
    <t>李荣</t>
  </si>
  <si>
    <t>GZZYJJTJ1903028</t>
  </si>
  <si>
    <t>国医大师邓铁涛心血管病诊疗学术传承学习班</t>
  </si>
  <si>
    <t>广西壮族自治区
北海市</t>
  </si>
  <si>
    <t>吴伟</t>
  </si>
  <si>
    <t>GZZYJJTJ1903029</t>
  </si>
  <si>
    <t>粤莞深中西医结合心血管病特色诊疗及新进展培训班</t>
  </si>
  <si>
    <t>东莞市中医院</t>
  </si>
  <si>
    <t>广东省东莞市</t>
  </si>
  <si>
    <t>叶小汉</t>
  </si>
  <si>
    <t>GZZYJJTJ1903030</t>
  </si>
  <si>
    <t>岭南邓氏内科流派学术思想与临床经验传承培训班</t>
  </si>
  <si>
    <t>广东省中医院</t>
  </si>
  <si>
    <t>广东省惠州市</t>
  </si>
  <si>
    <t>邹旭</t>
  </si>
  <si>
    <t>GZZYJJTJ2003031</t>
  </si>
  <si>
    <t>慢性心力衰竭中西医临床协同治疗学习班</t>
  </si>
  <si>
    <t>广西中医药大学
第一附属医院</t>
  </si>
  <si>
    <t>广西壮族自治区
南宁市</t>
  </si>
  <si>
    <t>王庆高</t>
  </si>
  <si>
    <t>GZZYJJTJ2703032</t>
  </si>
  <si>
    <t>冠脉微循环障碍中西医结合诊疗新进展培训班</t>
  </si>
  <si>
    <t>陕西省中西医结合医院</t>
  </si>
  <si>
    <t>范秀风</t>
  </si>
  <si>
    <t>GZZYJJTJ3203033</t>
  </si>
  <si>
    <t>中西医结合防治双心疾病培训班</t>
  </si>
  <si>
    <t>石河子大学附属中医医院
（新疆生产建设兵团
中医医院）</t>
  </si>
  <si>
    <t>新疆维吾尔自治区
石河子市</t>
  </si>
  <si>
    <t>张选明</t>
  </si>
  <si>
    <t>GZZYJJTJ3303034</t>
  </si>
  <si>
    <t>中西医结合治疗慢性心力衰竭研究进展学习班</t>
  </si>
  <si>
    <t>中国中医科学院西苑医院</t>
  </si>
  <si>
    <t>北京市海淀区</t>
  </si>
  <si>
    <t>马晓昌</t>
  </si>
  <si>
    <t>GZZYJJTJ0104001</t>
  </si>
  <si>
    <t>中西医结合重大传染病诊治进展学习班</t>
  </si>
  <si>
    <t>首都医科大学
附属北京地坛医院</t>
  </si>
  <si>
    <t>江宇泳</t>
  </si>
  <si>
    <t>GZZYJJTJ0104002</t>
  </si>
  <si>
    <t>名老中医肝病诊疗学术经验培训班</t>
  </si>
  <si>
    <t>徐春军</t>
  </si>
  <si>
    <t>GZZYJJTJ0604003</t>
  </si>
  <si>
    <t>中西医结合肝病及感染病诊疗进展学习班</t>
  </si>
  <si>
    <t>卢秉久</t>
  </si>
  <si>
    <t>GZZYJJTJ0904004</t>
  </si>
  <si>
    <t>慢性肝病名中医经验传承及经方应用研究新进展学习班</t>
  </si>
  <si>
    <t xml:space="preserve">高月求 </t>
  </si>
  <si>
    <t>GZZYJJTJ1004005</t>
  </si>
  <si>
    <t>肝硬化辩证与辨病结合诊治思路与方法学习班</t>
  </si>
  <si>
    <t>江苏省中医药学会</t>
  </si>
  <si>
    <t>朱方石</t>
  </si>
  <si>
    <t>GZZYJJTJ1504006</t>
  </si>
  <si>
    <t>代谢相关脂肪性肝病诊疗进展研修班</t>
  </si>
  <si>
    <t>孙建光</t>
  </si>
  <si>
    <t>GZZYJJTJ1604007</t>
  </si>
  <si>
    <t>ERCP及EUS中西医结合诊疗肝胆胰疾病学习班</t>
  </si>
  <si>
    <t>刘君颖</t>
  </si>
  <si>
    <t>GZZYJJTJ1604008</t>
  </si>
  <si>
    <t>疑难重症肝病中西医结合新进展学习班</t>
  </si>
  <si>
    <t>赵文霞</t>
  </si>
  <si>
    <t>GZZYJJTJ1604009</t>
  </si>
  <si>
    <t>消化系统疾病中医外治疗法研修班</t>
  </si>
  <si>
    <t>GZZYJJTJ1804010</t>
  </si>
  <si>
    <t>慢性及重症肝病中西医诊疗新进展学习班</t>
  </si>
  <si>
    <t>陈斌</t>
  </si>
  <si>
    <t>GZZYJJTJ1904011</t>
  </si>
  <si>
    <t>慢性肝病防治新技术与特色技术培训班</t>
  </si>
  <si>
    <t>池晓玲</t>
  </si>
  <si>
    <t>GZZYJJTJ1904012</t>
  </si>
  <si>
    <t>肝病的经方研究与应用研修班</t>
  </si>
  <si>
    <t>中山大学附属第三医院</t>
  </si>
  <si>
    <t>戴敏</t>
  </si>
  <si>
    <t>GZZYJJTJ2104013</t>
  </si>
  <si>
    <t>肝胆病的中西医防治研修班</t>
  </si>
  <si>
    <t>海南医科大学
第一附属医院</t>
  </si>
  <si>
    <t>海南省海口市</t>
  </si>
  <si>
    <t>朱叶</t>
  </si>
  <si>
    <t>GZZYJJTJ2704014</t>
  </si>
  <si>
    <t>中医药防治慢性肝病新进展学习班</t>
  </si>
  <si>
    <t>李京涛</t>
  </si>
  <si>
    <t>GZZYJJTJ2804015</t>
  </si>
  <si>
    <t>国医大师周信有学术思想传承学习班</t>
  </si>
  <si>
    <t>甘肃中医药大学附属医院</t>
  </si>
  <si>
    <t>甘肃省兰州市</t>
  </si>
  <si>
    <t>刘俊宏</t>
  </si>
  <si>
    <t>GZZYJJTJ3104016</t>
  </si>
  <si>
    <t>天山医脉名老中医学术精华传承与创新高级研修班</t>
  </si>
  <si>
    <t>新疆维吾尔自治区
中医医院</t>
  </si>
  <si>
    <t>王晓忠</t>
  </si>
  <si>
    <t>GZZYJJTJ4804017</t>
  </si>
  <si>
    <t>中西医结合肝病研究进展研修班</t>
  </si>
  <si>
    <t>胡义扬</t>
  </si>
  <si>
    <t>GZZYJJTJ4804018</t>
  </si>
  <si>
    <t>中西医结合传染性疾病防治研修班</t>
  </si>
  <si>
    <t>吕文良</t>
  </si>
  <si>
    <t>GZZYJJTJ0105001</t>
  </si>
  <si>
    <t>中西医结合诊治消化道疾病新进展学习班</t>
  </si>
  <si>
    <t>北京市丰台区</t>
  </si>
  <si>
    <t>王林恒</t>
  </si>
  <si>
    <t>GZZYJJTJ0105002</t>
  </si>
  <si>
    <t>脾胃系病症中西医诊疗进展研修班</t>
  </si>
  <si>
    <t>王彦刚</t>
  </si>
  <si>
    <t>GZZYJJTJ0105003</t>
  </si>
  <si>
    <t>消化系统中西医诊疗新进展培训班</t>
  </si>
  <si>
    <t>张声生</t>
  </si>
  <si>
    <t>GZZYJJTJ0205004</t>
  </si>
  <si>
    <t>急慢性胰腺炎中西医结合诊疗进展学习班</t>
  </si>
  <si>
    <t>李慧臻</t>
  </si>
  <si>
    <t>GZZYJJTJ0205005</t>
  </si>
  <si>
    <t>胃癌前病变和早期胃癌的筛查及胃癌前病变的中医药治疗培训班</t>
  </si>
  <si>
    <t>天津市中医药
研究院附属医院</t>
  </si>
  <si>
    <t>天津市红桥区</t>
  </si>
  <si>
    <t>刘华一</t>
  </si>
  <si>
    <t>GZZYJJTJ0205006</t>
  </si>
  <si>
    <t>胃食管反流病中西医结合诊疗专家共识学习班</t>
  </si>
  <si>
    <t>天津市南开医院</t>
  </si>
  <si>
    <t>唐艳萍</t>
  </si>
  <si>
    <t>GZZYJJTJ0205007</t>
  </si>
  <si>
    <t>中西医治疗胃食管反流病进展学习班</t>
  </si>
  <si>
    <t>天津市中医药学会</t>
  </si>
  <si>
    <t>袁红霞</t>
  </si>
  <si>
    <t>GZZYJJTJ0205008</t>
  </si>
  <si>
    <t>溃疡性结肠炎中西医结合诊疗策略与应用培训班</t>
  </si>
  <si>
    <t>周正华</t>
  </si>
  <si>
    <t>GZZYJJTJ0305009</t>
  </si>
  <si>
    <t>脾胃病中西医诊疗新进展与临床实践学习班</t>
  </si>
  <si>
    <t>河北省中医院</t>
  </si>
  <si>
    <t>杨倩</t>
  </si>
  <si>
    <t>GZZYJJTJ0505010</t>
  </si>
  <si>
    <t>全国名中医牛兴东学术思想传承培训班</t>
  </si>
  <si>
    <t>内蒙古自治区中医医院</t>
  </si>
  <si>
    <t>内蒙古自治区
呼和浩特市</t>
  </si>
  <si>
    <t>魏玉霞</t>
  </si>
  <si>
    <t>GZZYJJTJ0605011</t>
  </si>
  <si>
    <t>消化系统疾病中西医结合诊治进展学习班</t>
  </si>
  <si>
    <t>李玉锋</t>
  </si>
  <si>
    <t>GZZYJJTJ0905012</t>
  </si>
  <si>
    <t>中西医结合治疗胃癌学习班</t>
  </si>
  <si>
    <t>方盛泉</t>
  </si>
  <si>
    <t>GZZYJJTJ0905013</t>
  </si>
  <si>
    <t>基层医院慢性萎缩性胃炎中西医诊治规范暨海派中医经验传承学习班</t>
  </si>
  <si>
    <t>上海市光华
中西医结合医院</t>
  </si>
  <si>
    <t>上海市长宁区</t>
  </si>
  <si>
    <t>黄天生</t>
  </si>
  <si>
    <t>GZZYJJTJ0905014</t>
  </si>
  <si>
    <t>脾胃病中医经典学习与临床实践研修班</t>
  </si>
  <si>
    <t>林江</t>
  </si>
  <si>
    <t>GZZYJJTJ0905015</t>
  </si>
  <si>
    <t>功能性胃肠病中医药诊疗进展暨全国名中医蔡淦教授学术经验学习班</t>
  </si>
  <si>
    <t>凌江红</t>
  </si>
  <si>
    <t>GZZYJJTJ1005016</t>
  </si>
  <si>
    <t>炎症性肠病中西医诊治进展学习班</t>
  </si>
  <si>
    <t>江苏省徐州市</t>
  </si>
  <si>
    <t>沈洪</t>
  </si>
  <si>
    <t>GZZYJJTJ1005017</t>
  </si>
  <si>
    <t>功能性胃肠病中西医结合诊治新进展学习班</t>
  </si>
  <si>
    <t>江苏省中西医结合学会</t>
  </si>
  <si>
    <t>田耀洲</t>
  </si>
  <si>
    <t>GZZYJJTJ1005018</t>
  </si>
  <si>
    <t>消化系统疾病前沿热点及中西医诊治新进展学习班</t>
  </si>
  <si>
    <t>徐陆周</t>
  </si>
  <si>
    <t>GZZYJJTJ1005019</t>
  </si>
  <si>
    <t>中西医结合诊治胃食管反流疾病暨广和堂脾胃病医术经验学习班</t>
  </si>
  <si>
    <t>江苏省第二中医院</t>
  </si>
  <si>
    <t>郑亮</t>
  </si>
  <si>
    <t>GZZYJJTJ1105020</t>
  </si>
  <si>
    <t>多学科协作模式下的炎症性肠病的中西医规范诊疗研修班</t>
  </si>
  <si>
    <t>浙江省湖州市</t>
  </si>
  <si>
    <t>曹燕飞</t>
  </si>
  <si>
    <t>GZZYJJTJ1105021</t>
  </si>
  <si>
    <t>溃疡性结肠炎机制与中医药干预优势特色进展学习班</t>
  </si>
  <si>
    <t>钦丹萍</t>
  </si>
  <si>
    <t>GZZYJJTJ1105022</t>
  </si>
  <si>
    <t>中医脾胃病传承创新学习班</t>
  </si>
  <si>
    <t>浙江省中医药学会</t>
  </si>
  <si>
    <t>浙江省嘉兴市</t>
  </si>
  <si>
    <t>张永生</t>
  </si>
  <si>
    <t>GZZYJJTJ1205023</t>
  </si>
  <si>
    <t>全国名中医马骏脾胃病诊治经验学习班暨脾胃病中西医诊疗新进展学习班</t>
  </si>
  <si>
    <t>安徽中医药大学
第二附属医院</t>
  </si>
  <si>
    <t>安徽省合肥市</t>
  </si>
  <si>
    <t>李学军</t>
  </si>
  <si>
    <t>GZZYJJTJ1305024</t>
  </si>
  <si>
    <t>第八届“春波讲堂”暨脾胃病诊治进展学习班</t>
  </si>
  <si>
    <t>福建中医药大学
附属第二人民医院</t>
  </si>
  <si>
    <t>王文荣</t>
  </si>
  <si>
    <t>GZZYJJTJ1405025</t>
  </si>
  <si>
    <t>张小萍脾胃气化学说临床运用培训班</t>
  </si>
  <si>
    <t>江西中医药大学附属医院</t>
  </si>
  <si>
    <t>王茂泓</t>
  </si>
  <si>
    <t>GZZYJJTJ1605026</t>
  </si>
  <si>
    <t>国医大师李振华学术思想及在脾胃病中的临床运用研修班</t>
  </si>
  <si>
    <t>河南中医药大学
第三附属医院</t>
  </si>
  <si>
    <t>师卿杰</t>
  </si>
  <si>
    <t>GZZYJJTJ1705027</t>
  </si>
  <si>
    <t>胃癌前病变中西医协同诊治新进展学习班</t>
  </si>
  <si>
    <t>武汉市中西医结合医院</t>
  </si>
  <si>
    <t>时昭红</t>
  </si>
  <si>
    <t>GZZYJJTJ1905028</t>
  </si>
  <si>
    <t>胆胰疾病的中西结合新技术研修班</t>
  </si>
  <si>
    <t>深圳市中医院</t>
  </si>
  <si>
    <t>郭绍举</t>
  </si>
  <si>
    <t>GZZYJJTJ1905029</t>
  </si>
  <si>
    <t>中西医消化内镜新进展学习班</t>
  </si>
  <si>
    <t>黄绍刚</t>
  </si>
  <si>
    <t>GZZYJJTJ1905030</t>
  </si>
  <si>
    <t>岭南梁氏脾胃病流派传承暨余绍源、黄穗平经验推广培训班</t>
  </si>
  <si>
    <t>黄穗平</t>
  </si>
  <si>
    <t>GZZYJJTJ1905031</t>
  </si>
  <si>
    <t>慢性胃病中西医诊治进展培训班</t>
  </si>
  <si>
    <t>刘凤斌</t>
  </si>
  <si>
    <t>GZZYJJTJ2105032</t>
  </si>
  <si>
    <t>脾胃病、肝着的中西医治疗进展培训班</t>
  </si>
  <si>
    <t>海口市中医医院</t>
  </si>
  <si>
    <t>张东芳</t>
  </si>
  <si>
    <t>GZZYJJTJ2205033</t>
  </si>
  <si>
    <t>胰腺炎的中西医诊疗培训班</t>
  </si>
  <si>
    <t>重庆市中医院</t>
  </si>
  <si>
    <t>重庆市江北区</t>
  </si>
  <si>
    <t>田锋亮</t>
  </si>
  <si>
    <t>GZZYJJTJ2305034</t>
  </si>
  <si>
    <t>中西医结合诊治消化系统肿瘤新进展研修班</t>
  </si>
  <si>
    <t>潘涛</t>
  </si>
  <si>
    <t>GZZYJJTJ2705035</t>
  </si>
  <si>
    <t>中医药在慢病多病共管中的传承与发展研修班</t>
  </si>
  <si>
    <t>王捷虹</t>
  </si>
  <si>
    <t>GZZYJJTJ3305036</t>
  </si>
  <si>
    <t>中西医结合消化系统疾病诊治培训班</t>
  </si>
  <si>
    <t>唐旭东</t>
  </si>
  <si>
    <t>GZZYJJTJ3305037</t>
  </si>
  <si>
    <t>消化系统疾病中医诊治思路与药物研发研讨班</t>
  </si>
  <si>
    <t>王凤云</t>
  </si>
  <si>
    <t>GZZYJJTJ3305038</t>
  </si>
  <si>
    <t>消化系统常见病、疑难病中西医结合诊疗培训班</t>
  </si>
  <si>
    <t>中国中医科学院望京医院</t>
  </si>
  <si>
    <t>魏玮</t>
  </si>
  <si>
    <t>GZZYJJTJ4805039</t>
  </si>
  <si>
    <t>中西医结合诊治消化系统疾病新进展研修班</t>
  </si>
  <si>
    <t>李军祥</t>
  </si>
  <si>
    <t>GZZYJJTJ0106001</t>
  </si>
  <si>
    <t>国医大师王琦院士治疗过敏性疾病经验及肺系疾病应用传承学习班</t>
  </si>
  <si>
    <t>崔红生</t>
  </si>
  <si>
    <t>GZZYJJTJ0106002</t>
  </si>
  <si>
    <t>慢阻肺中西医结合诊疗新进展研修班</t>
  </si>
  <si>
    <t>北京市丰台
中西医结合医院</t>
  </si>
  <si>
    <t>乔树斌</t>
  </si>
  <si>
    <t>GZZYJJTJ0106003</t>
  </si>
  <si>
    <t>弥漫性间质性肺病中西医结合进展培训班</t>
  </si>
  <si>
    <t>王玉光</t>
  </si>
  <si>
    <t>GZZYJJTJ0106004</t>
  </si>
  <si>
    <t>武维屏教授学术经验传承学习班</t>
  </si>
  <si>
    <t>张立山</t>
  </si>
  <si>
    <t>GZZYJJTJ0206005</t>
  </si>
  <si>
    <t>慢性气道疾病共病管理与中西医诊疗策略研修班</t>
  </si>
  <si>
    <t>天津市中西医结合学会</t>
  </si>
  <si>
    <t>封继宏</t>
  </si>
  <si>
    <t>GZZYJJTJ0306006</t>
  </si>
  <si>
    <t>间质性肺病中西医诊疗研修班</t>
  </si>
  <si>
    <t>衡水市中医医院</t>
  </si>
  <si>
    <t>河北省衡水市</t>
  </si>
  <si>
    <t>王玉栋</t>
  </si>
  <si>
    <t>GZZYJJTJ0506007</t>
  </si>
  <si>
    <t>呼吸系统感染性疾病的中西医诊疗研修班</t>
  </si>
  <si>
    <t>黄燕</t>
  </si>
  <si>
    <t>GZZYJJTJ0606008</t>
  </si>
  <si>
    <t>络病理论及通络治法研究进展学习班</t>
  </si>
  <si>
    <t>吕晓东</t>
  </si>
  <si>
    <t>GZZYJJTJ0606009</t>
  </si>
  <si>
    <t>中西医结合诊治呼吸系统疾病进展学习班</t>
  </si>
  <si>
    <t>曲妮妮</t>
  </si>
  <si>
    <t>GZZYJJTJ1006010</t>
  </si>
  <si>
    <t>弥漫性肺疾病中西医结合诊治学习班</t>
  </si>
  <si>
    <t>江苏省中医院</t>
  </si>
  <si>
    <t>周贤梅</t>
  </si>
  <si>
    <t>GZZYJJTJ1006011</t>
  </si>
  <si>
    <t>肺病中医养生康复研修班</t>
  </si>
  <si>
    <t>朱佳</t>
  </si>
  <si>
    <t>GZZYJJTJ1106012</t>
  </si>
  <si>
    <t>慢性气道炎症性疾病中西医结合诊治新进展学习班</t>
  </si>
  <si>
    <t>浙江中医药大学
附属第二医院</t>
  </si>
  <si>
    <t>蔡宛如</t>
  </si>
  <si>
    <t>GZZYJJTJ1106013</t>
  </si>
  <si>
    <t>治疗肺系疾病唐以前古方挖掘及临床应用进展学习班</t>
  </si>
  <si>
    <t>台州市中医院</t>
  </si>
  <si>
    <t>李伟林</t>
  </si>
  <si>
    <t>GZZYJJTJ1106014</t>
  </si>
  <si>
    <t>中医医疗机构呼吸道传染病医院感染防控能力提升班</t>
  </si>
  <si>
    <t>浙江省中西医结合医院</t>
  </si>
  <si>
    <t>王玲华</t>
  </si>
  <si>
    <t>GZZYJJTJ1106015</t>
  </si>
  <si>
    <t>中西医结合诊治老年肺结核能力提高班</t>
  </si>
  <si>
    <t>丽水市中医院</t>
  </si>
  <si>
    <t>浙江省丽水市</t>
  </si>
  <si>
    <t>张尊敬</t>
  </si>
  <si>
    <t>GZZYJJTJ1306016</t>
  </si>
  <si>
    <t>呼吸系统疾病中西医结合微无创诊疗技术学习班</t>
  </si>
  <si>
    <t>福建中医药大学
附属人民医院</t>
  </si>
  <si>
    <t>徐顺贵</t>
  </si>
  <si>
    <t>GZZYJJTJ1406017</t>
  </si>
  <si>
    <t>慢性阻塞性肺疾病的中西医结合诊疗新进展学习班</t>
  </si>
  <si>
    <t>吴吉锋</t>
  </si>
  <si>
    <t>GZZYJJTJ1506018</t>
  </si>
  <si>
    <t>肺间质纤维化名老中医学术思想传承与临床经验推广学习班</t>
  </si>
  <si>
    <t>季秀丽</t>
  </si>
  <si>
    <t>GZZYJJTJ1506019</t>
  </si>
  <si>
    <t>中西医协同防治间质性肺病的前沿进展与临床实践研修班</t>
  </si>
  <si>
    <t>青岛市中医医院</t>
  </si>
  <si>
    <t>山东省青岛市</t>
  </si>
  <si>
    <t>陆学超</t>
  </si>
  <si>
    <t>GZZYJJTJ1606020</t>
  </si>
  <si>
    <t>肺间质纤维化的中西医诊疗进展学习班</t>
  </si>
  <si>
    <t>余学庆</t>
  </si>
  <si>
    <t>GZZYJJTJ1606021</t>
  </si>
  <si>
    <t>肺结节中医药治疗特色治疗培训班</t>
  </si>
  <si>
    <t>张明利</t>
  </si>
  <si>
    <t>GZZYJJTJ1606022</t>
  </si>
  <si>
    <t>全国名中医张洪春教授肺系病学术思想传承班</t>
  </si>
  <si>
    <t>郑州市中医院</t>
  </si>
  <si>
    <t>荆新建</t>
  </si>
  <si>
    <t>GZZYJJTJ1906023</t>
  </si>
  <si>
    <t>基于中医“治未病”肺结节中西医结合AI-MDT全程管理高级培训班</t>
  </si>
  <si>
    <t>广州中医药大学
深圳医院(福田)</t>
  </si>
  <si>
    <t>徐卫方</t>
  </si>
  <si>
    <t>GZZYJJTJ1906024</t>
  </si>
  <si>
    <t>晁恩祥国医大师学术思想传承研修班</t>
  </si>
  <si>
    <t>谢纬</t>
  </si>
  <si>
    <t>GZZYJJTJ2006025</t>
  </si>
  <si>
    <t>中医经典在肺系重症疾病诊治中的临床应用新进展学习班</t>
  </si>
  <si>
    <t>柳州市中医医院
（柳州市壮医医院）</t>
  </si>
  <si>
    <t>广西壮族自治区
柳州市</t>
  </si>
  <si>
    <t>郭栋伟</t>
  </si>
  <si>
    <t>GZZYJJTJ2006026</t>
  </si>
  <si>
    <t>中西医结合诊治呼吸系统疾病新进展培训班</t>
  </si>
  <si>
    <t>广西中医药大学
附属瑞康医院</t>
  </si>
  <si>
    <t>刘锐</t>
  </si>
  <si>
    <t>GZZYJJTJ2206027</t>
  </si>
  <si>
    <t>重庆市名中医罗玲诊疗经验培训班</t>
  </si>
  <si>
    <t>付玲</t>
  </si>
  <si>
    <t>GZZYJJTJ2306028</t>
  </si>
  <si>
    <t>肺胀病（慢性阻塞性肺疾病）临床救治与呼吸康复培训班</t>
  </si>
  <si>
    <t>攀枝花市中西医结合医院</t>
  </si>
  <si>
    <t>四川省攀枝花市</t>
  </si>
  <si>
    <t>胡强</t>
  </si>
  <si>
    <t>GZZYJJTJ2306029</t>
  </si>
  <si>
    <t>慢性阻塞性肺疾病早期识别与稳定期管理的中医药技术培训班</t>
  </si>
  <si>
    <t>泸州市中医医院</t>
  </si>
  <si>
    <t>李玉梅</t>
  </si>
  <si>
    <t>GZZYJJTJ2306030</t>
  </si>
  <si>
    <t>川派名医李孔定肺病学术思想经验培训班</t>
  </si>
  <si>
    <t>绵阳市中医医院</t>
  </si>
  <si>
    <t>四川省绵阳市</t>
  </si>
  <si>
    <t>沈其霖</t>
  </si>
  <si>
    <t>GZZYJJTJ2306031</t>
  </si>
  <si>
    <t>中医名家肺病诊疗经验传承与临床应用研修班</t>
  </si>
  <si>
    <t>南充市中医医院</t>
  </si>
  <si>
    <t>四川省南充市</t>
  </si>
  <si>
    <t>徐仕宏</t>
  </si>
  <si>
    <t>GZZYJJTJ2306032</t>
  </si>
  <si>
    <t>中医疫病防治新进展暨抗疫能力提升高级研修班</t>
  </si>
  <si>
    <t>四川省第二中医医院</t>
  </si>
  <si>
    <t>余德海</t>
  </si>
  <si>
    <t>GZZYJJTJ2506033</t>
  </si>
  <si>
    <t>中医肺系疾病诊治经验学习班</t>
  </si>
  <si>
    <t>昆明市中医医院</t>
  </si>
  <si>
    <t>付义</t>
  </si>
  <si>
    <t>GZZYJJTJ2506034</t>
  </si>
  <si>
    <t>重症肺病中西医结合诊疗培训班</t>
  </si>
  <si>
    <t>云南中医药大学
第二附属医院</t>
  </si>
  <si>
    <t>徐万所</t>
  </si>
  <si>
    <t>GZZYJJTJ3006035</t>
  </si>
  <si>
    <t>武维屏调肝理肺法联合仝小林量效理论在呼吸系统疾病的应用研修班</t>
  </si>
  <si>
    <t>宁夏回族自治区
中医医院暨中医研究院</t>
  </si>
  <si>
    <t>宁夏回族自治区
银川市</t>
  </si>
  <si>
    <t>张常喜</t>
  </si>
  <si>
    <t>GZZYJJTJ3106036</t>
  </si>
  <si>
    <t>老年肺系病三级中医药防治体系构建研修班</t>
  </si>
  <si>
    <t>罗建江</t>
  </si>
  <si>
    <t>GZZYJJTJ3306037</t>
  </si>
  <si>
    <t>间质性肺病的中西医结合诊治学习班</t>
  </si>
  <si>
    <t>苗青</t>
  </si>
  <si>
    <t>GZZYJJTJ3406038</t>
  </si>
  <si>
    <t>中西医结合肺系疾病诊治新进展学习班</t>
  </si>
  <si>
    <t>中华中医药学会</t>
  </si>
  <si>
    <t>高瑞霞</t>
  </si>
  <si>
    <t>GZZYJJTJ0107001</t>
  </si>
  <si>
    <t>经方在肾脏病中的应用学习班</t>
  </si>
  <si>
    <t>北京中医医院顺义医院</t>
  </si>
  <si>
    <t>北京市顺义区</t>
  </si>
  <si>
    <t>刘宝利</t>
  </si>
  <si>
    <t>GZZYJJTJ0107002</t>
  </si>
  <si>
    <t>中西医结合肾脏病基础与临床新进展学习班</t>
  </si>
  <si>
    <t>王耀献</t>
  </si>
  <si>
    <t>GZZYJJTJ0107003</t>
  </si>
  <si>
    <t>全国名中医张炳厚学术思想研修班</t>
  </si>
  <si>
    <t>赵文景</t>
  </si>
  <si>
    <t>GZZYJJTJ0207004</t>
  </si>
  <si>
    <t>国医大师张大宁“补肾活血法”学术经验传承及临床应用新进展研修班</t>
  </si>
  <si>
    <t>天津市中医药研究院
附属医院</t>
  </si>
  <si>
    <t>韩阳</t>
  </si>
  <si>
    <t>GZZYJJTJ0307005</t>
  </si>
  <si>
    <t>慢性肾脏病中西医结合诊疗进展学习班</t>
  </si>
  <si>
    <t>郭登洲</t>
  </si>
  <si>
    <t>GZZYJJTJ0507006</t>
  </si>
  <si>
    <t>张铎教授治疗膜性肾病学术思想传承培训班</t>
  </si>
  <si>
    <t>张莉</t>
  </si>
  <si>
    <t>GZZYJJTJ0807007</t>
  </si>
  <si>
    <t>慢性肾脏病中西医协同规范化诊疗及多中心协作质量控制培训班</t>
  </si>
  <si>
    <t xml:space="preserve">王立范 </t>
  </si>
  <si>
    <t>GZZYJJTJ0907008</t>
  </si>
  <si>
    <t>肥胖性2型糖尿病及其慢性并发症的中西医管理策略和基层推广应用学习班</t>
  </si>
  <si>
    <t>上海市浦东新区人民医院</t>
  </si>
  <si>
    <t>金周慧</t>
  </si>
  <si>
    <t>GZZYJJTJ0907009</t>
  </si>
  <si>
    <t>糖尿病肾病的中西医结合诊治进展研修班</t>
  </si>
  <si>
    <t>上海中医药大学
附属普陀医院</t>
  </si>
  <si>
    <t>上海市普陀区</t>
  </si>
  <si>
    <t>王浩</t>
  </si>
  <si>
    <t>GZZYJJTJ0907010</t>
  </si>
  <si>
    <t>中西医结合治疗慢性肾脏病新进展研修班</t>
  </si>
  <si>
    <t>钟逸斐</t>
  </si>
  <si>
    <t>GZZYJJTJ1007011</t>
  </si>
  <si>
    <t>继发性肾脏病名老中医经验传承及治疗进展学习班</t>
  </si>
  <si>
    <t>江苏省连云港市</t>
  </si>
  <si>
    <t>盛梅笑</t>
  </si>
  <si>
    <t>GZZYJJTJ1007012</t>
  </si>
  <si>
    <t>金陵医派张简斋学术思想学习班</t>
  </si>
  <si>
    <t>南京市中医院</t>
  </si>
  <si>
    <t>郑艳辉</t>
  </si>
  <si>
    <t>GZZYJJTJ1007013</t>
  </si>
  <si>
    <t>邹氏肾科核心医术在慢性肾脏病诊疗中的应用与推广学习班</t>
  </si>
  <si>
    <t>周恩超</t>
  </si>
  <si>
    <t>GZZYJJTJ1107014</t>
  </si>
  <si>
    <t>慢性肾脏病中医药精准防治与多模态诊疗体系进阶学习班</t>
  </si>
  <si>
    <t>陈洪宇</t>
  </si>
  <si>
    <t>GZZYJJTJ1107015</t>
  </si>
  <si>
    <t>浙派中医学术流派经验在慢性肾脏病中的应用暨傅晓骏经验传承学习班</t>
  </si>
  <si>
    <t>金华市中医医院</t>
  </si>
  <si>
    <t>浙江省金华市</t>
  </si>
  <si>
    <t>傅晓骏</t>
  </si>
  <si>
    <t>GZZYJJTJ1107016</t>
  </si>
  <si>
    <t>浙派中医叶氏内科流派学术思想传承创新与免疫肾病诊治学习班</t>
  </si>
  <si>
    <t>高祥福</t>
  </si>
  <si>
    <t>GZZYJJTJ1107017</t>
  </si>
  <si>
    <t>国医大师王永钧学术经验传承研修班</t>
  </si>
  <si>
    <t>俞东容</t>
  </si>
  <si>
    <t>GZZYJJTJ1107018</t>
  </si>
  <si>
    <t>交叉学科驱动的中医肾病诊疗创新与转化应用提高班</t>
  </si>
  <si>
    <t>浙江省中西医结合学会</t>
  </si>
  <si>
    <t>朱彩凤</t>
  </si>
  <si>
    <t>GZZYJJTJ1307019</t>
  </si>
  <si>
    <t>中医肾病临证思辨研修班</t>
  </si>
  <si>
    <t>丘余良</t>
  </si>
  <si>
    <t>GZZYJJTJ1407020</t>
  </si>
  <si>
    <t>狼疮性肾炎中西医协同治疗策略学习班</t>
  </si>
  <si>
    <t>九江市中医医院</t>
  </si>
  <si>
    <t>江西省九江市</t>
  </si>
  <si>
    <t>李金花</t>
  </si>
  <si>
    <t>GZZYJJTJ1407021</t>
  </si>
  <si>
    <t>国医大师皮持衡学术思想及临证经验学习班</t>
  </si>
  <si>
    <t>吴国庆</t>
  </si>
  <si>
    <t>GZZYJJTJ1507022</t>
  </si>
  <si>
    <t>慢性肾脏病中西医结合一体化诊治进展研修班</t>
  </si>
  <si>
    <t>李伟</t>
  </si>
  <si>
    <t>GZZYJJTJ1707023</t>
  </si>
  <si>
    <t>延缓慢性肾脏病进展的中西医结合策略：早期干预与疗效优化的能力提升班</t>
  </si>
  <si>
    <t>湖北省中西医结合医院</t>
  </si>
  <si>
    <t>邹荣</t>
  </si>
  <si>
    <t>GZZYJJTJ1907024</t>
  </si>
  <si>
    <t>中医慢病管理学习班</t>
  </si>
  <si>
    <t>刘旭生</t>
  </si>
  <si>
    <t>GZZYJJTJ1907025</t>
  </si>
  <si>
    <t>黄春林学术经验传承学习班</t>
  </si>
  <si>
    <t>卢富华</t>
  </si>
  <si>
    <t>GZZYJJTJ1907026</t>
  </si>
  <si>
    <t>血液净化诊疗新进展学习班</t>
  </si>
  <si>
    <t>汤水福</t>
  </si>
  <si>
    <t>GZZYJJTJ1907027</t>
  </si>
  <si>
    <t>全国名老中医专家杨霓芝学术思想及临床经验传承学习班</t>
  </si>
  <si>
    <t>广东省珠海市</t>
  </si>
  <si>
    <t>王文凤</t>
  </si>
  <si>
    <t>GZZYJJTJ2007028</t>
  </si>
  <si>
    <t>中医药防治腹膜透析相关性腹膜纤维化新进展学习班</t>
  </si>
  <si>
    <t>孟立锋</t>
  </si>
  <si>
    <t>GZZYJJTJ2307029</t>
  </si>
  <si>
    <t>叶传蕙教授临床经验学术思想传承培训班</t>
  </si>
  <si>
    <t>成都中医药大学附属医院（四川省中医医院）</t>
  </si>
  <si>
    <t>李明权</t>
  </si>
  <si>
    <t>GZZYJJTJ2707030</t>
  </si>
  <si>
    <t>难治性肾病名中医诊治思路与方法学习班</t>
  </si>
  <si>
    <t>董盛</t>
  </si>
  <si>
    <t>GZZYJJTJ2707031</t>
  </si>
  <si>
    <t>慢性肾脏病中西医治疗学习班</t>
  </si>
  <si>
    <t>于小勇</t>
  </si>
  <si>
    <t>GZZYJJTJ2807032</t>
  </si>
  <si>
    <t>基于敦煌古方与特色陇药防治慢性肾脏病的名老中医经验培训班</t>
  </si>
  <si>
    <t>薛国忠</t>
  </si>
  <si>
    <t>GZZYJJTJ3007033</t>
  </si>
  <si>
    <t>全国名中医治疗肾病学术思想传承培训班</t>
  </si>
  <si>
    <t>童安荣</t>
  </si>
  <si>
    <t>GZZYJJTJ4607034</t>
  </si>
  <si>
    <t>中医肾病名家学术思想传承与临床应用学习班</t>
  </si>
  <si>
    <t>王钢</t>
  </si>
  <si>
    <t>GZZYJJTJ4807035</t>
  </si>
  <si>
    <t>肾脏疾病西医学习中医研修班</t>
  </si>
  <si>
    <t>青海省西宁市</t>
  </si>
  <si>
    <t>陈香美</t>
  </si>
  <si>
    <t>GZZYJJTJ0108001</t>
  </si>
  <si>
    <t>名老中医治疗血液病学术思想与临证经验学习班</t>
  </si>
  <si>
    <t>侯丽</t>
  </si>
  <si>
    <t>GZZYJJTJ0208002</t>
  </si>
  <si>
    <t>血液系统疾病中医药科研与临床实践学习班</t>
  </si>
  <si>
    <t>史哲新</t>
  </si>
  <si>
    <t>GZZYJJTJ0608003</t>
  </si>
  <si>
    <t>常见血液系统疾病的中西医结合规范治疗学习班</t>
  </si>
  <si>
    <t>刘欣</t>
  </si>
  <si>
    <t>GZZYJJTJ0908004</t>
  </si>
  <si>
    <t>血液病中西医协同诊疗进展学习班</t>
  </si>
  <si>
    <t>上海市嘉定区</t>
  </si>
  <si>
    <t>陆嘉惠</t>
  </si>
  <si>
    <t>GZZYJJTJ0908005</t>
  </si>
  <si>
    <t>血液病全国名老中医药专家学术思想与优势病种诊疗新进展学习班</t>
  </si>
  <si>
    <t>周永明</t>
  </si>
  <si>
    <t>GZZYJJTJ1108006</t>
  </si>
  <si>
    <t>血液病中西医协同创新诊疗前沿进展高级学习班</t>
  </si>
  <si>
    <t>叶宝东</t>
  </si>
  <si>
    <t>GZZYJJTJ3308007</t>
  </si>
  <si>
    <t>血液病名老中医药专家经验传承学习班</t>
  </si>
  <si>
    <t>唐旭東</t>
  </si>
  <si>
    <t>GZZYJJTJ4608008</t>
  </si>
  <si>
    <t>中医血液病名家流派学术思想传承与临床应用研究新进展学习班</t>
  </si>
  <si>
    <t>江苏省苏州市</t>
  </si>
  <si>
    <t>胡晓梅</t>
  </si>
  <si>
    <t>GZZYJJTJ0109001</t>
  </si>
  <si>
    <t>中医经方及微创治疗技术在肿瘤治疗中的应用及新进展培训班</t>
  </si>
  <si>
    <t>中国医学科学院肿瘤医院</t>
  </si>
  <si>
    <t>冯利</t>
  </si>
  <si>
    <t>GZZYJJTJ0109002</t>
  </si>
  <si>
    <t>中西医结合诊疗肿瘤新技术学习班</t>
  </si>
  <si>
    <t>内蒙古自治区
鄂尔多斯市</t>
  </si>
  <si>
    <t>胡凯文</t>
  </si>
  <si>
    <t>GZZYJJTJ0109003</t>
  </si>
  <si>
    <t>常见恶性肿瘤中西医治疗新进展学习班</t>
  </si>
  <si>
    <t>贾立群</t>
  </si>
  <si>
    <t>GZZYJJTJ0109004</t>
  </si>
  <si>
    <t>中西医结合多学科诊疗模式治疗肿瘤疾病研修班</t>
  </si>
  <si>
    <t>首都医科大学附属
北京世纪坛医院</t>
  </si>
  <si>
    <t>潘国凤</t>
  </si>
  <si>
    <t>GZZYJJTJ0109005</t>
  </si>
  <si>
    <t>中西医结合微创核心诊疗技术能力培训班</t>
  </si>
  <si>
    <t>北京中医药学会</t>
  </si>
  <si>
    <t>杨国旺</t>
  </si>
  <si>
    <t>GZZYJJTJ0109006</t>
  </si>
  <si>
    <t>李萍萍教授肿瘤症状中西医结合治疗学术思想和临床应用学习班</t>
  </si>
  <si>
    <t>北京大学肿瘤医院</t>
  </si>
  <si>
    <t>江西省上饶市</t>
  </si>
  <si>
    <t>李萍萍</t>
  </si>
  <si>
    <t>GZZYJJTJ0309007</t>
  </si>
  <si>
    <t>肝胆胰腺恶性肿瘤中西医结合治疗学习班</t>
  </si>
  <si>
    <t>范焕芳</t>
  </si>
  <si>
    <t>GZZYJJTJ0409008</t>
  </si>
  <si>
    <t>王晞星国医大师学术经验培训班</t>
  </si>
  <si>
    <t>山西省中医院</t>
  </si>
  <si>
    <t>山西省太原市</t>
  </si>
  <si>
    <t>郝淑兰</t>
  </si>
  <si>
    <t>GZZYJJTJ0409009</t>
  </si>
  <si>
    <t>中西医结合治疗大肠恶性肿瘤新进展培训班</t>
  </si>
  <si>
    <t>刘丽坤</t>
  </si>
  <si>
    <t>GZZYJJTJ0609010</t>
  </si>
  <si>
    <t>中西医结合防治乳腺癌新进展培训班</t>
  </si>
  <si>
    <t>锦州医科大学
附属第一医院</t>
  </si>
  <si>
    <t>辽宁省锦州市</t>
  </si>
  <si>
    <t>付晓</t>
  </si>
  <si>
    <t>GZZYJJTJ0609011</t>
  </si>
  <si>
    <t>恶性肿瘤疾病中经方临证应用学习班</t>
  </si>
  <si>
    <t>高宏</t>
  </si>
  <si>
    <t>GZZYJJTJ0609012</t>
  </si>
  <si>
    <t>中西医诊治恶性肿瘤疾病新进展培训班</t>
  </si>
  <si>
    <t>GZZYJJTJ0909013</t>
  </si>
  <si>
    <t>中西医结合治疗恶性肿瘤新进展学习班</t>
  </si>
  <si>
    <t>邓皖利</t>
  </si>
  <si>
    <t>GZZYJJTJ0909014</t>
  </si>
  <si>
    <t>经方精药整合多学科诊疗模式在口腔-头颈部肿瘤中的创新应用与实践研修班</t>
  </si>
  <si>
    <t>上海交通大学医学院
附属第九人民医院</t>
  </si>
  <si>
    <t>付晓玲</t>
  </si>
  <si>
    <t>GZZYJJTJ0909015</t>
  </si>
  <si>
    <t>恶性肿瘤中医外治技术与身心整合疗法培训班</t>
  </si>
  <si>
    <t>龚亚斌</t>
  </si>
  <si>
    <t>GZZYJJTJ0909016</t>
  </si>
  <si>
    <t>刘嘉湘扶正治癌学术思想的推广与运用暨恶性肿瘤研究进展培训班</t>
  </si>
  <si>
    <t>李和根</t>
  </si>
  <si>
    <t>GZZYJJTJ0909017</t>
  </si>
  <si>
    <t>中西医结合防治肝癌临床诊治新进展学习班</t>
  </si>
  <si>
    <t>中国人民解放军海军
军医大学第一附属医院</t>
  </si>
  <si>
    <t>凌昌全</t>
  </si>
  <si>
    <t>GZZYJJTJ0909018</t>
  </si>
  <si>
    <t>中西医结合防治肿瘤的新策略和新方法研修班</t>
  </si>
  <si>
    <t>上海市中西医结合学会</t>
  </si>
  <si>
    <t>殷佩浩</t>
  </si>
  <si>
    <t>GZZYJJTJ0909019</t>
  </si>
  <si>
    <t>恶性肿瘤患者中医食疗及营养疗法学习班</t>
  </si>
  <si>
    <t>钟薏</t>
  </si>
  <si>
    <t>GZZYJJTJ1009020</t>
  </si>
  <si>
    <t>全国老中医药专家尤建良学术经验讲习班暨恶性肿瘤中西医结合诊疗学习班</t>
  </si>
  <si>
    <t>金春晖</t>
  </si>
  <si>
    <t>GZZYJJTJ1009021</t>
  </si>
  <si>
    <t>吴门医派防治肿瘤理论与实践培训班</t>
  </si>
  <si>
    <t>苏州市中医医院</t>
  </si>
  <si>
    <t>刘敏</t>
  </si>
  <si>
    <t>GZZYJJTJ1009022</t>
  </si>
  <si>
    <t>消化道恶性肿瘤中西医诊治新进展培训班</t>
  </si>
  <si>
    <t>常州市中医医院</t>
  </si>
  <si>
    <t>江苏省常州市</t>
  </si>
  <si>
    <t>马婷</t>
  </si>
  <si>
    <t>GZZYJJTJ1009023</t>
  </si>
  <si>
    <t>全国名中医刘沈林教授消化道肿瘤中西医结合诊疗新进展学习班</t>
  </si>
  <si>
    <t>钱军</t>
  </si>
  <si>
    <t>GZZYJJTJ1009024</t>
  </si>
  <si>
    <t>中医治疗肿瘤特色优势学习班</t>
  </si>
  <si>
    <t>扬州市中医院</t>
  </si>
  <si>
    <t>江苏省扬州市</t>
  </si>
  <si>
    <t>张晓春</t>
  </si>
  <si>
    <t>GZZYJJTJ1009025</t>
  </si>
  <si>
    <t>国医大师周仲瑛教授肿瘤诊治临床经验传承研修班</t>
  </si>
  <si>
    <t>昆山市中医医院</t>
  </si>
  <si>
    <t>戴安伟</t>
  </si>
  <si>
    <t>GZZYJJTJ1109026</t>
  </si>
  <si>
    <t>中西医结合肿瘤综合治疗进展学习班</t>
  </si>
  <si>
    <t>柴可群</t>
  </si>
  <si>
    <t>GZZYJJTJ1109027</t>
  </si>
  <si>
    <t>中医经典理论与名方在肿瘤治疗中的运用高级研修班</t>
  </si>
  <si>
    <t>湖州市中心医院</t>
  </si>
  <si>
    <t>施杰民</t>
  </si>
  <si>
    <t>GZZYJJTJ1109028</t>
  </si>
  <si>
    <t>新时代中医药联合多学科防治肿瘤培训班</t>
  </si>
  <si>
    <t>舒琦瑾</t>
  </si>
  <si>
    <t>GZZYJJTJ1309029</t>
  </si>
  <si>
    <t>闽都中西医肿瘤早诊早筛技术学习班暨治未病与肿瘤防控融合实践学习班</t>
  </si>
  <si>
    <t>福州市中医院</t>
  </si>
  <si>
    <t>朱子奇</t>
  </si>
  <si>
    <t>GZZYJJTJ1509030</t>
  </si>
  <si>
    <t>中西医结合肿瘤诊疗规范培训班</t>
  </si>
  <si>
    <t>刘寨东</t>
  </si>
  <si>
    <t>GZZYJJTJ1609031</t>
  </si>
  <si>
    <t>食管癌中西整合研究及成果转化新技术新进展学习班</t>
  </si>
  <si>
    <t>马纯政</t>
  </si>
  <si>
    <t>GZZYJJTJ1809032</t>
  </si>
  <si>
    <t>中医治疗肿瘤并发症技术提高班</t>
  </si>
  <si>
    <t>湖南中医药高等专科学校附属第一医院
(湖南省直中医医院)</t>
  </si>
  <si>
    <t>湖南省株洲市</t>
  </si>
  <si>
    <t>王存吉</t>
  </si>
  <si>
    <t>GZZYJJTJ1909033</t>
  </si>
  <si>
    <t>基层医院恶性肿瘤中西医结合姑息治疗学习班</t>
  </si>
  <si>
    <t>中山市中医院</t>
  </si>
  <si>
    <t>广东省中山市</t>
  </si>
  <si>
    <t>方灿途</t>
  </si>
  <si>
    <t>GZZYJJTJ1909034</t>
  </si>
  <si>
    <t>肿瘤综合治疗新进展研修班</t>
  </si>
  <si>
    <t>林丽珠</t>
  </si>
  <si>
    <t>GZZYJJTJ1909035</t>
  </si>
  <si>
    <t>乳腺癌整合治疗新进展学习班</t>
  </si>
  <si>
    <t>广东省佛山市</t>
  </si>
  <si>
    <t>田华琴</t>
  </si>
  <si>
    <t>GZZYJJTJ1909036</t>
  </si>
  <si>
    <t>常见恶性肿瘤诊治新进展学习班</t>
  </si>
  <si>
    <t>张蓓</t>
  </si>
  <si>
    <t>GZZYJJTJ2309037</t>
  </si>
  <si>
    <t>中医适宜技术在消化道恶性肿瘤中的早筛与临床应用培训班</t>
  </si>
  <si>
    <t>成都市第七人民医院</t>
  </si>
  <si>
    <t>韩林</t>
  </si>
  <si>
    <t>GZZYJJTJ2309038</t>
  </si>
  <si>
    <t>癌前病变的中西医结合管理与诊疗技术培训班</t>
  </si>
  <si>
    <t>由凤鸣</t>
  </si>
  <si>
    <t>GZZYJJTJ2509039</t>
  </si>
  <si>
    <t>中医肿瘤康复治疗经验总结及推广学习班</t>
  </si>
  <si>
    <t>云南省中医医院</t>
  </si>
  <si>
    <t>李艺</t>
  </si>
  <si>
    <t>GZZYJJTJ2709040</t>
  </si>
  <si>
    <t>中西医结合乳腺癌全程管理质控模式的探讨研修班</t>
  </si>
  <si>
    <t>代引海</t>
  </si>
  <si>
    <t>GZZYJJTJ2709041</t>
  </si>
  <si>
    <t>固本培元法在恶性肿瘤防治中的临床应用和研究进展研修班</t>
  </si>
  <si>
    <t>杨晨光</t>
  </si>
  <si>
    <t>GZZYJJTJ3109042</t>
  </si>
  <si>
    <t>中医肿瘤名家学术思想与现代临床实践创新培训班</t>
  </si>
  <si>
    <t>新疆维吾尔自治区乌鲁木齐市</t>
  </si>
  <si>
    <t>李婷</t>
  </si>
  <si>
    <t>GZZYJJTJ3309043</t>
  </si>
  <si>
    <t>全国名中医朴炳奎学术思想传承与临床应用新进展研修班</t>
  </si>
  <si>
    <t>中国中医科学院
广安门医院</t>
  </si>
  <si>
    <t>侯炜</t>
  </si>
  <si>
    <t>GZZYJJTJ3309044</t>
  </si>
  <si>
    <t>整合肿瘤医学与中医药国际合作研究进展培训班</t>
  </si>
  <si>
    <t>杨宇飞</t>
  </si>
  <si>
    <t>GZZYJJTJ4609045</t>
  </si>
  <si>
    <t>中医肿瘤康复知识与技术学习提高班</t>
  </si>
  <si>
    <t>张英</t>
  </si>
  <si>
    <t>GZZYJJTJ0110001</t>
  </si>
  <si>
    <t>中西医结合诊疗技术数智创新研修班</t>
  </si>
  <si>
    <t>清华大学玉泉医院</t>
  </si>
  <si>
    <t>北京市石景山区</t>
  </si>
  <si>
    <t>冯兴中</t>
  </si>
  <si>
    <t>GZZYJJTJ0110002</t>
  </si>
  <si>
    <t>代谢综合征中西医结合多学科诊疗进展研修班</t>
  </si>
  <si>
    <t>清华大学玉泉医院（清华大学中西医结合医院）</t>
  </si>
  <si>
    <t>李步满</t>
  </si>
  <si>
    <t>GZZYJJTJ0110003</t>
  </si>
  <si>
    <t>国医大师吕仁和经验传承研修班</t>
  </si>
  <si>
    <t>王世东</t>
  </si>
  <si>
    <t>GZZYJJTJ0110004</t>
  </si>
  <si>
    <t>老年代谢性疾病中西医结合诊治研修班</t>
  </si>
  <si>
    <t>张涛静</t>
  </si>
  <si>
    <t>GZZYJJTJ0110005</t>
  </si>
  <si>
    <t>糖尿病中医专科医师研修班</t>
  </si>
  <si>
    <t>GZZYJJTJ0610006</t>
  </si>
  <si>
    <t>中医药与特色疗法治疗肥胖及并发症进展培训班</t>
  </si>
  <si>
    <t>宫成军</t>
  </si>
  <si>
    <t>GZZYJJTJ0610007</t>
  </si>
  <si>
    <t>尹远平名老中医学术经验培训班</t>
  </si>
  <si>
    <t>辽宁中医药大学
附属第二医院</t>
  </si>
  <si>
    <t>杨潇</t>
  </si>
  <si>
    <t>GZZYJJTJ0710008</t>
  </si>
  <si>
    <t>“态靶辨治”理论高级研修班</t>
  </si>
  <si>
    <t>吉林省中医药学会</t>
  </si>
  <si>
    <t>吉林省长春市</t>
  </si>
  <si>
    <t xml:space="preserve">陈锐 </t>
  </si>
  <si>
    <t>GZZYJJTJ0710009</t>
  </si>
  <si>
    <t>中医药特色疗法治疗糖尿病及其并发症进展培训班</t>
  </si>
  <si>
    <t>长春中医药大学附属医院</t>
  </si>
  <si>
    <t>王秀阁</t>
  </si>
  <si>
    <t>GZZYJJTJ0910010</t>
  </si>
  <si>
    <t>肥胖及相关代谢性疾病的中西医防治实践与进展研修班</t>
  </si>
  <si>
    <t>雷涛</t>
  </si>
  <si>
    <t>GZZYJJTJ0910011</t>
  </si>
  <si>
    <t>中药及天然药物在糖尿病及其并发症治疗中的评估及进展研修班</t>
  </si>
  <si>
    <t>上海中医药大学
附属岳阳中西医结合医院</t>
  </si>
  <si>
    <t>杨宏杰</t>
  </si>
  <si>
    <t>GZZYJJTJ0910012</t>
  </si>
  <si>
    <t>医联体模式下内分泌代谢病中西医诊疗水平提升学习班</t>
  </si>
  <si>
    <t>上海中医药大学附属龙华医院</t>
  </si>
  <si>
    <t>杨华</t>
  </si>
  <si>
    <t>GZZYJJTJ1010013</t>
  </si>
  <si>
    <t>糖尿病肝脏病共管中西医结合创新发展学习班</t>
  </si>
  <si>
    <t>周希乔</t>
  </si>
  <si>
    <t>GZZYJJTJ1110014</t>
  </si>
  <si>
    <t>糖尿病中西医结合体重管理在基层医院推广与应用培训班</t>
  </si>
  <si>
    <t>宁波市中医院</t>
  </si>
  <si>
    <t>浙江省宁波市</t>
  </si>
  <si>
    <t>陈霞波</t>
  </si>
  <si>
    <t>GZZYJJTJ1110015</t>
  </si>
  <si>
    <t>中西医结合治疗青少年代谢性疾病临床诊疗培训班</t>
  </si>
  <si>
    <t>温州市中西医结合医院</t>
  </si>
  <si>
    <t>张爱鸣</t>
  </si>
  <si>
    <t>GZZYJJTJ1210016</t>
  </si>
  <si>
    <t>代谢平衡与健康管理前沿研修班</t>
  </si>
  <si>
    <t>安徽中医药大学
第一附属医院</t>
  </si>
  <si>
    <t>方朝晖</t>
  </si>
  <si>
    <t>GZZYJJTJ1310017</t>
  </si>
  <si>
    <t>中西医防治糖尿病及其并发症进展培训班</t>
  </si>
  <si>
    <t>厦门大学附属第一医院</t>
  </si>
  <si>
    <t>杨叔禹</t>
  </si>
  <si>
    <t>GZZYJJTJ1510018</t>
  </si>
  <si>
    <t>消渴病并发症智能化精准诊疗学习班</t>
  </si>
  <si>
    <t>青岛市黄岛区人民医院</t>
  </si>
  <si>
    <t>常健菲</t>
  </si>
  <si>
    <t>GZZYJJTJ1610019</t>
  </si>
  <si>
    <t>内分泌疾病中医临床诊疗新进展学习班</t>
  </si>
  <si>
    <t>冯志海</t>
  </si>
  <si>
    <t>GZZYJJTJ1610020</t>
  </si>
  <si>
    <t>基于态靶辨治的中西医结合内分泌代谢疾病诊疗新进展学习班</t>
  </si>
  <si>
    <t>郑仲华</t>
  </si>
  <si>
    <t>GZZYJJTJ1710021</t>
  </si>
  <si>
    <t>全国名老中医药专家陆付耳教授学术经验传承--扶阳解毒法在慢性非感染性疾病领域中的应用研修班</t>
  </si>
  <si>
    <t>华中科技大学同济医学院附属同济医院</t>
  </si>
  <si>
    <t>陆付耳</t>
  </si>
  <si>
    <t>GZZYJJTJ1710022</t>
  </si>
  <si>
    <t>内分泌疾病中西医结合诊疗进展学习班</t>
  </si>
  <si>
    <t>吴淑琼</t>
  </si>
  <si>
    <t>GZZYJJTJ1910023</t>
  </si>
  <si>
    <t>中医药防治糖尿病暨中医名家经验传承高级班</t>
  </si>
  <si>
    <t>北京中医药大学
深圳医院（龙岗）</t>
  </si>
  <si>
    <t>鲍玉晓</t>
  </si>
  <si>
    <t>2</t>
  </si>
  <si>
    <t>GZZYJJTJ1910024</t>
  </si>
  <si>
    <t>经方治疗糖尿病及其并发症学习班</t>
  </si>
  <si>
    <t>曾纪斌</t>
  </si>
  <si>
    <t>GZZYJJTJ2310025</t>
  </si>
  <si>
    <t>代谢性疾病中西医结合防治进展培训班</t>
  </si>
  <si>
    <t>陈秋</t>
  </si>
  <si>
    <t>GZZYJJTJ2310026</t>
  </si>
  <si>
    <t>中西医防治糖尿病及并发症临床实践培训班</t>
  </si>
  <si>
    <t>谢春光</t>
  </si>
  <si>
    <t>GZZYJJTJ2710027</t>
  </si>
  <si>
    <t>肥胖及相关慢病中西医结合诊疗培训班</t>
  </si>
  <si>
    <t>段玉红</t>
  </si>
  <si>
    <t>GZZYJJTJ2710028</t>
  </si>
  <si>
    <t>超重管理及中西医结合规范化防治肥胖相关代谢性疾病培训班</t>
  </si>
  <si>
    <t>雷烨</t>
  </si>
  <si>
    <t>GZZYJJTJ3110029</t>
  </si>
  <si>
    <t>名老中医学术思想在代谢性疾病中的传承与应用学习班</t>
  </si>
  <si>
    <t>邓德强</t>
  </si>
  <si>
    <t>GZZYJJTJ3110030</t>
  </si>
  <si>
    <t>金洪元学术思想传承学习班</t>
  </si>
  <si>
    <t>马丽</t>
  </si>
  <si>
    <t>GZZYJJTJ3110031</t>
  </si>
  <si>
    <t>糖尿病微血管并发症的中西医结合治疗研修班</t>
  </si>
  <si>
    <t>新疆维吾尔自治区
人民医院</t>
  </si>
  <si>
    <t>新疆维吾尔自治区塔城市</t>
  </si>
  <si>
    <t>热孜万古丽·乌斯曼</t>
  </si>
  <si>
    <t>GZZYJJTJ3110032</t>
  </si>
  <si>
    <t>《伤寒杂病论》与络病理论在糖尿病微血管病变基层防治中的应用培训班</t>
  </si>
  <si>
    <t>昌吉回族自治州中医医院</t>
  </si>
  <si>
    <t>新疆维吾尔自治区昌吉市</t>
  </si>
  <si>
    <t>糟玉琴</t>
  </si>
  <si>
    <t>GZZYJJTJ4810033</t>
  </si>
  <si>
    <t>内分泌代谢疾病中西医结合诊疗研修班</t>
  </si>
  <si>
    <t>李显筑</t>
  </si>
  <si>
    <t>GZZYJJTJ0211001</t>
  </si>
  <si>
    <t>从毒论治风湿病诊治进展培训班</t>
  </si>
  <si>
    <t>天津市河西区</t>
  </si>
  <si>
    <t>刘维</t>
  </si>
  <si>
    <t>GZZYJJTJ0511002</t>
  </si>
  <si>
    <t>经方治疗风湿免疫系统疾病培训班</t>
  </si>
  <si>
    <t>吕新亮</t>
  </si>
  <si>
    <t>GZZYJJTJ0611003</t>
  </si>
  <si>
    <t>痹病名家学术思想整理与传承学习班</t>
  </si>
  <si>
    <t>于静</t>
  </si>
  <si>
    <t>GZZYJJTJ0711004</t>
  </si>
  <si>
    <t>中医诊治风湿病新进展高研班</t>
  </si>
  <si>
    <t>张海波</t>
  </si>
  <si>
    <t>GZZYJJTJ0711005</t>
  </si>
  <si>
    <t>常见风湿病的中西医结合诊治及身心康复治疗学习班</t>
  </si>
  <si>
    <t>吉林省吉林
中西医结合医院</t>
  </si>
  <si>
    <t>吉林省吉林市</t>
  </si>
  <si>
    <t>郑琳</t>
  </si>
  <si>
    <t>GZZYJJTJ1111006</t>
  </si>
  <si>
    <t>智慧医疗赋能多学科联合诊治风湿免疫病研修班</t>
  </si>
  <si>
    <t xml:space="preserve">戴巧定 </t>
  </si>
  <si>
    <t>GZZYJJTJ1111007</t>
  </si>
  <si>
    <t>风湿免疫病的中医理论创新和诊治研究进展研修班</t>
  </si>
  <si>
    <t>温成平</t>
  </si>
  <si>
    <t>GZZYJJTJ1611008</t>
  </si>
  <si>
    <t>中医药特色治疗脊柱关节炎新进展学习班</t>
  </si>
  <si>
    <t>郑州中医骨伤病医院</t>
  </si>
  <si>
    <t>侯丰枝</t>
  </si>
  <si>
    <t>GZZYJJTJ1611009</t>
  </si>
  <si>
    <t>风湿疑难危重症中西医诊疗进展学习班</t>
  </si>
  <si>
    <t>李松伟</t>
  </si>
  <si>
    <t>GZZYJJTJ1911010</t>
  </si>
  <si>
    <t>中西医结合风湿病诊疗进展及规范化管理学习班</t>
  </si>
  <si>
    <t>李娟</t>
  </si>
  <si>
    <t>GZZYJJTJ2011011</t>
  </si>
  <si>
    <t>风湿病中西医结合诊治新进展学习班</t>
  </si>
  <si>
    <t>吴金玉</t>
  </si>
  <si>
    <t>GZZYJJTJ2411012</t>
  </si>
  <si>
    <t>中西医结合诊治风湿病新进展学习班</t>
  </si>
  <si>
    <t>姚血明</t>
  </si>
  <si>
    <t>GZZYJJTJ2511013</t>
  </si>
  <si>
    <t>中西医结合风湿病诊疗进展学习班</t>
  </si>
  <si>
    <t>李兆福</t>
  </si>
  <si>
    <t>GZZYJJTJ2811014</t>
  </si>
  <si>
    <t>风湿病关节功能障碍中医诊疗研修班</t>
  </si>
  <si>
    <t>甘肃省中医院</t>
  </si>
  <si>
    <t>田雪梅</t>
  </si>
  <si>
    <t>GZZYJJTJ3111015</t>
  </si>
  <si>
    <t>中西医结合诊治风湿病学习班</t>
  </si>
  <si>
    <t>照日格图</t>
  </si>
  <si>
    <t>GZZYJJTJ3311016</t>
  </si>
  <si>
    <t>首都国医名师冯兴华教授治疗风湿病传承与发展学习班</t>
  </si>
  <si>
    <t>刘宏潇</t>
  </si>
  <si>
    <t>GZZYJJTJ3311017</t>
  </si>
  <si>
    <t>房定亚教授治疗风湿病学术思想与临证经验高级培训班</t>
  </si>
  <si>
    <t>唐今扬</t>
  </si>
  <si>
    <t>GZZYJJTJ3411018</t>
  </si>
  <si>
    <t>名老中医药专家学术传承培训班</t>
  </si>
  <si>
    <t>江苏省南通市</t>
  </si>
  <si>
    <t>朱婉华</t>
  </si>
  <si>
    <t>GZZYJJTJ4611019</t>
  </si>
  <si>
    <t>毒性中药治疗风湿病应用培训班</t>
  </si>
  <si>
    <t>王承德</t>
  </si>
  <si>
    <t>GZZYJJTJ4911020</t>
  </si>
  <si>
    <t>风湿免疫疾病中医诊疗新技术新进展学习班</t>
  </si>
  <si>
    <t>中国针灸学会</t>
  </si>
  <si>
    <t>韦嵩</t>
  </si>
  <si>
    <t>GZZYJJTJ0112001</t>
  </si>
  <si>
    <t>首都国医名师老年肿瘤中医治疗高级研修班</t>
  </si>
  <si>
    <t>北京老年医院</t>
  </si>
  <si>
    <t>李同达</t>
  </si>
  <si>
    <t>GZZYJJTJ0112002</t>
  </si>
  <si>
    <t>老年医学中西医诊疗技术培训班</t>
  </si>
  <si>
    <t>罗斌</t>
  </si>
  <si>
    <t>GZZYJJTJ0112003</t>
  </si>
  <si>
    <t>燕京—燕赵流派特色老年常见疾病防治学习班暨老年常见疾病传统养生康复功法培训班</t>
  </si>
  <si>
    <t>王振裕</t>
  </si>
  <si>
    <t>GZZYJJTJ0112004</t>
  </si>
  <si>
    <t>中西医结合抗衰老益智高级研修班</t>
  </si>
  <si>
    <t>清华大学玉泉医院
（清华大学中西医
结合医院）</t>
  </si>
  <si>
    <t>GZZYJJTJ0212005</t>
  </si>
  <si>
    <t>国医大师阮士怡教授防治动脉粥样硬化性心血管病经验传承研修班</t>
  </si>
  <si>
    <t>张军平</t>
  </si>
  <si>
    <t>GZZYJJTJ0212006</t>
  </si>
  <si>
    <t>常见老年慢病中西医结合多学科诊疗培训班</t>
  </si>
  <si>
    <t>天津医科大学总医院</t>
  </si>
  <si>
    <t>天津市和平区</t>
  </si>
  <si>
    <t>张蔷</t>
  </si>
  <si>
    <t>GZZYJJTJ0912007</t>
  </si>
  <si>
    <t>老年病的中西医诊治新进展学习班</t>
  </si>
  <si>
    <t>顾耘</t>
  </si>
  <si>
    <t>GZZYJJTJ0912008</t>
  </si>
  <si>
    <t>老年病中西医结合规范化诊疗及进展学习班</t>
  </si>
  <si>
    <t>GZZYJJTJ1112009</t>
  </si>
  <si>
    <t>中西医结合在慢病健康管理中的应用实践研修班</t>
  </si>
  <si>
    <t>台州市康复医院</t>
  </si>
  <si>
    <t>毕东军</t>
  </si>
  <si>
    <t>GZZYJJTJ1112010</t>
  </si>
  <si>
    <t>中西医结合规范化诊治老年风湿痹病研修班</t>
  </si>
  <si>
    <t>浙江大学医学院
附属第一医院</t>
  </si>
  <si>
    <t>曹恒</t>
  </si>
  <si>
    <t>GZZYJJTJ1112011</t>
  </si>
  <si>
    <t>老年人骨质疏松合并肌肉减少症的中西医协同诊治进展培训班</t>
  </si>
  <si>
    <t>许兵</t>
  </si>
  <si>
    <t>GZZYJJTJ1312012</t>
  </si>
  <si>
    <t>老年病病证结合研究培训班</t>
  </si>
  <si>
    <t>杜建</t>
  </si>
  <si>
    <t>GZZYJJTJ1312013</t>
  </si>
  <si>
    <t>中西医结合防治老年衰弱与糖尿病新进展学习班</t>
  </si>
  <si>
    <t>衡先培</t>
  </si>
  <si>
    <t>GZZYJJTJ1612014</t>
  </si>
  <si>
    <t>从“轻可祛邪”理论探讨老年共病防治研究研修班</t>
  </si>
  <si>
    <t>郑州市第九人民医院</t>
  </si>
  <si>
    <t>曹秋彩</t>
  </si>
  <si>
    <t>GZZYJJTJ1612015</t>
  </si>
  <si>
    <t>老年病诊治进展及名中医经验传承学习班</t>
  </si>
  <si>
    <t>邵静</t>
  </si>
  <si>
    <t>GZZYJJTJ1712016</t>
  </si>
  <si>
    <t>中医经典思维在老年病的临床运用研修班</t>
  </si>
  <si>
    <t>郑莉</t>
  </si>
  <si>
    <t>GZZYJJTJ1812017</t>
  </si>
  <si>
    <t>中医药诊治老年综合征经验培训班</t>
  </si>
  <si>
    <t>湖南中医药高等专科学校附属第一医院
（湖南省直中医医院）</t>
  </si>
  <si>
    <t>吴思亮</t>
  </si>
  <si>
    <t>GZZYJJTJ1812018</t>
  </si>
  <si>
    <t>老年肌少症中西医规范化诊疗研修班</t>
  </si>
  <si>
    <t>湖南省中西医结合医院（湖南省中医药
研究院附属医院）</t>
  </si>
  <si>
    <t>袁春云</t>
  </si>
  <si>
    <t>GZZYJJTJ1912019</t>
  </si>
  <si>
    <t>名老中医诊治老年情志类疾病经验学习班</t>
  </si>
  <si>
    <t>上海中医药大学深圳医院</t>
  </si>
  <si>
    <t>吴红彦</t>
  </si>
  <si>
    <t>GZZYJJTJ2012020</t>
  </si>
  <si>
    <t>老年骨与肌肉疾病中西医治疗新进展学习班</t>
  </si>
  <si>
    <t>南宁市中医医院</t>
  </si>
  <si>
    <t>马宁宁</t>
  </si>
  <si>
    <t>GZZYJJTJ2012021</t>
  </si>
  <si>
    <t>通阳散结法适宜技术推广和应用培训班</t>
  </si>
  <si>
    <t>广西中医药大学</t>
  </si>
  <si>
    <t xml:space="preserve">姚春 </t>
  </si>
  <si>
    <t>GZZYJJTJ2312022</t>
  </si>
  <si>
    <t>积极老龄化背景下老年医学中西医实践技能高级研修班</t>
  </si>
  <si>
    <t>李明秀</t>
  </si>
  <si>
    <t>GZZYJJTJ2312023</t>
  </si>
  <si>
    <t>中医老年临床实践能力提升研修班</t>
  </si>
  <si>
    <t>王飞</t>
  </si>
  <si>
    <t>GZZYJJTJ2812024</t>
  </si>
  <si>
    <t>老年共病中西医结合诊疗学习班</t>
  </si>
  <si>
    <t>兰州大学第一医院</t>
  </si>
  <si>
    <t>乔成栋</t>
  </si>
  <si>
    <t>GZZYJJTJ2812025</t>
  </si>
  <si>
    <t>中西医结合诊治老年病特色技术培训班</t>
  </si>
  <si>
    <t>甘肃省人民医院</t>
  </si>
  <si>
    <t>张琦</t>
  </si>
  <si>
    <t>GZZYJJTJ3112026</t>
  </si>
  <si>
    <t>老年心肺康复中西医防治学习班</t>
  </si>
  <si>
    <t>阿克苏地区中医医院</t>
  </si>
  <si>
    <t>新疆维吾尔自治区阿克苏市</t>
  </si>
  <si>
    <t>陈丽</t>
  </si>
  <si>
    <t>GZZYJJTJ3112027</t>
  </si>
  <si>
    <t>沈宝藩国医大师经验传承学习班</t>
  </si>
  <si>
    <t>新疆维吾尔自治区喀什市</t>
  </si>
  <si>
    <t>洪军</t>
  </si>
  <si>
    <t>GZZYJJTJ3112028</t>
  </si>
  <si>
    <t>中医老年病治疗进展与传承学习班</t>
  </si>
  <si>
    <t>胡金霞</t>
  </si>
  <si>
    <t>GZZYJJTJ3312029</t>
  </si>
  <si>
    <t>老年共病的中医治疗及研究进展研修班</t>
  </si>
  <si>
    <t>田琳</t>
  </si>
  <si>
    <t>GZZYJJTJ3312030</t>
  </si>
  <si>
    <t>老年多病共存的中西医结合诊治研修班</t>
  </si>
  <si>
    <t>中国中医科学院眼科医院</t>
  </si>
  <si>
    <t>温艳东</t>
  </si>
  <si>
    <t>GZZYJJTJ3412031</t>
  </si>
  <si>
    <t>老年多脏同病的中医药治疗研修班</t>
  </si>
  <si>
    <t>国家电网公司
北京电力医院</t>
  </si>
  <si>
    <t>吴登山</t>
  </si>
  <si>
    <t>GZZYJJTJ0113001</t>
  </si>
  <si>
    <t>中医药防治神志病的临床实践与研究进展培训班</t>
  </si>
  <si>
    <t>卢伟</t>
  </si>
  <si>
    <t>GZZYJJTJ0113002</t>
  </si>
  <si>
    <t>心身疾病的中西医治疗现状和进展研修班</t>
  </si>
  <si>
    <t>北京市第六医院</t>
  </si>
  <si>
    <t>王丽彦</t>
  </si>
  <si>
    <t>GZZYJJTJ0613003</t>
  </si>
  <si>
    <t>重症肌无力等疑难病的中西医治疗暨国医大师张静生教授学术思想传承学习班</t>
  </si>
  <si>
    <t>乔文军</t>
  </si>
  <si>
    <t>GZZYJJTJ0813004</t>
  </si>
  <si>
    <t>中医神志病学临床实践与创新应用学习班</t>
  </si>
  <si>
    <t>陈英华</t>
  </si>
  <si>
    <t>GZZYJJTJ0913005</t>
  </si>
  <si>
    <t>睡眠疾病的中医论治与心理健康管理研修班</t>
  </si>
  <si>
    <t>张雯静</t>
  </si>
  <si>
    <t>GZZYJJTJ1113006</t>
  </si>
  <si>
    <t>基于五运六气理论治疗睡眠障碍的中医药临床学习班</t>
  </si>
  <si>
    <t>温州市中医院</t>
  </si>
  <si>
    <t>陈凌</t>
  </si>
  <si>
    <t>GZZYJJTJ1113007</t>
  </si>
  <si>
    <t>中西医结合诊疗双相抑郁的临床规范与实践创新研修班</t>
  </si>
  <si>
    <t>邢葆平</t>
  </si>
  <si>
    <t>GZZYJJTJ1113008</t>
  </si>
  <si>
    <t>睡眠障碍等心身疾病的中西医诊疗进展研修班</t>
  </si>
  <si>
    <t>张永华</t>
  </si>
  <si>
    <t>GZZYJJTJ1113009</t>
  </si>
  <si>
    <t>头痛的中西医结合精准诊疗与技术创新学习班</t>
  </si>
  <si>
    <t>赵娜</t>
  </si>
  <si>
    <t>GZZYJJTJ1113010</t>
  </si>
  <si>
    <t>中西医结合诊疗抑郁症新进展与标准化培训班</t>
  </si>
  <si>
    <t>沈芳</t>
  </si>
  <si>
    <t>GZZYJJTJ1513011</t>
  </si>
  <si>
    <t>国医大师暨名家情志病经验传承培训班</t>
  </si>
  <si>
    <t>山东中医药大学
第二附属医院</t>
  </si>
  <si>
    <t>周霞</t>
  </si>
  <si>
    <t>GZZYJJTJ1613012</t>
  </si>
  <si>
    <t>“气痰瘀虚”四纲辨证理论指导神志病中医治疗理论与实践培训班</t>
  </si>
  <si>
    <t>董永书</t>
  </si>
  <si>
    <t>GZZYJJTJ1913013</t>
  </si>
  <si>
    <t>心身疾病的中西医结合诊疗新进展研修班</t>
  </si>
  <si>
    <t>陈进良</t>
  </si>
  <si>
    <t>GZZYJJTJ1913014</t>
  </si>
  <si>
    <t>中西医结合心身疾病诊疗培训班</t>
  </si>
  <si>
    <t>孙录</t>
  </si>
  <si>
    <t>GZZYJJTJ2313015</t>
  </si>
  <si>
    <t>经典经方与脑病系列研习班</t>
  </si>
  <si>
    <t>杨东东</t>
  </si>
  <si>
    <t>GZZYJJTJ2513016</t>
  </si>
  <si>
    <t>心身疾病的多学科诊疗高级研修班</t>
  </si>
  <si>
    <t>刘海静</t>
  </si>
  <si>
    <t>GZZYJJTJ3113017</t>
  </si>
  <si>
    <t>青少年心理危机的中医干预策略研修班</t>
  </si>
  <si>
    <t>陈俊逾</t>
  </si>
  <si>
    <t>GZZYJJTJ3113018</t>
  </si>
  <si>
    <t>中医名家经方治疗睡眠障碍及其辨证创新学习班</t>
  </si>
  <si>
    <t>张星平</t>
  </si>
  <si>
    <t>GZZYJJTJ4813019</t>
  </si>
  <si>
    <t>神志病临床诊疗经验及新进展、新技术研修班</t>
  </si>
  <si>
    <t>赵永厚</t>
  </si>
  <si>
    <t>GZZYJJTJ0114001</t>
  </si>
  <si>
    <t>燕京名老中医学术经验传承培训班</t>
  </si>
  <si>
    <t>刘红旭</t>
  </si>
  <si>
    <t>GZZYJJTJ0114002</t>
  </si>
  <si>
    <t>数智中医药临床研究与转化方法学培训班</t>
  </si>
  <si>
    <t>商洪才</t>
  </si>
  <si>
    <t>GZZYJJTJ0114003</t>
  </si>
  <si>
    <t>中医疫病防治高级培训班</t>
  </si>
  <si>
    <t>王宪波</t>
  </si>
  <si>
    <t>GZZYJJTJ0214004</t>
  </si>
  <si>
    <t>循证中医药研究方法培训班</t>
  </si>
  <si>
    <t>天津中医药大学</t>
  </si>
  <si>
    <t>天津市静海区</t>
  </si>
  <si>
    <t>张俊华</t>
  </si>
  <si>
    <t>GZZYJJTJ0414005</t>
  </si>
  <si>
    <t>三部六病学术思想及经方临床培训和实践经验研修班</t>
  </si>
  <si>
    <t>太原市中医医院</t>
  </si>
  <si>
    <t>王雅春</t>
  </si>
  <si>
    <t>GZZYJJTJ0614006</t>
  </si>
  <si>
    <t>中医经典五运六气思想临床应用培训班</t>
  </si>
  <si>
    <t>中国医科大学</t>
  </si>
  <si>
    <t>汲泓</t>
  </si>
  <si>
    <t>GZZYJJTJ0614007</t>
  </si>
  <si>
    <t>经方临床应用研修班暨国医大师张静生教授学术思想传承学习班</t>
  </si>
  <si>
    <t>冷锦红</t>
  </si>
  <si>
    <t>GZZYJJTJ0814008</t>
  </si>
  <si>
    <t>国医大师卢芳学术思想及临床经验培训班</t>
  </si>
  <si>
    <t>哈尔滨市中医医院</t>
  </si>
  <si>
    <t>李倜</t>
  </si>
  <si>
    <t>GZZYJJTJ0914009</t>
  </si>
  <si>
    <t>名老中医学术经验学习班</t>
  </si>
  <si>
    <t>上海市中医药学会</t>
  </si>
  <si>
    <t>GZZYJJTJ0914010</t>
  </si>
  <si>
    <t>重症肌无力中西医结合一体化诊疗新进展研修班</t>
  </si>
  <si>
    <t>盛昭园</t>
  </si>
  <si>
    <t>GZZYJJTJ0914011</t>
  </si>
  <si>
    <t>补肾活血法治疗慢性肝病新进展学习班</t>
  </si>
  <si>
    <t>邢练军</t>
  </si>
  <si>
    <t>GZZYJJTJ0914012</t>
  </si>
  <si>
    <t>内科疑难病诊治经验学习班</t>
  </si>
  <si>
    <t>严世芸</t>
  </si>
  <si>
    <t>GZZYJJTJ0914013</t>
  </si>
  <si>
    <t>中西医防治感染病学习班</t>
  </si>
  <si>
    <t>张玮</t>
  </si>
  <si>
    <t>GZZYJJTJ0914014</t>
  </si>
  <si>
    <t>全科引领下的中医慢病共病管理新范式学习班</t>
  </si>
  <si>
    <t>张振贤</t>
  </si>
  <si>
    <t>GZZYJJTJ1014015</t>
  </si>
  <si>
    <t>全国名中医黄煌学术经验传承学习班</t>
  </si>
  <si>
    <t>黄煌</t>
  </si>
  <si>
    <t>GZZYJJTJ1014016</t>
  </si>
  <si>
    <t>全国老中医药专家杨进教授学术经验暨温病学理论及临床运用培训班</t>
  </si>
  <si>
    <t>南京中医药大学</t>
  </si>
  <si>
    <t>魏凯峰</t>
  </si>
  <si>
    <t>GZZYJJTJ1114017</t>
  </si>
  <si>
    <t>名老中医经典理论应用能力提高班</t>
  </si>
  <si>
    <t>黄平</t>
  </si>
  <si>
    <t>GZZYJJTJ1114018</t>
  </si>
  <si>
    <t>朱丹溪学术思想与临床应用研修班</t>
  </si>
  <si>
    <t>沈堂彪</t>
  </si>
  <si>
    <t>GZZYJJTJ1114019</t>
  </si>
  <si>
    <t>中医药防治心脑血管疾病理论与实践培训班</t>
  </si>
  <si>
    <t>万海同</t>
  </si>
  <si>
    <t>GZZYJJTJ1114020</t>
  </si>
  <si>
    <t>中西医结合感染病诊治进展研修班</t>
  </si>
  <si>
    <t>吴建浓</t>
  </si>
  <si>
    <t>GZZYJJTJ1114021</t>
  </si>
  <si>
    <t>中医药临床研究效能提升培训班</t>
  </si>
  <si>
    <t>GZZYJJTJ1114022</t>
  </si>
  <si>
    <t>重症肠内营养中西医结合治疗技术提高班</t>
  </si>
  <si>
    <t>谢波</t>
  </si>
  <si>
    <t>GZZYJJTJ1114023</t>
  </si>
  <si>
    <t>中西医结合防治呼吸道感染性疾病进展研修班</t>
  </si>
  <si>
    <t>杨珺超</t>
  </si>
  <si>
    <t>GZZYJJTJ1114024</t>
  </si>
  <si>
    <t>名中医痰湿辨治经验与智能传承研修班</t>
  </si>
  <si>
    <t>浙江省数理医学学会</t>
  </si>
  <si>
    <t>杨敏春</t>
  </si>
  <si>
    <t>GZZYJJTJ1114025</t>
  </si>
  <si>
    <t>钱塘杨氏中医在内科疑难病先进联合治疗中的应用学习提高班</t>
  </si>
  <si>
    <t>张志娣</t>
  </si>
  <si>
    <t>GZZYJJTJ1114026</t>
  </si>
  <si>
    <t>运用中医经典理论辨治疑难病高级研修班</t>
  </si>
  <si>
    <t>周天梅</t>
  </si>
  <si>
    <t>GZZYJJTJ1114027</t>
  </si>
  <si>
    <t>名老中医药专家学术经验传承与临床应用培训班</t>
  </si>
  <si>
    <t>GZZYJJTJ1214028</t>
  </si>
  <si>
    <t>内科疑难病中医药诊疗新进展学习班</t>
  </si>
  <si>
    <t>童佳兵</t>
  </si>
  <si>
    <t>GZZYJJTJ1314029</t>
  </si>
  <si>
    <t>吴耀南学术经验传承暨潜龙刮痧法技术推广学习班</t>
  </si>
  <si>
    <t>厦门市中医院</t>
  </si>
  <si>
    <t>陈丽凤</t>
  </si>
  <si>
    <t>GZZYJJTJ1414030</t>
  </si>
  <si>
    <t>全国名老中医药专家陈建章中医学术思想传承学习班</t>
  </si>
  <si>
    <t>抚州市中医医院（江西
中医药高等专科学校
附属医院）</t>
  </si>
  <si>
    <t>江西省抚州市</t>
  </si>
  <si>
    <t>傅斌</t>
  </si>
  <si>
    <t>GZZYJJTJ1614031</t>
  </si>
  <si>
    <t>全国名中医崔应麟教授学术思想及临床经验培训班</t>
  </si>
  <si>
    <t>GZZYJJTJ1614032</t>
  </si>
  <si>
    <t>中西医结合防治艾滋病能力提升培训班</t>
  </si>
  <si>
    <t>郭会军</t>
  </si>
  <si>
    <t>GZZYJJTJ1714033</t>
  </si>
  <si>
    <t>结缔组织病相关间质性肺炎的中西医结合诊疗新进展研修班</t>
  </si>
  <si>
    <t>杨惠琴</t>
  </si>
  <si>
    <t>GZZYJJTJ1714034</t>
  </si>
  <si>
    <t>经方在慢性疾病治疗中的研究新进展研修班</t>
  </si>
  <si>
    <t>钟利平</t>
  </si>
  <si>
    <t>GZZYJJTJ1814035</t>
  </si>
  <si>
    <t>国医大师学术思想传承学习班</t>
  </si>
  <si>
    <t>湖南省中医药
和中西医结合学会</t>
  </si>
  <si>
    <t>颜旭</t>
  </si>
  <si>
    <t>GZZYJJTJ1914036</t>
  </si>
  <si>
    <t>糖脂代谢病中西医结合多学科协同防治技术新进展培训班</t>
  </si>
  <si>
    <t>郭姣</t>
  </si>
  <si>
    <t>GZZYJJTJ1914037</t>
  </si>
  <si>
    <t>中医药治疗艾滋病特色疗法培训班</t>
  </si>
  <si>
    <t>广州医科大学
附属市八医院</t>
  </si>
  <si>
    <t>林路平</t>
  </si>
  <si>
    <t>GZZYJJTJ1914038</t>
  </si>
  <si>
    <t>中医药防治感染病理论与实践学习班</t>
  </si>
  <si>
    <t>杨荣源</t>
  </si>
  <si>
    <t>GZZYJJTJ1914039</t>
  </si>
  <si>
    <t>全国名中医张忠德学术思想与临床经验传承学习班</t>
  </si>
  <si>
    <t>张忠德</t>
  </si>
  <si>
    <t>GZZYJJTJ1914040</t>
  </si>
  <si>
    <t>名老中医学术经验传承学习班</t>
  </si>
  <si>
    <t>朱美玲</t>
  </si>
  <si>
    <t>GZZYJJTJ2014041</t>
  </si>
  <si>
    <t>中医特色学术流派诊治身心疾病培训班</t>
  </si>
  <si>
    <t>罗莎</t>
  </si>
  <si>
    <t>GZZYJJTJ2214042</t>
  </si>
  <si>
    <t>经典经方的理论研究和临床应用研修班</t>
  </si>
  <si>
    <t>任毅</t>
  </si>
  <si>
    <t>GZZYJJTJ2414043</t>
  </si>
  <si>
    <t>重症医学中西医结合救治——五运六气理论与现代危重症实践研修班</t>
  </si>
  <si>
    <t>黔西南州中医医院</t>
  </si>
  <si>
    <t>贵州省黔西南
布依族苗族自治州</t>
  </si>
  <si>
    <t>韦海涛</t>
  </si>
  <si>
    <t>GZZYJJTJ2514044</t>
  </si>
  <si>
    <t>吴佩衡扶阳学术思想及名老中医临证经验学习班</t>
  </si>
  <si>
    <t>彭江云</t>
  </si>
  <si>
    <t>GZZYJJTJ2514045</t>
  </si>
  <si>
    <t>中西医协同防治艾滋病诊疗新进展培训班</t>
  </si>
  <si>
    <t>云南省中医中药研究院</t>
  </si>
  <si>
    <t>王莉</t>
  </si>
  <si>
    <t>GZZYJJTJ2714046</t>
  </si>
  <si>
    <t>名医薪传——风湿病学术思想继承与心血管专科诊疗学习班</t>
  </si>
  <si>
    <t>陕西省人民医院</t>
  </si>
  <si>
    <t>雷鹏</t>
  </si>
  <si>
    <t>GZZYJJTJ3114047</t>
  </si>
  <si>
    <t>中医临床经验传承与学术思想研修班</t>
  </si>
  <si>
    <t>曾琳</t>
  </si>
  <si>
    <t>GZZYJJTJ3114048</t>
  </si>
  <si>
    <t>经方现代临床应用学习班</t>
  </si>
  <si>
    <t>吕书勤</t>
  </si>
  <si>
    <t>GZZYJJTJ3214049</t>
  </si>
  <si>
    <t>名医名家学术及临证经验传承学习班</t>
  </si>
  <si>
    <t>石河子大学附属中医医院（新疆生产建设兵团
中医医院）</t>
  </si>
  <si>
    <t>新疆维吾尔自治区石河子市</t>
  </si>
  <si>
    <t>袁今奇</t>
  </si>
  <si>
    <t>GZZYJJTJ3314050</t>
  </si>
  <si>
    <t>AI赋能中医药研究研修班</t>
  </si>
  <si>
    <t>中国中医药信息学会
西学中研究分会</t>
  </si>
  <si>
    <t>丛伟红</t>
  </si>
  <si>
    <t>GZZYJJTJ3314051</t>
  </si>
  <si>
    <t>国医大师路志正学术思想与经验传承研修班</t>
  </si>
  <si>
    <t>姜泉</t>
  </si>
  <si>
    <t>GZZYJJTJ3314052</t>
  </si>
  <si>
    <t>国医大师刘志明学术经验传承培训班</t>
  </si>
  <si>
    <t>刘如秀</t>
  </si>
  <si>
    <t>GZZYJJTJ3314053</t>
  </si>
  <si>
    <t>名老中医药专家传承团队领军人才研修班</t>
  </si>
  <si>
    <t>中国中医科学院</t>
  </si>
  <si>
    <t>毛超一</t>
  </si>
  <si>
    <t>GZZYJJTJ3314054</t>
  </si>
  <si>
    <t>全国名中医王阶临床经验和学术思想传承培训班</t>
  </si>
  <si>
    <t>王阶</t>
  </si>
  <si>
    <t>GZZYJJTJ3314055</t>
  </si>
  <si>
    <t>中医药大数据管理与分析方法培训班</t>
  </si>
  <si>
    <t>中国中医科学院
中医药数据中心</t>
  </si>
  <si>
    <t>张磊</t>
  </si>
  <si>
    <t>GZZYJJTJ3314056</t>
  </si>
  <si>
    <t>中医病案质量控制与真实世界研究培训班</t>
  </si>
  <si>
    <t>赵玉凤</t>
  </si>
  <si>
    <t>GZZYJJTJ3314057</t>
  </si>
  <si>
    <t>冠心病证候要素人工智能诊疗及方药应用研修班</t>
  </si>
  <si>
    <t>GZZYJJTJ4114058</t>
  </si>
  <si>
    <t>数智中医药赋能免疫学高质量发展应用学习班</t>
  </si>
  <si>
    <t xml:space="preserve">中国中医药信息学会
免疫分会 </t>
  </si>
  <si>
    <t>曹炜</t>
  </si>
  <si>
    <t>GZZYJJTJ4614059</t>
  </si>
  <si>
    <t>五运六气高级研修班</t>
  </si>
  <si>
    <t>GZZYJJTJ0115001</t>
  </si>
  <si>
    <t>国医大师陈彤云美容中医高级研修班</t>
  </si>
  <si>
    <t>徐佳</t>
  </si>
  <si>
    <t>GZZYJJTJ0115002</t>
  </si>
  <si>
    <t>皮肤性病中医外治培训班</t>
  </si>
  <si>
    <t>张丰川</t>
  </si>
  <si>
    <t>GZZYJJTJ0115003</t>
  </si>
  <si>
    <t>赵炳南学术思想高级研修班</t>
  </si>
  <si>
    <t>周冬梅</t>
  </si>
  <si>
    <t>GZZYJJTJ0415004</t>
  </si>
  <si>
    <t>中医外治法在皮肤病应用培训班</t>
  </si>
  <si>
    <t>王建青</t>
  </si>
  <si>
    <t>GZZYJJTJ0615005</t>
  </si>
  <si>
    <t>皮肤病中医特色治疗经验培训班</t>
  </si>
  <si>
    <t>郑迪</t>
  </si>
  <si>
    <t>GZZYJJTJ1015006</t>
  </si>
  <si>
    <t>龙砂医派皮科经验传承与创新学习班</t>
  </si>
  <si>
    <t>江阴市中医院</t>
  </si>
  <si>
    <t>高以红</t>
  </si>
  <si>
    <t>GZZYJJTJ1115007</t>
  </si>
  <si>
    <t>中医外治技术在损容性疾病中应用进展学习班</t>
  </si>
  <si>
    <t>曹毅</t>
  </si>
  <si>
    <t>GZZYJJTJ1115008</t>
  </si>
  <si>
    <t>儿童特应性皮炎中西医协同防治方案优化学习班</t>
  </si>
  <si>
    <t>陈宁刚</t>
  </si>
  <si>
    <t>GZZYJJTJ1115009</t>
  </si>
  <si>
    <t>毒蛇、毒虫咬伤中医特色诊疗学习班</t>
  </si>
  <si>
    <t>袁丞达</t>
  </si>
  <si>
    <t>GZZYJJTJ1315010</t>
  </si>
  <si>
    <t>疑难皮肤病的中西医诊疗进展学习班</t>
  </si>
  <si>
    <t>陈梦学</t>
  </si>
  <si>
    <t>GZZYJJTJ1315011</t>
  </si>
  <si>
    <t>中医皮肤病、损美性皮肤病的诊疗进展培训班</t>
  </si>
  <si>
    <t>福建省中医药学会</t>
  </si>
  <si>
    <t>赵文杰</t>
  </si>
  <si>
    <t>GZZYJJTJ1415012</t>
  </si>
  <si>
    <t>中医外治法在皮肤科临床应用新进展培训班</t>
  </si>
  <si>
    <t>赣州市皮肤病医院</t>
  </si>
  <si>
    <t>江西省赣州市</t>
  </si>
  <si>
    <t>陈体高</t>
  </si>
  <si>
    <t>GZZYJJTJ1415013</t>
  </si>
  <si>
    <t>四弯风病中西医结合诊疗新进展学习班</t>
  </si>
  <si>
    <t>张艳晖</t>
  </si>
  <si>
    <t>GZZYJJTJ1615014</t>
  </si>
  <si>
    <t>皮肤病中西医诊疗经验及进展研修班</t>
  </si>
  <si>
    <t>刘学伟</t>
  </si>
  <si>
    <t>GZZYJJTJ1915015</t>
  </si>
  <si>
    <t>中医中西医结合皮肤性病研究进展学习班</t>
  </si>
  <si>
    <t>范瑞强</t>
  </si>
  <si>
    <t>GZZYJJTJ2315016</t>
  </si>
  <si>
    <t>国家中医优势重点专科四川文氏皮科流派全国名中医艾儒棣学术思想研修班</t>
  </si>
  <si>
    <t>肖敏</t>
  </si>
  <si>
    <t>GZZYJJTJ2315017</t>
  </si>
  <si>
    <t>杨文信全国名老中医药专家学术经验培训班</t>
  </si>
  <si>
    <t>杨文信</t>
  </si>
  <si>
    <t>GZZYJJTJ2515018</t>
  </si>
  <si>
    <t>刘复兴教授皮科经验传承验证研修班</t>
  </si>
  <si>
    <t>欧阳晓勇</t>
  </si>
  <si>
    <t>GZZYJJTJ2715019</t>
  </si>
  <si>
    <t>中西医结合皮肤病诊疗提高班</t>
  </si>
  <si>
    <t>陕西省中医医院
（陕西省中医药研究院）</t>
  </si>
  <si>
    <t>闫小宁</t>
  </si>
  <si>
    <t>GZZYJJTJ3115020</t>
  </si>
  <si>
    <t>名老专家思路运用中（维）西医结合治疗白癜风的优势和特色治疗技术培训班</t>
  </si>
  <si>
    <t>喀什地区维吾尔医医院</t>
  </si>
  <si>
    <t>阿依努尔·阿部都热依木</t>
  </si>
  <si>
    <t>GZZYJJTJ3115021</t>
  </si>
  <si>
    <t>基层皮肤科常见病的中西医结合诊疗推广研修班</t>
  </si>
  <si>
    <t>克拉玛依市
中西医结合医院
（克拉玛依市人民医院）</t>
  </si>
  <si>
    <t>丁玲加提</t>
  </si>
  <si>
    <t>GZZYJJTJ3115022</t>
  </si>
  <si>
    <t>刘红霞教授药针罐治疗常见皮肤病学习班</t>
  </si>
  <si>
    <t>刘朝霞</t>
  </si>
  <si>
    <t>GZZYJJTJ3115023</t>
  </si>
  <si>
    <t>天山刘氏皮科流派毫火针治疗疑难高发皮肤病学习班</t>
  </si>
  <si>
    <t>刘红霞</t>
  </si>
  <si>
    <t>GZZYJJTJ3115024</t>
  </si>
  <si>
    <t>皮肤病维吾尔医诊疗技术新进展研修班</t>
  </si>
  <si>
    <t>买合木提江·阿布力孜</t>
  </si>
  <si>
    <t>GZZYJJTJ3115025</t>
  </si>
  <si>
    <t>中西医结合治疗损美性皮肤病的亮点与经验总结研修班</t>
  </si>
  <si>
    <t>乌鲁木齐市友谊医院</t>
  </si>
  <si>
    <t>瞿慧</t>
  </si>
  <si>
    <t>GZZYJJTJ0516001</t>
  </si>
  <si>
    <t>托疮法研究新进展及在肛肠疾病中应用学习班</t>
  </si>
  <si>
    <t>高原</t>
  </si>
  <si>
    <t>GZZYJJTJ0616002</t>
  </si>
  <si>
    <t>肛肠病高级诊疗技术培训班</t>
  </si>
  <si>
    <t>辽宁中医药大学
附属第三医院</t>
  </si>
  <si>
    <t>柳越冬</t>
  </si>
  <si>
    <t>GZZYJJTJ0616003</t>
  </si>
  <si>
    <t>生物反馈联合中医药诊治慢性便秘培训班</t>
  </si>
  <si>
    <t>辽宁中医药大学
第二附属医院</t>
  </si>
  <si>
    <t>于永铎</t>
  </si>
  <si>
    <t>GZZYJJTJ0616004</t>
  </si>
  <si>
    <t>肛肠病防治与中医特色技术运用学习班</t>
  </si>
  <si>
    <t>辽宁省大连市</t>
  </si>
  <si>
    <t>周天羽</t>
  </si>
  <si>
    <t>GZZYJJTJ0916005</t>
  </si>
  <si>
    <t>肛肠疾病中西医诊疗新进展研修班</t>
  </si>
  <si>
    <t>郭修田</t>
  </si>
  <si>
    <t>GZZYJJTJ0916006</t>
  </si>
  <si>
    <t>中医肛肠诊疗新技术培训班</t>
  </si>
  <si>
    <t>陆金根</t>
  </si>
  <si>
    <t>GZZYJJTJ0916007</t>
  </si>
  <si>
    <t>基层常见肛肠良性疾病中医药治疗的传承与创新研修班</t>
  </si>
  <si>
    <t>上海市金山区
中西医结合医院</t>
  </si>
  <si>
    <t>上海市金山区</t>
  </si>
  <si>
    <t>彭军良</t>
  </si>
  <si>
    <t>GZZYJJTJ0916008</t>
  </si>
  <si>
    <t>海派中医肛肠盆底疾病微创诊疗与技术学习班</t>
  </si>
  <si>
    <t>王振宜</t>
  </si>
  <si>
    <t>GZZYJJTJ0916009</t>
  </si>
  <si>
    <t>中西医肛肠疾病诊治与发展研修班</t>
  </si>
  <si>
    <t>上海市嘉定区中医医院</t>
  </si>
  <si>
    <t>应光耀</t>
  </si>
  <si>
    <t>GZZYJJTJ1016010</t>
  </si>
  <si>
    <t>肛周脓肿三间隙引流的临床应用及推广学习班</t>
  </si>
  <si>
    <t>金黑鹰</t>
  </si>
  <si>
    <t>GZZYJJTJ1016011</t>
  </si>
  <si>
    <t>中西医结合诊疗肛肠病新进展学习班</t>
  </si>
  <si>
    <t>李晟玮</t>
  </si>
  <si>
    <t>GZZYJJTJ1016012</t>
  </si>
  <si>
    <t>结直肠肛门疾病中西医结合外科诊治新进展学习班</t>
  </si>
  <si>
    <t>章阳</t>
  </si>
  <si>
    <t>GZZYJJTJ1116013</t>
  </si>
  <si>
    <t>中医适宜技术在肛肠疾病中的应用培训班</t>
  </si>
  <si>
    <t>嘉兴市中医医院</t>
  </si>
  <si>
    <t>陈会林</t>
  </si>
  <si>
    <t>GZZYJJTJ1116014</t>
  </si>
  <si>
    <t>复杂性肛瘘的中西医治疗新进展新思路学习班</t>
  </si>
  <si>
    <t>尹和宅</t>
  </si>
  <si>
    <t>GZZYJJTJ1316015</t>
  </si>
  <si>
    <t>叶玲全国名老中医药专家传承工作室肛肠学术经验学习班</t>
  </si>
  <si>
    <t>高献明</t>
  </si>
  <si>
    <t>GZZYJJTJ1316016</t>
  </si>
  <si>
    <t>肛肠病学术传承与发展学习班</t>
  </si>
  <si>
    <t>石荣</t>
  </si>
  <si>
    <t>GZZYJJTJ1316017</t>
  </si>
  <si>
    <t>肛肠和盆底疾病诊治新技术学习班</t>
  </si>
  <si>
    <t>福建省中西医结合学会</t>
  </si>
  <si>
    <t>福建省莆田市</t>
  </si>
  <si>
    <t>赵斌</t>
  </si>
  <si>
    <t>GZZYJJTJ1516018</t>
  </si>
  <si>
    <t>肛肠科舒适化病房建设研修班</t>
  </si>
  <si>
    <t>管忠安</t>
  </si>
  <si>
    <t>GZZYJJTJ1616019</t>
  </si>
  <si>
    <t>肛肠疑难疾病多学科诊疗（MDT）培训班</t>
  </si>
  <si>
    <t>郑州市大肠肛门病医院（河南中医药大学附属郑州市大肠肛门病医院、河南省中医消化病医院）</t>
  </si>
  <si>
    <t>巩跃生</t>
  </si>
  <si>
    <t>GZZYJJTJ1616020</t>
  </si>
  <si>
    <t>肛肠实用新技术推广学习班</t>
  </si>
  <si>
    <t>席作武</t>
  </si>
  <si>
    <t>GZZYJJTJ1616021</t>
  </si>
  <si>
    <t>张东岳教授肛肠病诊疗学术思想研修班</t>
  </si>
  <si>
    <t>张相安</t>
  </si>
  <si>
    <t>GZZYJJTJ1816022</t>
  </si>
  <si>
    <t>肛肠盆底疾病中西医结合诊治研修班</t>
  </si>
  <si>
    <t>湖南中医药大学
附属第二医院</t>
  </si>
  <si>
    <t>曾娟妮</t>
  </si>
  <si>
    <t>GZZYJJTJ1816023</t>
  </si>
  <si>
    <t>浮针疗法在肛肠疾病治疗中的创新应用与规范化培训班</t>
  </si>
  <si>
    <t>南华大学附属南华医院</t>
  </si>
  <si>
    <t>湖南省衡阳市</t>
  </si>
  <si>
    <t>汤国辉</t>
  </si>
  <si>
    <t>GZZYJJTJ1816024</t>
  </si>
  <si>
    <t>结直肠肛门疾病中西医诊治研修班</t>
  </si>
  <si>
    <t>王真权</t>
  </si>
  <si>
    <t>GZZYJJTJ1916025</t>
  </si>
  <si>
    <t>基于经典传承的肛肠疾病中西医结合诊疗新技术及远程应用研修班</t>
  </si>
  <si>
    <t>北京中医药大学深圳医院（龙岗）</t>
  </si>
  <si>
    <t>颜景颖</t>
  </si>
  <si>
    <t>GZZYJJTJ2216026</t>
  </si>
  <si>
    <t>巴渝肛肠病诊疗学术思想传承培训班</t>
  </si>
  <si>
    <t>徐月</t>
  </si>
  <si>
    <t>GZZYJJTJ2316027</t>
  </si>
  <si>
    <t>肛肠疾病中医药诊疗新进展培训班</t>
  </si>
  <si>
    <t>康健</t>
  </si>
  <si>
    <t>GZZYJJTJ2316028</t>
  </si>
  <si>
    <t>慢性便秘精准医学与整合疗法培训班</t>
  </si>
  <si>
    <t>成都肛肠专科医院</t>
  </si>
  <si>
    <t>杨向东</t>
  </si>
  <si>
    <t>GZZYJJTJ2416029</t>
  </si>
  <si>
    <t>中医药肛肠疾病新技术、新方法临床应用培训班</t>
  </si>
  <si>
    <t>贵州中医药大学
第一附属医院</t>
  </si>
  <si>
    <t>曹波</t>
  </si>
  <si>
    <t>GZZYJJTJ3116030</t>
  </si>
  <si>
    <t>肛瘘疾病的中西医治疗新进展新思路学习班</t>
  </si>
  <si>
    <t>陈战斌</t>
  </si>
  <si>
    <t>GZZYJJTJ3316031</t>
  </si>
  <si>
    <t>中医肛肠微创新技术学习班</t>
  </si>
  <si>
    <t>贝绍生</t>
  </si>
  <si>
    <t>GZZYJJTJ0117001</t>
  </si>
  <si>
    <t>现代技术在周围血管疾病中的应用研修班</t>
  </si>
  <si>
    <t>鞠上</t>
  </si>
  <si>
    <t>GZZYJJTJ0117002</t>
  </si>
  <si>
    <t>中西医融合诊治男性不育症高级培训班</t>
  </si>
  <si>
    <t>王彬</t>
  </si>
  <si>
    <t>GZZYJJTJ0117003</t>
  </si>
  <si>
    <t>中西医融合治疗男科疾病高级培训班</t>
  </si>
  <si>
    <t>GZZYJJTJ0217004</t>
  </si>
  <si>
    <t>慢性创面中西医结合规范化治疗培训班</t>
  </si>
  <si>
    <t>王刚</t>
  </si>
  <si>
    <t>GZZYJJTJ0317005</t>
  </si>
  <si>
    <t>中西医结合乳腺疾病规范化诊疗培训班</t>
  </si>
  <si>
    <t>华北理工大学附属医院</t>
  </si>
  <si>
    <t>河北省唐山市</t>
  </si>
  <si>
    <t>赵亚婷</t>
  </si>
  <si>
    <t>GZZYJJTJ0617006</t>
  </si>
  <si>
    <t>结直肠癌中西医结合治疗进展培训班</t>
  </si>
  <si>
    <t>高允海</t>
  </si>
  <si>
    <t>GZZYJJTJ0617007</t>
  </si>
  <si>
    <t>乳腺病的中西医结合治疗进展培训班</t>
  </si>
  <si>
    <t>GZZYJJTJ0917008</t>
  </si>
  <si>
    <t>奚氏脉管病学术流派理论与特色技术学习班</t>
  </si>
  <si>
    <t>上海中医药大学附属上海市中西医结合医院</t>
  </si>
  <si>
    <t>曹烨民</t>
  </si>
  <si>
    <t>GZZYJJTJ0917009</t>
  </si>
  <si>
    <t>乳腺疾病诊治研究新进展学习班</t>
  </si>
  <si>
    <t>陈红风</t>
  </si>
  <si>
    <t>GZZYJJTJ0917010</t>
  </si>
  <si>
    <t>经方在中医外科中的应用与进展学习班</t>
  </si>
  <si>
    <t>刘胜</t>
  </si>
  <si>
    <t>GZZYJJTJ0917011</t>
  </si>
  <si>
    <t>慢性创面及淋巴水肿的诊治新进展研修班</t>
  </si>
  <si>
    <t>阙华发</t>
  </si>
  <si>
    <t>GZZYJJTJ0917012</t>
  </si>
  <si>
    <t>乳腺病中西医结合治疗进展研讨班</t>
  </si>
  <si>
    <t>薛晓红</t>
  </si>
  <si>
    <t>GZZYJJTJ1017013</t>
  </si>
  <si>
    <t>曾庆琪学术思想研究暨实用中医男科新进展学习班</t>
  </si>
  <si>
    <t>江苏省中医药学会
男科专业委员会</t>
  </si>
  <si>
    <t>湖北省荆州市</t>
  </si>
  <si>
    <t>曾庆琪</t>
  </si>
  <si>
    <t>GZZYJJTJ1017014</t>
  </si>
  <si>
    <t>全国名中医徐福松教授学术思想传承与交流学习班</t>
  </si>
  <si>
    <t>陈赟</t>
  </si>
  <si>
    <t>GZZYJJTJ1017015</t>
  </si>
  <si>
    <t>肺外结核中西医诊疗新进展学习班</t>
  </si>
  <si>
    <t>南京市中西医结合医院</t>
  </si>
  <si>
    <t>黄子慧</t>
  </si>
  <si>
    <t>GZZYJJTJ1017016</t>
  </si>
  <si>
    <t>中西医结合诊疗乳腺疾病新技术进展学习班</t>
  </si>
  <si>
    <t>谢晖</t>
  </si>
  <si>
    <t>GZZYJJTJ1117017</t>
  </si>
  <si>
    <t>中医非药物疗法治疗乳痛症在基层医院中的应用学习班</t>
  </si>
  <si>
    <t>湖州市中医院</t>
  </si>
  <si>
    <t>金佳佳</t>
  </si>
  <si>
    <t>GZZYJJTJ1117018</t>
  </si>
  <si>
    <t>男科疾病经方治疗新进展培训班</t>
  </si>
  <si>
    <t>谢作钢</t>
  </si>
  <si>
    <t>GZZYJJTJ1117019</t>
  </si>
  <si>
    <t>名老中医药专家学术思想和临证经验传承学习班</t>
  </si>
  <si>
    <t>赵虹</t>
  </si>
  <si>
    <t>GZZYJJTJ1317020</t>
  </si>
  <si>
    <t>毒蛇咬伤临床救治及新进展研修班</t>
  </si>
  <si>
    <t>王世军</t>
  </si>
  <si>
    <t>GZZYJJTJ1517021</t>
  </si>
  <si>
    <t>齐鲁侯氏培土法治疗周围血管病特色技术学习班</t>
  </si>
  <si>
    <t>刘政</t>
  </si>
  <si>
    <t>GZZYJJTJ1517022</t>
  </si>
  <si>
    <t>糖尿病足中西医治疗培训班</t>
  </si>
  <si>
    <t>孙庆</t>
  </si>
  <si>
    <t>GZZYJJTJ1517023</t>
  </si>
  <si>
    <t>乳腺疾病中西医诊疗进展培训班</t>
  </si>
  <si>
    <t xml:space="preserve"> 山东中医药学会
乳腺病专业委员会</t>
  </si>
  <si>
    <t>孙子渊</t>
  </si>
  <si>
    <t>GZZYJJTJ1617024</t>
  </si>
  <si>
    <t>常见男科病非药物疗法学习班</t>
  </si>
  <si>
    <t>陈建设</t>
  </si>
  <si>
    <t>GZZYJJTJ1617025</t>
  </si>
  <si>
    <t>中医药治疗周围血管病学习班</t>
  </si>
  <si>
    <t>周涛</t>
  </si>
  <si>
    <t>GZZYJJTJ1817026</t>
  </si>
  <si>
    <t>乳房炎症疾病的中医诊疗进展培训班</t>
  </si>
  <si>
    <t>胡金辉</t>
  </si>
  <si>
    <t>GZZYJJTJ1817027</t>
  </si>
  <si>
    <t>中西医结合男科学科发展及诊疗新技术学习提高班</t>
  </si>
  <si>
    <t>周青</t>
  </si>
  <si>
    <t>GZZYJJTJ1917028</t>
  </si>
  <si>
    <t>乳腺病中医、中西医结合治疗进展培训班</t>
  </si>
  <si>
    <t>陈前军</t>
  </si>
  <si>
    <t>GZZYJJTJ1917029</t>
  </si>
  <si>
    <t>困难气道中西医结合处理新技术培训班</t>
  </si>
  <si>
    <t>马武华</t>
  </si>
  <si>
    <t>GZZYJJTJ1917030</t>
  </si>
  <si>
    <t>男科疾病特色治疗与“和守调融”理念应用学习班</t>
  </si>
  <si>
    <t>袁少英</t>
  </si>
  <si>
    <t>GZZYJJTJ2217031</t>
  </si>
  <si>
    <t>名老中医慢性创面中医外治学术思想及临床应用学习班</t>
  </si>
  <si>
    <t>周小莉</t>
  </si>
  <si>
    <t>GZZYJJTJ2317032</t>
  </si>
  <si>
    <t>全国老中医药专家常德贵川派男科学术思想和临证经验传承学习班</t>
  </si>
  <si>
    <t>常德贵</t>
  </si>
  <si>
    <t>GZZYJJTJ2317033</t>
  </si>
  <si>
    <t>周围血管疾病诊疗进展培训班</t>
  </si>
  <si>
    <t>何春水</t>
  </si>
  <si>
    <t>GZZYJJTJ2317034</t>
  </si>
  <si>
    <t>乳腺疾病中西医临床诊疗技术研修班</t>
  </si>
  <si>
    <t>霍艳丹</t>
  </si>
  <si>
    <t>GZZYJJTJ2717035</t>
  </si>
  <si>
    <t>甲状腺疾病中西医结合诊疗新进展学习班</t>
  </si>
  <si>
    <t>北京中医药大学孙思邈医院</t>
  </si>
  <si>
    <t>陕西省铜川市</t>
  </si>
  <si>
    <t>丁治国</t>
  </si>
  <si>
    <t>GZZYJJTJ3317036</t>
  </si>
  <si>
    <t>基层中西医结合诊疗泌尿男科疾病技术学习班</t>
  </si>
  <si>
    <t>王福</t>
  </si>
  <si>
    <t>GZZYJJTJ4117037</t>
  </si>
  <si>
    <t>中医药信息在男科学中的应用培训班</t>
  </si>
  <si>
    <t>中国中医药信息学会</t>
  </si>
  <si>
    <t>郭军</t>
  </si>
  <si>
    <t>GZZYJJTJ4817038</t>
  </si>
  <si>
    <t>从痈论治急性胰腺炎的SELECT中西医结合诊疗平台的推广应用研修班</t>
  </si>
  <si>
    <t>尚东</t>
  </si>
  <si>
    <t>GZZYJJTJ4817039</t>
  </si>
  <si>
    <t>烧伤与难愈性创面的中西医结合外科治疗研修班</t>
  </si>
  <si>
    <t>周建大</t>
  </si>
  <si>
    <t>GZZYJJTJ0118001</t>
  </si>
  <si>
    <t>国医大师柴嵩岩中医妇科学术思想及技术经验知识体系推广应用培训班</t>
  </si>
  <si>
    <t>佟庆</t>
  </si>
  <si>
    <t>GZZYJJTJ0218002</t>
  </si>
  <si>
    <t>聚焦临床问题的经典名方传承创新应用研讨班</t>
  </si>
  <si>
    <t>宋殿荣</t>
  </si>
  <si>
    <t>GZZYJJTJ0218003</t>
  </si>
  <si>
    <t>中医妇科流派多囊卵巢综合征诊治精粹学习班</t>
  </si>
  <si>
    <t>闫颖</t>
  </si>
  <si>
    <t>GZZYJJTJ0318004</t>
  </si>
  <si>
    <t>生殖障碍性疾病中西医结合诊疗新进展研修班</t>
  </si>
  <si>
    <t>河北中医药大学</t>
  </si>
  <si>
    <t>杜惠兰</t>
  </si>
  <si>
    <t>GZZYJJTJ0318005</t>
  </si>
  <si>
    <t>全国名中医杜惠兰学术思想及临床经验培训班</t>
  </si>
  <si>
    <t>马惠荣</t>
  </si>
  <si>
    <t>GZZYJJTJ0818006</t>
  </si>
  <si>
    <t>子宫肌瘤中西结合诊疗新技术和循证研究进展研修班</t>
  </si>
  <si>
    <t>韩凤娟</t>
  </si>
  <si>
    <t>GZZYJJTJ0818007</t>
  </si>
  <si>
    <t>更年期相关疾病中西医诊疗适宜技术培训班</t>
  </si>
  <si>
    <t>冯晓玲</t>
  </si>
  <si>
    <t>GZZYJJTJ0918008</t>
  </si>
  <si>
    <t>多囊卵巢综合征中西医诊治新进展培训班</t>
  </si>
  <si>
    <t>上海市浦东新区公利医院</t>
  </si>
  <si>
    <t>陈华</t>
  </si>
  <si>
    <t>GZZYJJTJ0918009</t>
  </si>
  <si>
    <t>国医大师朱南孙学术思想传承与临床应用新进展学习班</t>
  </si>
  <si>
    <t>董莉</t>
  </si>
  <si>
    <t>GZZYJJTJ0918010</t>
  </si>
  <si>
    <t>全国名中医俞瑾学术思想传承学习班</t>
  </si>
  <si>
    <t>复旦大学附属妇产科医院</t>
  </si>
  <si>
    <t>GZZYJJTJ0918011</t>
  </si>
  <si>
    <t>中西医结合诊治生殖内分泌疾病的临床对策和基础研究进展学习班</t>
  </si>
  <si>
    <t>徐莲薇</t>
  </si>
  <si>
    <t>GZZYJJTJ0918012</t>
  </si>
  <si>
    <t>中西医结合治疗妇科肿瘤研究进展学习班</t>
  </si>
  <si>
    <t>中国人民解放军海军军医大学第一附属医院
（长海医院）</t>
  </si>
  <si>
    <t>俞超芹</t>
  </si>
  <si>
    <t>GZZYJJTJ0918013</t>
  </si>
  <si>
    <t>薄型子宫内膜中西医诊疗技术及复发性流产防治策略学习班</t>
  </si>
  <si>
    <t>张勤华</t>
  </si>
  <si>
    <t>GZZYJJTJ0918014</t>
  </si>
  <si>
    <t>子宫内膜异位症中西医协同全程管理：从疼痛管理到生育力保护研修班</t>
  </si>
  <si>
    <t>张婷婷</t>
  </si>
  <si>
    <t>GZZYJJTJ1018015</t>
  </si>
  <si>
    <t>妇幼健康暨产后康养中西医协同诊疗策略培训班</t>
  </si>
  <si>
    <t>南京市妇幼保健院</t>
  </si>
  <si>
    <t>侯莉莉</t>
  </si>
  <si>
    <t>GZZYJJTJ1018016</t>
  </si>
  <si>
    <t>女性生殖健康全生命周期身心关爱中西医结合研讨学习班</t>
  </si>
  <si>
    <t>江苏省中西医结合学会
妇产科专业委员会</t>
  </si>
  <si>
    <t>王佩娟</t>
  </si>
  <si>
    <t>GZZYJJTJ1018017</t>
  </si>
  <si>
    <t>中医药治疗不孕不育相关疑难病证提高班</t>
  </si>
  <si>
    <t>许小凤</t>
  </si>
  <si>
    <t>GZZYJJTJ1018018</t>
  </si>
  <si>
    <t>围绝经期相关疾病名老中医诊治经验及规范化管理培训班</t>
  </si>
  <si>
    <t>詹群</t>
  </si>
  <si>
    <t>GZZYJJTJ1018019</t>
  </si>
  <si>
    <t>国医大师夏桂成教授应用中医药诊治不孕症及妇科疑难病症经验学习班</t>
  </si>
  <si>
    <t>江苏省中医药学会
妇科专业委员会</t>
  </si>
  <si>
    <t>周惠芳</t>
  </si>
  <si>
    <t>GZZYJJTJ1018020</t>
  </si>
  <si>
    <t>龙砂医派诊治妇科疾病经验学习班</t>
  </si>
  <si>
    <t>周亚红</t>
  </si>
  <si>
    <t>GZZYJJTJ1118021</t>
  </si>
  <si>
    <t>绝经相关重点疾病的规范化诊疗管理及新进展学习班</t>
  </si>
  <si>
    <t>常淑华</t>
  </si>
  <si>
    <t>GZZYJJTJ1118022</t>
  </si>
  <si>
    <t>宫腔疾病中西医结合诊治进展研修班</t>
  </si>
  <si>
    <t>吕雯</t>
  </si>
  <si>
    <t>GZZYJJTJ1118023</t>
  </si>
  <si>
    <t>女性生殖健康热点问题中西医诊疗培训班</t>
  </si>
  <si>
    <t>孙云</t>
  </si>
  <si>
    <t>GZZYJJTJ1118024</t>
  </si>
  <si>
    <t>中医药生育力保护与生殖功能调控中西医协同创新研修班</t>
  </si>
  <si>
    <t>叶利群</t>
  </si>
  <si>
    <t>GZZYJJTJ1118025</t>
  </si>
  <si>
    <t>中西医结合生殖免疫相关疾病诊治进展研修班</t>
  </si>
  <si>
    <t>叶平</t>
  </si>
  <si>
    <t>GZZYJJTJ1118026</t>
  </si>
  <si>
    <t>中西医结合治疗不孕不育新进展学习班</t>
  </si>
  <si>
    <t>张丹</t>
  </si>
  <si>
    <t>GZZYJJTJ1118027</t>
  </si>
  <si>
    <t>裘氏妇科流派结合现代医学进展治疗子宫内膜相关疾病经验学习班</t>
  </si>
  <si>
    <t>张婷</t>
  </si>
  <si>
    <t>GZZYJJTJ1118028</t>
  </si>
  <si>
    <t>何氏妇科流派名家诊治妇科疑难病经验学习班</t>
  </si>
  <si>
    <t>章勤</t>
  </si>
  <si>
    <t>GZZYJJTJ1118029</t>
  </si>
  <si>
    <t>中医经典与流派经验在妇科临床的应用研修班</t>
  </si>
  <si>
    <t>赵宏利</t>
  </si>
  <si>
    <t>GZZYJJTJ1218030</t>
  </si>
  <si>
    <t>中西医结合防治女性生殖障碍性疾病新进展研修班</t>
  </si>
  <si>
    <t>储继军</t>
  </si>
  <si>
    <t>GZZYJJTJ1318031</t>
  </si>
  <si>
    <t>中医妇科理论和实践传承创新研修班</t>
  </si>
  <si>
    <t>福建省漳州市</t>
  </si>
  <si>
    <t>王小红</t>
  </si>
  <si>
    <t>GZZYJJTJ1318032</t>
  </si>
  <si>
    <t>优生优育中西医协同诊疗新进展培训班</t>
  </si>
  <si>
    <t>福建省妇幼保健院</t>
  </si>
  <si>
    <t>许金榜</t>
  </si>
  <si>
    <t>GZZYJJTJ1518033</t>
  </si>
  <si>
    <t>中西医结合生殖医学及辅助生殖技术学习班</t>
  </si>
  <si>
    <t>连方</t>
  </si>
  <si>
    <t>GZZYJJTJ1618034</t>
  </si>
  <si>
    <t>名老中医褚玉霞学术思想传承暨女性疑难杂病防治研修班</t>
  </si>
  <si>
    <t>褚玉霞</t>
  </si>
  <si>
    <t>GZZYJJTJ1718035</t>
  </si>
  <si>
    <t>慢性盆腔疼痛诊治热点和进展培训班</t>
  </si>
  <si>
    <t xml:space="preserve"> 武汉市中医医院</t>
  </si>
  <si>
    <t>黄艳辉</t>
  </si>
  <si>
    <t>GZZYJJTJ1718036</t>
  </si>
  <si>
    <t>国家级师承导师徐升阳学术思想的传承与创新学习班</t>
  </si>
  <si>
    <t>武汉市中医医院</t>
  </si>
  <si>
    <t>汪新妮</t>
  </si>
  <si>
    <t>GZZYJJTJ1918037</t>
  </si>
  <si>
    <t>妇科名老中医不孕症学术经验传承学习班</t>
  </si>
  <si>
    <t>杜雪莲</t>
  </si>
  <si>
    <t>GZZYJJTJ1918038</t>
  </si>
  <si>
    <t>中西医结合治疗难治性不孕不育学习班</t>
  </si>
  <si>
    <t>宫喜双</t>
  </si>
  <si>
    <t>GZZYJJTJ1918039</t>
  </si>
  <si>
    <t>盆底医学中西医诊治学习班暨名医经验传承培训班</t>
  </si>
  <si>
    <t>梁雪芳</t>
  </si>
  <si>
    <t>GZZYJJTJ1918040</t>
  </si>
  <si>
    <t>绝经综合征中西医多学科诊疗与管理新进展研修班</t>
  </si>
  <si>
    <t>王乃平</t>
  </si>
  <si>
    <t>GZZYJJTJ1918041</t>
  </si>
  <si>
    <t>中西医结合诊治妇科生殖内分泌疾病研究新进展研修班</t>
  </si>
  <si>
    <t>王小云</t>
  </si>
  <si>
    <t>GZZYJJTJ1918042</t>
  </si>
  <si>
    <t>多学科整合防治生殖障碍性疾病学习班</t>
  </si>
  <si>
    <t>赵颖</t>
  </si>
  <si>
    <t>GZZYJJTJ1918043</t>
  </si>
  <si>
    <t>妇科名家学术思想传承及卵巢功能减退相关疾病研究进展学习班</t>
  </si>
  <si>
    <t>朱玲</t>
  </si>
  <si>
    <t>GZZYJJTJ2018044</t>
  </si>
  <si>
    <t>国医大师班秀文教授妇科学术思想及临床经验传承学习班</t>
  </si>
  <si>
    <t>郭伟堃</t>
  </si>
  <si>
    <t>GZZYJJTJ2118045</t>
  </si>
  <si>
    <t>中西医结合生殖临证实践培训班</t>
  </si>
  <si>
    <t>琼海市中医院</t>
  </si>
  <si>
    <t>海南省琼海市</t>
  </si>
  <si>
    <t>牛向馨</t>
  </si>
  <si>
    <t>GZZYJJTJ2318046</t>
  </si>
  <si>
    <t>妇科疑难疾病中医药诊治技术新进展培训班</t>
  </si>
  <si>
    <t>成都中医药大学附属医院</t>
  </si>
  <si>
    <t>季晓黎</t>
  </si>
  <si>
    <t>GZZYJJTJ2318047</t>
  </si>
  <si>
    <t>围绝经期女性妇科疾病的防治培训班</t>
  </si>
  <si>
    <t>谢萍</t>
  </si>
  <si>
    <t>GZZYJJTJ2418048</t>
  </si>
  <si>
    <t>全国名中医丁丽仙教授学术经验研修班</t>
  </si>
  <si>
    <t>翟婷婷</t>
  </si>
  <si>
    <t>GZZYJJTJ2418049</t>
  </si>
  <si>
    <t>何成瑶国医大师诊治复发性流产经验及学术思想传承培训班</t>
  </si>
  <si>
    <t>华诏召</t>
  </si>
  <si>
    <t>GZZYJJTJ2518050</t>
  </si>
  <si>
    <t>经方在妇科疾病中的临床应用与研究进展培训班</t>
  </si>
  <si>
    <t>陈林兴</t>
  </si>
  <si>
    <t>GZZYJJTJ2518051</t>
  </si>
  <si>
    <t>滑胎中西医治疗新进展暨名老中医药专家姜丽娟教授学术经验传承学习班</t>
  </si>
  <si>
    <t>姜丽娟</t>
  </si>
  <si>
    <t>GZZYJJTJ2718052</t>
  </si>
  <si>
    <t>不孕不育中西医诊治研修班</t>
  </si>
  <si>
    <t>朱虹丽</t>
  </si>
  <si>
    <t>GZZYJJTJ3118053</t>
  </si>
  <si>
    <t>妇科痛症经方应用的守正与创新研修班</t>
  </si>
  <si>
    <t>韩璐</t>
  </si>
  <si>
    <t>GZZYJJTJ4218054</t>
  </si>
  <si>
    <t>民族医药防治妇科肿瘤研修班</t>
  </si>
  <si>
    <t>中国民族医药学会</t>
  </si>
  <si>
    <t>新疆维吾尔自治区伊犁哈萨克自治州</t>
  </si>
  <si>
    <t>马堃</t>
  </si>
  <si>
    <t>GZZYJJTJ4618055</t>
  </si>
  <si>
    <t>国医大师孙光荣教授中医妇科疑难疾病辨治要领及方药应用学习班</t>
  </si>
  <si>
    <t>世中联（北京）远程教育科技发展中心</t>
  </si>
  <si>
    <t>孙光荣</t>
  </si>
  <si>
    <t>GZZYJJTJ4618056</t>
  </si>
  <si>
    <t>中西医防治女性生殖内分泌疾病及妇科肿瘤研修班</t>
  </si>
  <si>
    <t xml:space="preserve">马堃 </t>
  </si>
  <si>
    <t>GZZYJJTJ4818057</t>
  </si>
  <si>
    <t>中西医结合妇科疾病诊疗与预防研修班</t>
  </si>
  <si>
    <t>GZZYJJTJ0119001</t>
  </si>
  <si>
    <t>中西医结合儿童外治疗法的诊治进展培训班</t>
  </si>
  <si>
    <t>北京市和平里医院</t>
  </si>
  <si>
    <t>刘应科</t>
  </si>
  <si>
    <t>GZZYJJTJ0119002</t>
  </si>
  <si>
    <t>中西医治疗小儿神志病进展及适宜技术应用研修班</t>
  </si>
  <si>
    <t>王俊宏</t>
  </si>
  <si>
    <t>GZZYJJTJ0119003</t>
  </si>
  <si>
    <t>名老中医药专家辨治儿童情志病经验及理论探讨研修班</t>
  </si>
  <si>
    <t>王素梅</t>
  </si>
  <si>
    <t>GZZYJJTJ0219004</t>
  </si>
  <si>
    <t>儿童常见病中药临床评价技术培训班</t>
  </si>
  <si>
    <t>胡思源</t>
  </si>
  <si>
    <t>GZZYJJTJ0219005</t>
  </si>
  <si>
    <t>经典名方儿科临床应用培训班</t>
  </si>
  <si>
    <t>李新民</t>
  </si>
  <si>
    <t>GZZYJJTJ0219006</t>
  </si>
  <si>
    <t>中西医结合治疗儿科疑难病培训班</t>
  </si>
  <si>
    <t>马融</t>
  </si>
  <si>
    <t>GZZYJJTJ0719007</t>
  </si>
  <si>
    <t>儿童认知障碍中西医结合诊治新进展培训班</t>
  </si>
  <si>
    <t>吉林省中医药科学院
（吉林省中医药科学院
第一临床医院）</t>
  </si>
  <si>
    <t>庄玲伶</t>
  </si>
  <si>
    <t>GZZYJJTJ0919008</t>
  </si>
  <si>
    <t>中西医诊治儿童过敏性疾病的新思路研修班</t>
  </si>
  <si>
    <t>上海市第七人民医院</t>
  </si>
  <si>
    <t xml:space="preserve"> 庄承</t>
  </si>
  <si>
    <t>GZZYJJTJ0919009</t>
  </si>
  <si>
    <t>徐氏儿科临证经验与临床研究进展学习班</t>
  </si>
  <si>
    <t>赵鋆</t>
  </si>
  <si>
    <t>GZZYJJTJ1019010</t>
  </si>
  <si>
    <t>儿科优势病种中西医诊治及名老中医经验学习班</t>
  </si>
  <si>
    <t>徐玲</t>
  </si>
  <si>
    <t>GZZYJJTJ1019011</t>
  </si>
  <si>
    <t>儿科标准化建设与成果推广研修班</t>
  </si>
  <si>
    <t>袁斌</t>
  </si>
  <si>
    <t>GZZYJJTJ1119012</t>
  </si>
  <si>
    <t>浙派中医治疗儿童神经精神疾病经验及推广应用研修班</t>
  </si>
  <si>
    <t>陈健</t>
  </si>
  <si>
    <t>GZZYJJTJ1119013</t>
  </si>
  <si>
    <t>儿科名老中医学术思想与临床经验研究培训班</t>
  </si>
  <si>
    <t>董幼祺</t>
  </si>
  <si>
    <t>GZZYJJTJ1119014</t>
  </si>
  <si>
    <t>儿童脑病中西医结合多学科诊疗新进展研修班</t>
  </si>
  <si>
    <t>杭州市儿童医院</t>
  </si>
  <si>
    <t>桑杲</t>
  </si>
  <si>
    <t>GZZYJJTJ1119015</t>
  </si>
  <si>
    <t>从“五神辨证”论治儿童抽动障碍疾病学习班</t>
  </si>
  <si>
    <t>马慧娟</t>
  </si>
  <si>
    <t>GZZYJJTJ1119016</t>
  </si>
  <si>
    <t>儿童生长发育中西医结合诊治与外治疗法的临床应用能力提升班</t>
  </si>
  <si>
    <t>邵征洋</t>
  </si>
  <si>
    <t>GZZYJJTJ1319017</t>
  </si>
  <si>
    <t>中医经典在儿科的应用提高班</t>
  </si>
  <si>
    <t>陈四文</t>
  </si>
  <si>
    <t>GZZYJJTJ1419018</t>
  </si>
  <si>
    <t>儿推儿灸临床应用学习班</t>
  </si>
  <si>
    <t>迟振海</t>
  </si>
  <si>
    <t>GZZYJJTJ1519019</t>
  </si>
  <si>
    <t>儿童呼吸道感染中西医结合处置新进展学习班</t>
  </si>
  <si>
    <t>济南市妇幼保健院</t>
  </si>
  <si>
    <t>樊青</t>
  </si>
  <si>
    <t>GZZYJJTJ1619020</t>
  </si>
  <si>
    <t>中医儿科智能诊疗技术提高班</t>
  </si>
  <si>
    <t>丁樱</t>
  </si>
  <si>
    <t>GZZYJJTJ1619021</t>
  </si>
  <si>
    <t>名老中医学术经验传承培训班</t>
  </si>
  <si>
    <t>刘丽平</t>
  </si>
  <si>
    <t>GZZYJJTJ1619022</t>
  </si>
  <si>
    <t>儿童学习困难中西医诊疗新进展学习班</t>
  </si>
  <si>
    <t>马丙祥</t>
  </si>
  <si>
    <t>GZZYJJTJ1619023</t>
  </si>
  <si>
    <t>儿童肾脏疾病中西医诊治新进展学习班</t>
  </si>
  <si>
    <t>任献青</t>
  </si>
  <si>
    <t>GZZYJJTJ1619024</t>
  </si>
  <si>
    <t>丁樱国医大师辨治儿童肺炎支原体肺炎经验及儿童难治性支原体肺炎诊断及治疗新技术学习班</t>
  </si>
  <si>
    <t>闫永彬</t>
  </si>
  <si>
    <t>GZZYJJTJ1619025</t>
  </si>
  <si>
    <t>儿童风湿免疫疾病中西医诊治进展学习班</t>
  </si>
  <si>
    <t>张霞</t>
  </si>
  <si>
    <t>GZZYJJTJ1619026</t>
  </si>
  <si>
    <t>儿童肥胖症中西医诊治新进展学习班</t>
  </si>
  <si>
    <t>郑宏</t>
  </si>
  <si>
    <t>GZZYJJTJ1619027</t>
  </si>
  <si>
    <t>儿童呼吸疑难病及肺康复诊治进展学习班</t>
  </si>
  <si>
    <t>宋桂华</t>
  </si>
  <si>
    <t>GZZYJJTJ1819028</t>
  </si>
  <si>
    <t>中医儿科优势病种诊疗经验学习班</t>
  </si>
  <si>
    <t>王孟清</t>
  </si>
  <si>
    <t>GZZYJJTJ1919029</t>
  </si>
  <si>
    <t>儿科疾病中西医诊治进展暨徐雯经验传承研修班</t>
  </si>
  <si>
    <t>石艳红</t>
  </si>
  <si>
    <t>GZZYJJTJ1919030</t>
  </si>
  <si>
    <t>中西医结合治疗儿童肺部疾病的新进展学习班</t>
  </si>
  <si>
    <t>许柏华</t>
  </si>
  <si>
    <t>GZZYJJTJ2319031</t>
  </si>
  <si>
    <t>儿童生长发育相关疾病中西医结合治疗培训班</t>
  </si>
  <si>
    <t>孙香娟</t>
  </si>
  <si>
    <t>GZZYJJTJ2419032</t>
  </si>
  <si>
    <t>全国名老中医经验传承与中医儿科特色诊疗技术临床应用培训班</t>
  </si>
  <si>
    <t>陈竹</t>
  </si>
  <si>
    <t>GZZYJJTJ2519033</t>
  </si>
  <si>
    <t>中医经典与儿科临床培训班</t>
  </si>
  <si>
    <t>熊磊</t>
  </si>
  <si>
    <t>GZZYJJTJ2719034</t>
  </si>
  <si>
    <t>儿科中医经典理论传承及临证创新学习班</t>
  </si>
  <si>
    <t>西安市儿童医院</t>
  </si>
  <si>
    <t>史艳平</t>
  </si>
  <si>
    <t>GZZYJJTJ4819035</t>
  </si>
  <si>
    <t>小儿肾系疾病诊疗进展及名老中医经验传承研修班</t>
  </si>
  <si>
    <t>上海市闵行区</t>
  </si>
  <si>
    <t>汪永红</t>
  </si>
  <si>
    <t>GZZYJJTJ0120001</t>
  </si>
  <si>
    <t>股骨头坏死及其相关疾病研究新进展学习班</t>
  </si>
  <si>
    <t>陈卫衡</t>
  </si>
  <si>
    <t>GZZYJJTJ0120002</t>
  </si>
  <si>
    <t>骨质疏松症的中西医结合诊疗研修班</t>
  </si>
  <si>
    <t>贾育松</t>
  </si>
  <si>
    <t>GZZYJJTJ0120003</t>
  </si>
  <si>
    <t>中西医结合运动医学与退行性膝骨关节炎中医适宜技术培训班</t>
  </si>
  <si>
    <t>田向东</t>
  </si>
  <si>
    <t>GZZYJJTJ0120004</t>
  </si>
  <si>
    <t>外治法促进关节功能康复研修班</t>
  </si>
  <si>
    <t>北京中医药大学
附属护国寺中医医院</t>
  </si>
  <si>
    <t>赵环宇</t>
  </si>
  <si>
    <t>GZZYJJTJ0220005</t>
  </si>
  <si>
    <t>活血舒筋手法辨证使用治疗肩凝症学习班</t>
  </si>
  <si>
    <t>刘爱峰</t>
  </si>
  <si>
    <t>GZZYJJTJ0320006</t>
  </si>
  <si>
    <t>中医正骨手法治疗青少年脊柱发育异常相关疾病培训班</t>
  </si>
  <si>
    <t>张微</t>
  </si>
  <si>
    <t>GZZYJJTJ0620007</t>
  </si>
  <si>
    <t>骨科疾病中西医结合诊疗新技术新进展学习班</t>
  </si>
  <si>
    <t>邰东旭</t>
  </si>
  <si>
    <t>GZZYJJTJ0620008</t>
  </si>
  <si>
    <t>基层医疗机构中医骨伤知识技能传承创新培训班</t>
  </si>
  <si>
    <t>姚啸生</t>
  </si>
  <si>
    <t>GZZYJJTJ0720009</t>
  </si>
  <si>
    <t>天池伤科流派诊治骨疾病临证经验与技术传承研修班</t>
  </si>
  <si>
    <t>赵文海</t>
  </si>
  <si>
    <t>GZZYJJTJ0920010</t>
  </si>
  <si>
    <t>颈肩腰腿痛外治新技术学习班</t>
  </si>
  <si>
    <t>程少丹</t>
  </si>
  <si>
    <t>GZZYJJTJ0920011</t>
  </si>
  <si>
    <t>中西医协同诊治腰椎间盘突出症基层培训班</t>
  </si>
  <si>
    <t>上海市第六人民医院
金山分院</t>
  </si>
  <si>
    <t>李林</t>
  </si>
  <si>
    <t>GZZYJJTJ0920012</t>
  </si>
  <si>
    <t>陆氏伤科治疗经验及麻醉下冻结肩松解手法技术学习班</t>
  </si>
  <si>
    <t>上海市静安区中心医院</t>
  </si>
  <si>
    <t>GZZYJJTJ0920013</t>
  </si>
  <si>
    <t>国医大师施杞学术思想及临床经验应用学习班</t>
  </si>
  <si>
    <t>莫文</t>
  </si>
  <si>
    <t>GZZYJJTJ0920014</t>
  </si>
  <si>
    <t>中医筋骨病损诊治进展培训班</t>
  </si>
  <si>
    <t>石瑛</t>
  </si>
  <si>
    <t>GZZYJJTJ0920015</t>
  </si>
  <si>
    <t>中医药防治慢性筋骨病的基础与临床学习班</t>
  </si>
  <si>
    <t>王拥军</t>
  </si>
  <si>
    <t>GZZYJJTJ0920016</t>
  </si>
  <si>
    <t>石氏伤科海派中医特色诊疗技术及特色疗法学习班</t>
  </si>
  <si>
    <t>上海市第二人民医院</t>
  </si>
  <si>
    <t>吴军豪</t>
  </si>
  <si>
    <t>GZZYJJTJ0920017</t>
  </si>
  <si>
    <t>脊柱手法医学高级研修班</t>
  </si>
  <si>
    <t>詹红生</t>
  </si>
  <si>
    <t>GZZYJJTJ1020018</t>
  </si>
  <si>
    <t>可视化针刀结合针刀医学基础治疗软组织损伤的临床研究进展培训班</t>
  </si>
  <si>
    <t>葛恒清</t>
  </si>
  <si>
    <t>GZZYJJTJ1020019</t>
  </si>
  <si>
    <t>吴门医派葛氏伤科整骨手法研修班</t>
  </si>
  <si>
    <t>刘锦涛</t>
  </si>
  <si>
    <t>GZZYJJTJ1020020</t>
  </si>
  <si>
    <t>中医药治疗筋骨退行性疾病学习班暨国医大师施杞教授中医骨内科学术思想研修班</t>
  </si>
  <si>
    <t>马勇</t>
  </si>
  <si>
    <t>GZZYJJTJ1020021</t>
  </si>
  <si>
    <t>骨关节炎中西医结合治疗进展及名老中医经验传承研修班</t>
  </si>
  <si>
    <t>茆军</t>
  </si>
  <si>
    <t>GZZYJJTJ1020022</t>
  </si>
  <si>
    <t>黄桂成教授学术思想与临证经验学习班</t>
  </si>
  <si>
    <t>闵文</t>
  </si>
  <si>
    <t>GZZYJJTJ1020023</t>
  </si>
  <si>
    <t>全国名老中医药专家传承工作室周福贻教授骨伤经验及学术思想研修班</t>
  </si>
  <si>
    <t>王培民</t>
  </si>
  <si>
    <t>GZZYJJTJ1020024</t>
  </si>
  <si>
    <t>中西医结合及微创治疗脊柱退行性疾病新进展学习班</t>
  </si>
  <si>
    <t>谢林</t>
  </si>
  <si>
    <t>GZZYJJTJ1020025</t>
  </si>
  <si>
    <t>骨伤科退行性疾病的中西医诊疗新进展学习班</t>
  </si>
  <si>
    <t>张亚峰</t>
  </si>
  <si>
    <t>GZZYJJTJ1120026</t>
  </si>
  <si>
    <t>骨折相关性感染的中西医结合防治策略研修班</t>
  </si>
  <si>
    <t>郭峭峰</t>
  </si>
  <si>
    <t>GZZYJJTJ1120027</t>
  </si>
  <si>
    <t>复杂肢体创伤性骨髓炎的中西医结合治疗研修班</t>
  </si>
  <si>
    <t>黄凯</t>
  </si>
  <si>
    <t>GZZYJJTJ1120028</t>
  </si>
  <si>
    <t>肢体感染及糖尿病足中西医诊治新进展研修班</t>
  </si>
  <si>
    <t>卢荟</t>
  </si>
  <si>
    <t>GZZYJJTJ1120029</t>
  </si>
  <si>
    <t>非遗中医正骨疗法治疗慢性筋骨病创新提高班</t>
  </si>
  <si>
    <t>潘浩</t>
  </si>
  <si>
    <t>GZZYJJTJ1120030</t>
  </si>
  <si>
    <t>中医药防治骨质疏松症及脆性骨折新进展学习班</t>
  </si>
  <si>
    <t>史晓林</t>
  </si>
  <si>
    <t>GZZYJJTJ1120031</t>
  </si>
  <si>
    <t>髓系骨病理论的构建与临床应用研修班</t>
  </si>
  <si>
    <t>童培建</t>
  </si>
  <si>
    <t>GZZYJJTJ1120032</t>
  </si>
  <si>
    <t>髌股关节病的中西医结合阶梯化治疗新进展培训班</t>
  </si>
  <si>
    <t>王伟东</t>
  </si>
  <si>
    <t>GZZYJJTJ1120033</t>
  </si>
  <si>
    <t>关节运动损伤与退变中西医诊治新进展学习班</t>
  </si>
  <si>
    <t>吴连国</t>
  </si>
  <si>
    <t>GZZYJJTJ1120034</t>
  </si>
  <si>
    <t>骨质疏松性骨折术后中医药康复技术新进展学习班</t>
  </si>
  <si>
    <t xml:space="preserve">史晓林   </t>
  </si>
  <si>
    <t>GZZYJJTJ1320035</t>
  </si>
  <si>
    <t>慢性疼痛康复技术应用培训班</t>
  </si>
  <si>
    <t>福建中医药大学
附属康复医院</t>
  </si>
  <si>
    <t>曾维铨</t>
  </si>
  <si>
    <t>GZZYJJTJ1320036</t>
  </si>
  <si>
    <t>泉州正骨流派正骨手法在骨伤科中的运用学习班</t>
  </si>
  <si>
    <t>福建中医药大学
附属泉州正骨医院</t>
  </si>
  <si>
    <t>福建省泉州市</t>
  </si>
  <si>
    <t>李炳钻</t>
  </si>
  <si>
    <t>GZZYJJTJ1320037</t>
  </si>
  <si>
    <t>王和鸣名老中医专家学术经验传承培训班</t>
  </si>
  <si>
    <t>福建中医药大学
附属第三人民医院</t>
  </si>
  <si>
    <t>李昌宁</t>
  </si>
  <si>
    <t>GZZYJJTJ1320038</t>
  </si>
  <si>
    <t>慢性筋骨伤损与疾病手法、功法及相关防治技术培训班</t>
  </si>
  <si>
    <t>苏友新</t>
  </si>
  <si>
    <t>GZZYJJTJ1320039</t>
  </si>
  <si>
    <t>经典骨伤科手法传承创新培训班</t>
  </si>
  <si>
    <t>福建省宁德市</t>
  </si>
  <si>
    <t>邢海清</t>
  </si>
  <si>
    <t>GZZYJJTJ1620040</t>
  </si>
  <si>
    <t>老年髋关节周围骨折规范性中西医治疗及人工智能赋能进展培训班</t>
  </si>
  <si>
    <t>曹玉净</t>
  </si>
  <si>
    <t>GZZYJJTJ1620041</t>
  </si>
  <si>
    <t>平乐正骨特色诊疗技术应用与推广研修班</t>
  </si>
  <si>
    <t>河南省洛阳正骨医院
（河南省骨科医院）</t>
  </si>
  <si>
    <t>郭珈宜</t>
  </si>
  <si>
    <t>GZZYJJTJ1620042</t>
  </si>
  <si>
    <t>中医药保髋诊疗股骨头坏死新进展学习班</t>
  </si>
  <si>
    <t>郭永昌</t>
  </si>
  <si>
    <t>GZZYJJTJ1620043</t>
  </si>
  <si>
    <t>保膝规范化诊疗新进展培训班</t>
  </si>
  <si>
    <t>南阳市中医院</t>
  </si>
  <si>
    <t>河南省南阳市</t>
  </si>
  <si>
    <t>彭磊</t>
  </si>
  <si>
    <t>GZZYJJTJ1620044</t>
  </si>
  <si>
    <t>骨关节与脊柱相关疾病诊疗新进展学习班</t>
  </si>
  <si>
    <t>汪利合</t>
  </si>
  <si>
    <t>GZZYJJTJ1620045</t>
  </si>
  <si>
    <t>关节运动伤病的微创诊疗技术新进展培训班</t>
  </si>
  <si>
    <t>王上增</t>
  </si>
  <si>
    <t>GZZYJJTJ1620046</t>
  </si>
  <si>
    <t>创伤性股骨头坏死中西医保髋诊疗新进展学习班</t>
  </si>
  <si>
    <t>GZZYJJTJ1720047</t>
  </si>
  <si>
    <t>中西医结合治疗腰椎间盘突出症培训班</t>
  </si>
  <si>
    <t>谢添</t>
  </si>
  <si>
    <t>GZZYJJTJ1820048</t>
  </si>
  <si>
    <t>中医传统正骨手法学习班</t>
  </si>
  <si>
    <t>湖南省中西医结合医院</t>
  </si>
  <si>
    <t>吴官保</t>
  </si>
  <si>
    <t>GZZYJJTJ1920049</t>
  </si>
  <si>
    <t>脊柱微创新理论新技术学习班</t>
  </si>
  <si>
    <t>陈博来</t>
  </si>
  <si>
    <t>GZZYJJTJ1920050</t>
  </si>
  <si>
    <t>成人髋关节病中西医结合诊治高级研修班</t>
  </si>
  <si>
    <t>广州中医药大学
第一附属医院</t>
  </si>
  <si>
    <t>陈镇秋</t>
  </si>
  <si>
    <t>GZZYJJTJ1920051</t>
  </si>
  <si>
    <t>股骨头坏死精准诊断与中西医结合保髋暨何伟学术思想研修班</t>
  </si>
  <si>
    <t>何伟</t>
  </si>
  <si>
    <t>GZZYJJTJ1920052</t>
  </si>
  <si>
    <t>平乐正骨法治疗骨伤疾病技法传承和科研创新学习班</t>
  </si>
  <si>
    <t>深圳平乐骨伤科医院
（深圳市坪山区中医院）</t>
  </si>
  <si>
    <t>GZZYJJTJ1920053</t>
  </si>
  <si>
    <t>中医药联合胫骨横向骨搬移术治疗糖尿病足的进展研修班</t>
  </si>
  <si>
    <t>广州中医药大学顺德医院
（佛山市顺德区中医院）</t>
  </si>
  <si>
    <t>李永军</t>
  </si>
  <si>
    <t>GZZYJJTJ1920054</t>
  </si>
  <si>
    <t>原发性骨质疏松症中西医诊疗新进展学习班</t>
  </si>
  <si>
    <t>林晓生</t>
  </si>
  <si>
    <t>GZZYJJTJ1920055</t>
  </si>
  <si>
    <t>中西医特色治疗骨关节疾病学习班</t>
  </si>
  <si>
    <t>刘文刚</t>
  </si>
  <si>
    <t>GZZYJJTJ1920056</t>
  </si>
  <si>
    <t>老年脆性骨折的中西医结合防治策略学习班</t>
  </si>
  <si>
    <t>罗毅文</t>
  </si>
  <si>
    <t>GZZYJJTJ1920057</t>
  </si>
  <si>
    <t>髋膝关节炎的中西医结合全程诊治高级研修班</t>
  </si>
  <si>
    <t>王海彬</t>
  </si>
  <si>
    <t>GZZYJJTJ1920058</t>
  </si>
  <si>
    <t>膝痹病中西医结合诊疗学习班</t>
  </si>
  <si>
    <t>吴宇峰</t>
  </si>
  <si>
    <t>GZZYJJTJ1920059</t>
  </si>
  <si>
    <t>脊柱退行性疾病诊治新技术培训班</t>
  </si>
  <si>
    <t>张顺聪</t>
  </si>
  <si>
    <t>GZZYJJTJ1920060</t>
  </si>
  <si>
    <t>筋骨五全康复新理念与多学科合作模式中西医结合研修班</t>
  </si>
  <si>
    <t>赵京涛</t>
  </si>
  <si>
    <t>GZZYJJTJ1920061</t>
  </si>
  <si>
    <t>骨痈疽中西医结合治疗进展与技能实操学习班</t>
  </si>
  <si>
    <t>郑臣校</t>
  </si>
  <si>
    <t>GZZYJJTJ2020062</t>
  </si>
  <si>
    <t>国医大师韦贵康教授骨伤科特色手法学习班</t>
  </si>
  <si>
    <t>韩杰</t>
  </si>
  <si>
    <t>GZZYJJTJ2220063</t>
  </si>
  <si>
    <t>全国名中医郭剑华治疗膝关节骨性关节炎经验传承及实践创新培训班</t>
  </si>
  <si>
    <t>重庆市中医骨科医院</t>
  </si>
  <si>
    <t>重庆市渝中区</t>
  </si>
  <si>
    <t>刘渝松</t>
  </si>
  <si>
    <t>GZZYJJTJ2220064</t>
  </si>
  <si>
    <t>国家非遗“燕青门正骨疗法”中医药特色技术传承研修班</t>
  </si>
  <si>
    <t>重庆正刚中医骨科医院</t>
  </si>
  <si>
    <t>朱怀宇</t>
  </si>
  <si>
    <t>GZZYJJTJ2320065</t>
  </si>
  <si>
    <t>儿童骨创伤与畸形微创技术应用培训班</t>
  </si>
  <si>
    <t>陈孝均</t>
  </si>
  <si>
    <t>GZZYJJTJ2320066</t>
  </si>
  <si>
    <t>上肢骨折中医手法整复诊疗培训班</t>
  </si>
  <si>
    <t>成都八一骨科医院</t>
  </si>
  <si>
    <t>邓勇均</t>
  </si>
  <si>
    <t>GZZYJJTJ2320067</t>
  </si>
  <si>
    <t>儿童骨伤骨病中西医结合规范化诊治培训班</t>
  </si>
  <si>
    <t>董英</t>
  </si>
  <si>
    <t>GZZYJJTJ2320068</t>
  </si>
  <si>
    <t>筋膜内热针技术培训班</t>
  </si>
  <si>
    <t>成都体育学院
附属体育医院</t>
  </si>
  <si>
    <t>黄义专</t>
  </si>
  <si>
    <t>GZZYJJTJ2320069</t>
  </si>
  <si>
    <t>何天佐传统中医药正骨疗法培训班</t>
  </si>
  <si>
    <t>八一骨科医院</t>
  </si>
  <si>
    <t>李国帅</t>
  </si>
  <si>
    <t>GZZYJJTJ2320070</t>
  </si>
  <si>
    <t>炎性关节病防复发策略培训班</t>
  </si>
  <si>
    <t>四川省骨科医院</t>
  </si>
  <si>
    <t>李敏</t>
  </si>
  <si>
    <t>GZZYJJTJ2320071</t>
  </si>
  <si>
    <t>骨不连的中西医诊治与研究培训班</t>
  </si>
  <si>
    <t>刘宗超</t>
  </si>
  <si>
    <t>GZZYJJTJ2320072</t>
  </si>
  <si>
    <t>四川何氏骨科流派优势病种特色诊疗方案学习班</t>
  </si>
  <si>
    <t>马云</t>
  </si>
  <si>
    <t>GZZYJJTJ2320073</t>
  </si>
  <si>
    <t>谢氏正骨流派颈椎病诊治经验推广培训班</t>
  </si>
  <si>
    <t>眉山市中医医院</t>
  </si>
  <si>
    <t>四川省眉山市</t>
  </si>
  <si>
    <t>熊国龙</t>
  </si>
  <si>
    <t>GZZYJJTJ2320074</t>
  </si>
  <si>
    <t>中医骨伤急诊急救体系建设研修班</t>
  </si>
  <si>
    <t>赵纯</t>
  </si>
  <si>
    <t>GZZYJJTJ2720075</t>
  </si>
  <si>
    <t>骨关节退行性疾病中西医结合防治研修班</t>
  </si>
  <si>
    <t>陕西省安康市</t>
  </si>
  <si>
    <t>袁普卫</t>
  </si>
  <si>
    <t>GZZYJJTJ2820076</t>
  </si>
  <si>
    <t>中西医结合脊柱侧弯阶梯化治疗新进展学习班</t>
  </si>
  <si>
    <t>温剑涛</t>
  </si>
  <si>
    <t>GZZYJJTJ2820077</t>
  </si>
  <si>
    <t>陇中脊柱调衡手法的规范化临床应用暨甘肃省名中医赵继荣经验学习班</t>
  </si>
  <si>
    <t>赵继荣</t>
  </si>
  <si>
    <t>GZZYJJTJ3320078</t>
  </si>
  <si>
    <t>数智化骨科微创技术研究进展与基层多学科协作研修班</t>
  </si>
  <si>
    <t>成永忠</t>
  </si>
  <si>
    <t>GZZYJJTJ3320079</t>
  </si>
  <si>
    <t>超声引导下针刀在骨伤科疾病中的临床应用研修班</t>
  </si>
  <si>
    <t>金哲峰</t>
  </si>
  <si>
    <t>GZZYJJTJ3320080</t>
  </si>
  <si>
    <t>孙树椿筋伤手法康复学习班</t>
  </si>
  <si>
    <t>北京市密云区</t>
  </si>
  <si>
    <t>王尚全</t>
  </si>
  <si>
    <t>GZZYJJTJ3320081</t>
  </si>
  <si>
    <t>肌肉骨骼疾病中西医结合诊治进展培训班</t>
  </si>
  <si>
    <t>魏戌</t>
  </si>
  <si>
    <t>GZZYJJTJ3320082</t>
  </si>
  <si>
    <t>民族医药骨伤科特色疗法适宜技术应用与研究培训班</t>
  </si>
  <si>
    <t>内蒙古自治区
通辽市</t>
  </si>
  <si>
    <t>杨克新</t>
  </si>
  <si>
    <t>GZZYJJTJ3320083</t>
  </si>
  <si>
    <t>脊柱相关疾病与中医微创技术学习班</t>
  </si>
  <si>
    <t>辽宁省鞍山市</t>
  </si>
  <si>
    <t>张清</t>
  </si>
  <si>
    <t>GZZYJJTJ3320084</t>
  </si>
  <si>
    <t>筋伤手法应用及科研提高班</t>
  </si>
  <si>
    <t>朱立国</t>
  </si>
  <si>
    <t>GZZYJJTJ4620085</t>
  </si>
  <si>
    <t>温氏微创拇外翻病症诊疗体系培训班</t>
  </si>
  <si>
    <t>温建民</t>
  </si>
  <si>
    <t>GZZYJJTJ4820086</t>
  </si>
  <si>
    <t>顺势拔伸牵引技术治疗神经根型颈椎病西学中研修班</t>
  </si>
  <si>
    <t>万春友</t>
  </si>
  <si>
    <t>GZZYJJTJ0121001</t>
  </si>
  <si>
    <t>肥胖症合并糖脂代谢异常的中西医诊疗研究进展及针灸特色治疗研修班</t>
  </si>
  <si>
    <t>李彬</t>
  </si>
  <si>
    <t>GZZYJJTJ0121002</t>
  </si>
  <si>
    <t>火针疗法及其临床应用经验培训班</t>
  </si>
  <si>
    <t>孙敬青</t>
  </si>
  <si>
    <t>GZZYJJTJ0121003</t>
  </si>
  <si>
    <t>六经气化理论之太阳气化理论临床应用学习班</t>
  </si>
  <si>
    <t>周炜</t>
  </si>
  <si>
    <t>GZZYJJTJ0221004</t>
  </si>
  <si>
    <t>“醒脑开窍”针刺法学习班</t>
  </si>
  <si>
    <t>石江伟</t>
  </si>
  <si>
    <t>GZZYJJTJ0221005</t>
  </si>
  <si>
    <t>调理脾胃针法治疗2型糖尿病及其血管并发症的临床应用学习班</t>
  </si>
  <si>
    <t>张智龙</t>
  </si>
  <si>
    <t>GZZYJJTJ0321006</t>
  </si>
  <si>
    <t>临床疑难病症的特种刺灸疗法应用研修班</t>
  </si>
  <si>
    <t>贾春生</t>
  </si>
  <si>
    <t>GZZYJJTJ0421007</t>
  </si>
  <si>
    <t>吕景山针药对法学术思想临床应用培训班</t>
  </si>
  <si>
    <t>山西省针灸研究所</t>
  </si>
  <si>
    <t>吕玉娥</t>
  </si>
  <si>
    <t>GZZYJJTJ0421008</t>
  </si>
  <si>
    <t>谢锡亮特种灸法高级研修班</t>
  </si>
  <si>
    <t>张天生</t>
  </si>
  <si>
    <t>GZZYJJTJ0621009</t>
  </si>
  <si>
    <t>眼针疗法学习班</t>
  </si>
  <si>
    <t>海英</t>
  </si>
  <si>
    <t>GZZYJJTJ0621010</t>
  </si>
  <si>
    <t>针灸名家临床治疗方法与技术的推广研修班</t>
  </si>
  <si>
    <t>辽宁省针灸学会</t>
  </si>
  <si>
    <t>马铁明</t>
  </si>
  <si>
    <t>GZZYJJTJ0621011</t>
  </si>
  <si>
    <t>彭静山眼针疗法及针灸技术培训班</t>
  </si>
  <si>
    <t>王鹏琴</t>
  </si>
  <si>
    <t>GZZYJJTJ0621012</t>
  </si>
  <si>
    <t>肥胖及代谢综合征中西医诊疗进展学习班</t>
  </si>
  <si>
    <t>大连医科大学
附属第一医院</t>
  </si>
  <si>
    <t>朱炜楷</t>
  </si>
  <si>
    <t>GZZYJJTJ0821013</t>
  </si>
  <si>
    <t>吞咽障碍的特色针刺疗法研修班</t>
  </si>
  <si>
    <t>黑龙江中医药大学
附属第二医院</t>
  </si>
  <si>
    <t>李晓宁</t>
  </si>
  <si>
    <t>GZZYJJTJ0921014</t>
  </si>
  <si>
    <t>睡眠障碍与脑功能研究进展：非药物疗法的创新应用与多模态干预策略研修班</t>
  </si>
  <si>
    <t>陈跃来</t>
  </si>
  <si>
    <t>GZZYJJTJ0921015</t>
  </si>
  <si>
    <t>睡眠障碍的针灸诊疗新进展研修班</t>
  </si>
  <si>
    <t>陈云飞</t>
  </si>
  <si>
    <t>GZZYJJTJ0921016</t>
  </si>
  <si>
    <t>特色针灸临床镇痛免疫调节运用与研究研修班</t>
  </si>
  <si>
    <t>李璟</t>
  </si>
  <si>
    <t>GZZYJJTJ0921017</t>
  </si>
  <si>
    <t>针灸优势病症特色技术与临床应用学习班</t>
  </si>
  <si>
    <t>上海市针灸学会</t>
  </si>
  <si>
    <t>刘慧荣</t>
  </si>
  <si>
    <t>GZZYJJTJ0921018</t>
  </si>
  <si>
    <t>针灸治疗眼耳鼻喉科疾病新技术与新进展学习班</t>
  </si>
  <si>
    <t>马晓芃</t>
  </si>
  <si>
    <t>GZZYJJTJ0921019</t>
  </si>
  <si>
    <t>陆氏针灸疗法治疗慢性疼痛进展研修班</t>
  </si>
  <si>
    <t>裴建</t>
  </si>
  <si>
    <t>GZZYJJTJ0921020</t>
  </si>
  <si>
    <t>特色针灸流派技术的传承创新与推广实践学习班</t>
  </si>
  <si>
    <t>沈卫东</t>
  </si>
  <si>
    <t>GZZYJJTJ0921021</t>
  </si>
  <si>
    <t>针灸特色疗法在胃肠疾病中的传承与创新学习班</t>
  </si>
  <si>
    <t>施茵</t>
  </si>
  <si>
    <t>GZZYJJTJ0921022</t>
  </si>
  <si>
    <t>海派灸法的临床应用培训班</t>
  </si>
  <si>
    <t>吴焕淦</t>
  </si>
  <si>
    <t>GZZYJJTJ0921023</t>
  </si>
  <si>
    <t>针灸特色技术及临床应用研修班</t>
  </si>
  <si>
    <t>徐世芬</t>
  </si>
  <si>
    <t>GZZYJJTJ1021024</t>
  </si>
  <si>
    <t>传统特色疗法的临床运用及医工结合成果转化学习班</t>
  </si>
  <si>
    <t>刘兰英</t>
  </si>
  <si>
    <t>GZZYJJTJ1021025</t>
  </si>
  <si>
    <t>筋针疗法暨针灸技术创新培训班</t>
  </si>
  <si>
    <t>刘农虞</t>
  </si>
  <si>
    <t>GZZYJJTJ1021026</t>
  </si>
  <si>
    <t>医工融合背景下针灸精准干预睡眠障碍及全周期管理学习班</t>
  </si>
  <si>
    <t>江苏省针灸学会</t>
  </si>
  <si>
    <t>吴文忠</t>
  </si>
  <si>
    <t>GZZYJJTJ1021027</t>
  </si>
  <si>
    <t>针刀治疗肌筋膜疼痛综合征的研究进展特色研习班</t>
  </si>
  <si>
    <t>南京针灸学会</t>
  </si>
  <si>
    <t>张彩荣</t>
  </si>
  <si>
    <t>GZZYJJTJ1021028</t>
  </si>
  <si>
    <t>省级非遗“江苏耳针”疗法研究新进展暨江苏省名中医仲远明教授学术思想与经验传承学习班</t>
  </si>
  <si>
    <t>张朝晖</t>
  </si>
  <si>
    <t>GZZYJJTJ1021029</t>
  </si>
  <si>
    <t>澄江针灸学派学术思想临床应用培训班</t>
  </si>
  <si>
    <t>张建斌</t>
  </si>
  <si>
    <t>GZZYJJTJ1121030</t>
  </si>
  <si>
    <t>中医经典疼痛诊疗体系的传承与创新研修班</t>
  </si>
  <si>
    <t>包烨华</t>
  </si>
  <si>
    <t>GZZYJJTJ1121031</t>
  </si>
  <si>
    <t>特色电针疗法的临床规范化应用学习班</t>
  </si>
  <si>
    <t>方剑乔</t>
  </si>
  <si>
    <t>GZZYJJTJ1121032</t>
  </si>
  <si>
    <t>基层医院颈源性疾病特色治疗学习班</t>
  </si>
  <si>
    <t>诸暨市中医医院</t>
  </si>
  <si>
    <t>傅云其</t>
  </si>
  <si>
    <t>GZZYJJTJ1121033</t>
  </si>
  <si>
    <t>针灸康复结合治疗听力障碍的临床新进展研修班</t>
  </si>
  <si>
    <t>GZZYJJTJ1121034</t>
  </si>
  <si>
    <t>衰老相关疾病针灸诊治新进展学习班</t>
  </si>
  <si>
    <t>浙江省针灸学会</t>
  </si>
  <si>
    <t>金肖青</t>
  </si>
  <si>
    <t>GZZYJJTJ1121035</t>
  </si>
  <si>
    <t>情感障碍型失眠症的临床新进展及杨继洲针灸的应用研修班</t>
  </si>
  <si>
    <t>衢州市中医医院</t>
  </si>
  <si>
    <t>浙江省衢州市</t>
  </si>
  <si>
    <t>金瑛</t>
  </si>
  <si>
    <t>GZZYJJTJ1121036</t>
  </si>
  <si>
    <t>面瘫诊疗新进展及针灸操作规范研修班</t>
  </si>
  <si>
    <t>梁宜</t>
  </si>
  <si>
    <t>GZZYJJTJ1121037</t>
  </si>
  <si>
    <t>调神针法结合经方治疗睡眠障碍临床应用研修班</t>
  </si>
  <si>
    <t>林咸明</t>
  </si>
  <si>
    <t>GZZYJJTJ1121038</t>
  </si>
  <si>
    <t>金亚蓓针灸治疗妇科病经验传承研修班</t>
  </si>
  <si>
    <t>刘承浩</t>
  </si>
  <si>
    <t>GZZYJJTJ1121039</t>
  </si>
  <si>
    <t>卒中后认知情感障碍中医康复策略及针灸特色技术应用学习班</t>
  </si>
  <si>
    <t>罗开涛</t>
  </si>
  <si>
    <t>GZZYJJTJ1121040</t>
  </si>
  <si>
    <t>中风后认知障碍中医诊治进展学习班</t>
  </si>
  <si>
    <t>马睿杰</t>
  </si>
  <si>
    <t>GZZYJJTJ1121041</t>
  </si>
  <si>
    <t>中医针灸特色疗法治疗顽固性失眠症新进展研修班</t>
  </si>
  <si>
    <t>徐福</t>
  </si>
  <si>
    <t>GZZYJJTJ1121042</t>
  </si>
  <si>
    <t>针灸疗法防治偏头痛临床培训班</t>
  </si>
  <si>
    <t>周传龙</t>
  </si>
  <si>
    <t>GZZYJJTJ1221043</t>
  </si>
  <si>
    <t>针灸康复治疗脑卒中后遗症关键技术创新学习班</t>
  </si>
  <si>
    <t>李飞</t>
  </si>
  <si>
    <t>GZZYJJTJ1221044</t>
  </si>
  <si>
    <t>中医临床优秀人才针灸经验交流学习班</t>
  </si>
  <si>
    <t>袁爱红</t>
  </si>
  <si>
    <t>GZZYJJTJ1321045</t>
  </si>
  <si>
    <t>热敏灸辅助肿瘤治疗减毒增效学习班</t>
  </si>
  <si>
    <t>邱东升</t>
  </si>
  <si>
    <t>GZZYJJTJ1421046</t>
  </si>
  <si>
    <t>不同病症穴位敏化现象及其临床规律研究学习班</t>
  </si>
  <si>
    <t>付勇</t>
  </si>
  <si>
    <t>GZZYJJTJ1421047</t>
  </si>
  <si>
    <t>力敏针推技术的临床应用学习班</t>
  </si>
  <si>
    <t>章海凤</t>
  </si>
  <si>
    <t>GZZYJJTJ1521048</t>
  </si>
  <si>
    <t>经筋病的浮针治疗研修班</t>
  </si>
  <si>
    <t>崔华峰</t>
  </si>
  <si>
    <t>GZZYJJTJ1521049</t>
  </si>
  <si>
    <t>齐鲁针灸调心安神针法流派暨齐鲁逍遥派疏肝调神针法中医药特色技术传承工作研修班</t>
  </si>
  <si>
    <t>王锐</t>
  </si>
  <si>
    <t>GZZYJJTJ1521050</t>
  </si>
  <si>
    <t>针灸、中医贴敷质量控制暨针灸治疗常见病新进展研修班</t>
  </si>
  <si>
    <t>杨佃会</t>
  </si>
  <si>
    <t>GZZYJJTJ1621051</t>
  </si>
  <si>
    <t>针刀医学临床操作提高培训班</t>
  </si>
  <si>
    <t>李瑞国</t>
  </si>
  <si>
    <t>GZZYJJTJ1721052</t>
  </si>
  <si>
    <t>李家康教授学术思想及临床经验研修班</t>
  </si>
  <si>
    <t>焦杨</t>
  </si>
  <si>
    <t>GZZYJJTJ1821053</t>
  </si>
  <si>
    <t>针药结合治疗老年慢病高级研修班</t>
  </si>
  <si>
    <t>湖南省针灸学会</t>
  </si>
  <si>
    <t>常小荣</t>
  </si>
  <si>
    <t>GZZYJJTJ1821054</t>
  </si>
  <si>
    <t>章薇教授学术经验研修班</t>
  </si>
  <si>
    <t>潘江</t>
  </si>
  <si>
    <t>GZZYJJTJ1821055</t>
  </si>
  <si>
    <t>循证医学视角下不孕不育症针灸防治新策略：技术创新与临床实践高级研修班</t>
  </si>
  <si>
    <t>石文英</t>
  </si>
  <si>
    <t>GZZYJJTJ1821056</t>
  </si>
  <si>
    <t>全病程管理视域下中医整合疗法干预中风病的规范性应用研修班</t>
  </si>
  <si>
    <t>章薇</t>
  </si>
  <si>
    <t>GZZYJJTJ1921057</t>
  </si>
  <si>
    <t>AI赋能针灸临床和科研学习班</t>
  </si>
  <si>
    <t>陈楚云</t>
  </si>
  <si>
    <t>GZZYJJTJ1921058</t>
  </si>
  <si>
    <t>岐黄针疗法临床推广培训班</t>
  </si>
  <si>
    <t>陈振虎</t>
  </si>
  <si>
    <t>GZZYJJTJ1921059</t>
  </si>
  <si>
    <t>岭南疏肝调神针灸治疗抑郁障碍及相关疾病的应用研修班</t>
  </si>
  <si>
    <t>符文彬</t>
  </si>
  <si>
    <t>GZZYJJTJ1921060</t>
  </si>
  <si>
    <t>特色灸法治未病临床应用研修班</t>
  </si>
  <si>
    <t>广东省中西医结合医院</t>
  </si>
  <si>
    <t>田宁</t>
  </si>
  <si>
    <t>GZZYJJTJ1921061</t>
  </si>
  <si>
    <t>张家维教授学术经验传承研修班</t>
  </si>
  <si>
    <t>王澍欣</t>
  </si>
  <si>
    <t>GZZYJJTJ1921062</t>
  </si>
  <si>
    <t>中医针灸美容美体美发与抗衰老的新进展研修班</t>
  </si>
  <si>
    <t>尹婷</t>
  </si>
  <si>
    <t>GZZYJJTJ2321063</t>
  </si>
  <si>
    <t>超声引导针刀治疗膝骨关节炎KOA精准定位与标准化操作实训班</t>
  </si>
  <si>
    <t>成都第一骨科医院</t>
  </si>
  <si>
    <t>薛莲</t>
  </si>
  <si>
    <t>GZZYJJTJ2721064</t>
  </si>
  <si>
    <t>国医大师郭诚杰针药结合治疗乳腺病临床经验研修班</t>
  </si>
  <si>
    <t>张卫华</t>
  </si>
  <si>
    <t>GZZYJJTJ2821065</t>
  </si>
  <si>
    <t>针灸减肥技术及临床研究新进展研修班</t>
  </si>
  <si>
    <t>范娥</t>
  </si>
  <si>
    <t>GZZYJJTJ2821066</t>
  </si>
  <si>
    <t>陇原针灸名家名方名术临证应用培训班</t>
  </si>
  <si>
    <t>严兴科</t>
  </si>
  <si>
    <t>GZZYJJTJ3021067</t>
  </si>
  <si>
    <t>可视化埋线技术临床应用推广培训班</t>
  </si>
  <si>
    <t>宁夏医科大学
附属中医医院</t>
  </si>
  <si>
    <t>宁夏回族自治区
吴忠市</t>
  </si>
  <si>
    <t>马惠昇</t>
  </si>
  <si>
    <t>GZZYJJTJ3021068</t>
  </si>
  <si>
    <t>针灸特色技术临床应用培训班</t>
  </si>
  <si>
    <t>宁夏回族自治区中医医院暨中医研究院</t>
  </si>
  <si>
    <t>冶尕西</t>
  </si>
  <si>
    <t>GZZYJJTJ3121069</t>
  </si>
  <si>
    <t>膝骨关节炎针灸临床诊治新进展学习班</t>
  </si>
  <si>
    <t>李永凯</t>
  </si>
  <si>
    <t>GZZYJJTJ3121070</t>
  </si>
  <si>
    <t>中医浮针疗法在痛症中的临床应用学习班</t>
  </si>
  <si>
    <t>马忠</t>
  </si>
  <si>
    <t>GZZYJJTJ3321071</t>
  </si>
  <si>
    <t>针灸名家治疗脑病学术思想与特色技术培训班</t>
  </si>
  <si>
    <t>中国中医科学院
针灸研究所</t>
  </si>
  <si>
    <t>韩颖</t>
  </si>
  <si>
    <t>GZZYJJTJ3321072</t>
  </si>
  <si>
    <t>基层医师高级针灸特效疗法进修班</t>
  </si>
  <si>
    <t>佟晓英</t>
  </si>
  <si>
    <t>GZZYJJTJ3321073</t>
  </si>
  <si>
    <t>《内经》浅刺类针法在疼痛性疾病中的应用学习班</t>
  </si>
  <si>
    <t>吴中朝</t>
  </si>
  <si>
    <t>GZZYJJTJ3321074</t>
  </si>
  <si>
    <t>针灸特色技术治疗脑病临床应用高级研修班</t>
  </si>
  <si>
    <t>杨金洪</t>
  </si>
  <si>
    <t>GZZYJJTJ3321075</t>
  </si>
  <si>
    <t>西医学习中医针灸优势病种临床能力提升班</t>
  </si>
  <si>
    <t>GZZYJJTJ4621076</t>
  </si>
  <si>
    <t>“南海调神”针法治疗神志病新进展培训班</t>
  </si>
  <si>
    <t>海南省三亚市</t>
  </si>
  <si>
    <t>萨仁</t>
  </si>
  <si>
    <t>GZZYJJTJ4721077</t>
  </si>
  <si>
    <t>针灸特色适宜技术高级学习班</t>
  </si>
  <si>
    <t>世界针灸学会联合会</t>
  </si>
  <si>
    <t>杨金生</t>
  </si>
  <si>
    <t>GZZYJJTJ4721078</t>
  </si>
  <si>
    <t>针灸国际标准研究制定方法及宣贯研修班</t>
  </si>
  <si>
    <t xml:space="preserve">赵宏 </t>
  </si>
  <si>
    <t>GZZYJJTJ4921079</t>
  </si>
  <si>
    <t>筋脉肉皮骨多维镇痛整合疗法研修班</t>
  </si>
  <si>
    <t>曹玉霞</t>
  </si>
  <si>
    <t>GZZYJJTJ4921080</t>
  </si>
  <si>
    <t>国医大师程莘农院士学术思想及三才针法临床经验传承班</t>
  </si>
  <si>
    <t>程凯</t>
  </si>
  <si>
    <t>GZZYJJTJ4921081</t>
  </si>
  <si>
    <t>针灸非物质文化遗产精粹技术推广培训班</t>
  </si>
  <si>
    <t>东贵荣</t>
  </si>
  <si>
    <t>GZZYJJTJ4921082</t>
  </si>
  <si>
    <t>针灸治疗妇科生殖疾病的临床和科研能力培训班</t>
  </si>
  <si>
    <t>房繄恭</t>
  </si>
  <si>
    <t>GZZYJJTJ4921083</t>
  </si>
  <si>
    <t>火针疗法治疗皮肤粘膜病的临床应用新进展学习班</t>
  </si>
  <si>
    <t xml:space="preserve">李彬  </t>
  </si>
  <si>
    <t>GZZYJJTJ4921084</t>
  </si>
  <si>
    <t>中医针灸特色疗法研修班</t>
  </si>
  <si>
    <t>刘志顺</t>
  </si>
  <si>
    <t>GZZYJJTJ4921085</t>
  </si>
  <si>
    <t>针药结合理论与临床应用研修班</t>
  </si>
  <si>
    <t>王富春</t>
  </si>
  <si>
    <t>GZZYJJTJ4921086</t>
  </si>
  <si>
    <t>“双固一通”针灸法防治常见老年病特色技术研修班</t>
  </si>
  <si>
    <t>王华</t>
  </si>
  <si>
    <t>GZZYJJTJ4921087</t>
  </si>
  <si>
    <t>面针疗法的临床应用与创新研修班</t>
  </si>
  <si>
    <t>赵琛</t>
  </si>
  <si>
    <t>GZZYJJTJ4921088</t>
  </si>
  <si>
    <t>耳穴国家标准的规范化培训师资研修班</t>
  </si>
  <si>
    <t>周立群</t>
  </si>
  <si>
    <t>GZZYJJTJ4921089</t>
  </si>
  <si>
    <t>经筋病多种疗法培训班</t>
  </si>
  <si>
    <t>GZZYJJTJ0222001</t>
  </si>
  <si>
    <t>时相性辨证施治理论在脊柱疾病中的应用培训班</t>
  </si>
  <si>
    <t>王金贵</t>
  </si>
  <si>
    <t>GZZYJJTJ0222002</t>
  </si>
  <si>
    <t>津沽脏腑推拿技术学习班</t>
  </si>
  <si>
    <t>GZZYJJTJ0722003</t>
  </si>
  <si>
    <t>脏腑推拿技术临床应用高级培训班</t>
  </si>
  <si>
    <t>吴兴全</t>
  </si>
  <si>
    <t>GZZYJJTJ0922004</t>
  </si>
  <si>
    <t>小儿推拿高级研修班</t>
  </si>
  <si>
    <t>陈志伟</t>
  </si>
  <si>
    <t>GZZYJJTJ0922005</t>
  </si>
  <si>
    <t>中医推拿技术高级研修班</t>
  </si>
  <si>
    <t>房敏</t>
  </si>
  <si>
    <t>GZZYJJTJ0922006</t>
  </si>
  <si>
    <t>膝关节疾病的生物力学评估与推拿治疗进展研修班</t>
  </si>
  <si>
    <t>龚利</t>
  </si>
  <si>
    <t>GZZYJJTJ0922007</t>
  </si>
  <si>
    <t>推拿治疗心血管系统疾病高级研修班</t>
  </si>
  <si>
    <t>顾非</t>
  </si>
  <si>
    <t>GZZYJJTJ0922008</t>
  </si>
  <si>
    <t>内功推拿疗法培训班</t>
  </si>
  <si>
    <t>上海中医药大学</t>
  </si>
  <si>
    <t>陆萍</t>
  </si>
  <si>
    <t>GZZYJJTJ0922009</t>
  </si>
  <si>
    <t>脊柱推拿的理论与实践学习班</t>
  </si>
  <si>
    <t>沈国权</t>
  </si>
  <si>
    <t>GZZYJJTJ0922010</t>
  </si>
  <si>
    <t>一指禅推拿研修班</t>
  </si>
  <si>
    <t>肖彬</t>
  </si>
  <si>
    <t>GZZYJJTJ0922011</t>
  </si>
  <si>
    <t>丁氏推拿疗法的临床应用与研究进展研修班</t>
  </si>
  <si>
    <t>严隽陶</t>
  </si>
  <si>
    <t>GZZYJJTJ0922012</t>
  </si>
  <si>
    <t>推拿古籍研究与应用研修班</t>
  </si>
  <si>
    <t>姚斐</t>
  </si>
  <si>
    <t>GZZYJJTJ1122013</t>
  </si>
  <si>
    <t>青少年特发性脊柱侧弯中西医结合诊疗新进展学习班</t>
  </si>
  <si>
    <t>杜红根</t>
  </si>
  <si>
    <t>GZZYJJTJ1122014</t>
  </si>
  <si>
    <t>中医手法治疗脊柱疾病的新技术应用与推广培训班</t>
  </si>
  <si>
    <t>吕立江</t>
  </si>
  <si>
    <t>GZZYJJTJ1122015</t>
  </si>
  <si>
    <t>小儿推拿优势病种适宜技术学习班</t>
  </si>
  <si>
    <t>许丽</t>
  </si>
  <si>
    <t>GZZYJJTJ1122016</t>
  </si>
  <si>
    <t>脊柱及关节病中西医手法研究进展学习班</t>
  </si>
  <si>
    <t>詹强</t>
  </si>
  <si>
    <t>GZZYJJTJ1122017</t>
  </si>
  <si>
    <t>慢性筋骨病基层适宜技术推广学习班</t>
  </si>
  <si>
    <t>GZZYJJTJ1522018</t>
  </si>
  <si>
    <t>齐鲁小儿推拿特色技术高级研修班</t>
  </si>
  <si>
    <t>山东中医药大学</t>
  </si>
  <si>
    <t>井夫杰</t>
  </si>
  <si>
    <t>GZZYJJTJ1522019</t>
  </si>
  <si>
    <t>易筋经锻炼防治颈肩腰背痛的临床应用培训班</t>
  </si>
  <si>
    <t>王琳</t>
  </si>
  <si>
    <t>GZZYJJTJ1522020</t>
  </si>
  <si>
    <t>“四明穴”小儿推拿技术防治儿童近视相关性疾病学习班</t>
  </si>
  <si>
    <t>于娟</t>
  </si>
  <si>
    <t>GZZYJJTJ1622021</t>
  </si>
  <si>
    <t>脊柱及其相关疾病特色诊疗技术高级研修班</t>
  </si>
  <si>
    <t>张世卿</t>
  </si>
  <si>
    <t>GZZYJJTJ2322022</t>
  </si>
  <si>
    <t>罗才贵峨眉伤科疗法脊柱疾病诊疗技术培训班</t>
  </si>
  <si>
    <t>成都中医药大学附属医院
（四川省中医医院）</t>
  </si>
  <si>
    <t>罗建</t>
  </si>
  <si>
    <t>GZZYJJTJ3422023</t>
  </si>
  <si>
    <t>范炳华推拿优势病种诊疗技术研修班</t>
  </si>
  <si>
    <t>GZZYJJTJ0623001</t>
  </si>
  <si>
    <t>中西医结合治疗常见疑难眼病培训班</t>
  </si>
  <si>
    <t>左韬</t>
  </si>
  <si>
    <t>GZZYJJTJ0923002</t>
  </si>
  <si>
    <t>视神经视网膜疾病中西医诊治学习班</t>
  </si>
  <si>
    <t>李春霞</t>
  </si>
  <si>
    <t>GZZYJJTJ0923003</t>
  </si>
  <si>
    <t>中西医结合诊治眼底病学习班</t>
  </si>
  <si>
    <t>宋正宇</t>
  </si>
  <si>
    <t>GZZYJJTJ1023004</t>
  </si>
  <si>
    <t>中西医结合眼科新技术新疗法培训班</t>
  </si>
  <si>
    <t>蒋沁</t>
  </si>
  <si>
    <t>GZZYJJTJ1023005</t>
  </si>
  <si>
    <t>儿童青少年近视防控中西医结合适宜技术推广应用学习班</t>
  </si>
  <si>
    <t>施炜</t>
  </si>
  <si>
    <t>GZZYJJTJ1123006</t>
  </si>
  <si>
    <t>眼底出血性疾病中西医结合规范诊疗研修班</t>
  </si>
  <si>
    <t>翁文庆</t>
  </si>
  <si>
    <t>GZZYJJTJ1323007</t>
  </si>
  <si>
    <t>玻璃体视网膜疾病中西医诊疗思维学习班</t>
  </si>
  <si>
    <t>陈胜</t>
  </si>
  <si>
    <t>GZZYJJTJ1823008</t>
  </si>
  <si>
    <t>中医眼科名家学术思想和临床经验推广学习班</t>
  </si>
  <si>
    <t>彭清华</t>
  </si>
  <si>
    <t>GZZYJJTJ2323009</t>
  </si>
  <si>
    <t>国医大师廖品正眼科常见病及疑难病症诊疗经验培训班</t>
  </si>
  <si>
    <t>四川省中医药学会</t>
  </si>
  <si>
    <t>路雪婧</t>
  </si>
  <si>
    <t>GZZYJJTJ3323010</t>
  </si>
  <si>
    <t>中西医眼病诊疗学习班</t>
  </si>
  <si>
    <t>郝晓凤</t>
  </si>
  <si>
    <t>GZZYJJTJ3323011</t>
  </si>
  <si>
    <t>眼科疾病中西医结合诊疗进展研修班</t>
  </si>
  <si>
    <t>亢泽峰</t>
  </si>
  <si>
    <t>GZZYJJTJ3323012</t>
  </si>
  <si>
    <t>眼科低视力群体的中西医康复诊疗进展研修班</t>
  </si>
  <si>
    <t>王慧娟</t>
  </si>
  <si>
    <t>GZZYJJTJ3323013</t>
  </si>
  <si>
    <t>五运六气指导共病同治疑难疾病学习班</t>
  </si>
  <si>
    <t>张丽霞</t>
  </si>
  <si>
    <t>GZZYJJTJ4823014</t>
  </si>
  <si>
    <t>人工智能辅助眼科疾病中西医诊疗新技术进展研修班</t>
  </si>
  <si>
    <t>龚雁</t>
  </si>
  <si>
    <t>GZZYJJTJ0924001</t>
  </si>
  <si>
    <t>中西医结合耳鸣理论与实践技术学习班</t>
  </si>
  <si>
    <t>李明</t>
  </si>
  <si>
    <t>GZZYJJTJ0924002</t>
  </si>
  <si>
    <t>海派中医-张氏喉科学术思想传承研修班</t>
  </si>
  <si>
    <t>张治军</t>
  </si>
  <si>
    <t>GZZYJJTJ1124003</t>
  </si>
  <si>
    <t>熊大经中医鼻科理论传承与创新学习班</t>
  </si>
  <si>
    <t>陈志凌</t>
  </si>
  <si>
    <t>GZZYJJTJ1624004</t>
  </si>
  <si>
    <t>中西医结合诊疗嗓音疾病新进展培训班</t>
  </si>
  <si>
    <t>郑州市中心医院</t>
  </si>
  <si>
    <t>李玉杰</t>
  </si>
  <si>
    <t>GZZYJJTJ1624005</t>
  </si>
  <si>
    <t>中医嗓音咽喉病诊疗新进展学习班</t>
  </si>
  <si>
    <t>梅祥胜</t>
  </si>
  <si>
    <t>GZZYJJTJ1624006</t>
  </si>
  <si>
    <t>中西医耳鼻喉疾病治疗技术新进展学习班</t>
  </si>
  <si>
    <t>张治成</t>
  </si>
  <si>
    <t>GZZYJJTJ1724007</t>
  </si>
  <si>
    <t>暴聋病的中西医结合临床诊疗培训班</t>
  </si>
  <si>
    <t>张肖</t>
  </si>
  <si>
    <t>GZZYJJTJ1824008</t>
  </si>
  <si>
    <t>耳鸣耳聋眩晕中西结合新进展学习班</t>
  </si>
  <si>
    <t>王贤文</t>
  </si>
  <si>
    <t>GZZYJJTJ2224009</t>
  </si>
  <si>
    <t>基于“脏窍理论”防治耳鼻喉疾病临床应用培训班</t>
  </si>
  <si>
    <t>江苏省中医院重庆医院（重庆市永川区中医院）</t>
  </si>
  <si>
    <t>重庆市永川区</t>
  </si>
  <si>
    <t>毛得宏</t>
  </si>
  <si>
    <t>GZZYJJTJ2324010</t>
  </si>
  <si>
    <t>耳鼻喉科中医药特色疗法的研究与运用进展培训班</t>
  </si>
  <si>
    <t>张勤修</t>
  </si>
  <si>
    <t>GZZYJJTJ4824011</t>
  </si>
  <si>
    <t>张重华学术思想传承与创新研修班</t>
  </si>
  <si>
    <t>马胜民</t>
  </si>
  <si>
    <t>GZZYJJTJ0125001</t>
  </si>
  <si>
    <t>中西医结合康复诊治新进展培训班</t>
  </si>
  <si>
    <t>北京市平谷区中医医院</t>
  </si>
  <si>
    <t>徐寅平</t>
  </si>
  <si>
    <t>GZZYJJTJ0225002</t>
  </si>
  <si>
    <t>中西医结合神经调控康复技术应用新进展研修班</t>
  </si>
  <si>
    <t>王艳国</t>
  </si>
  <si>
    <t>GZZYJJTJ0625003</t>
  </si>
  <si>
    <t>儿童青少年特发性脊柱侧弯中西医结合干预新技术培训班</t>
  </si>
  <si>
    <t>大连市中西医结合医院（大连市第二人民医院）</t>
  </si>
  <si>
    <t>赵海丰</t>
  </si>
  <si>
    <t>GZZYJJTJ0825004</t>
  </si>
  <si>
    <t>中医康复特色疗法与临床实践应用研修班</t>
  </si>
  <si>
    <t xml:space="preserve">唐强 </t>
  </si>
  <si>
    <t>GZZYJJTJ0925005</t>
  </si>
  <si>
    <t>基于中医康复疗法的中西医结合心肺康复进展学习班</t>
  </si>
  <si>
    <t>冯玲</t>
  </si>
  <si>
    <t>GZZYJJTJ0925006</t>
  </si>
  <si>
    <t>针刀微创技术在慢性软组织疼痛中的应用新进展学习班</t>
  </si>
  <si>
    <t>胡志俊</t>
  </si>
  <si>
    <t>GZZYJJTJ0925007</t>
  </si>
  <si>
    <t>中西医结合神经康复理论与技术研讨班</t>
  </si>
  <si>
    <t>齐瑞</t>
  </si>
  <si>
    <t>GZZYJJTJ0925008</t>
  </si>
  <si>
    <t>常见慢病中西医结合诊疗和康复新进展学习班</t>
  </si>
  <si>
    <t>唐占英</t>
  </si>
  <si>
    <t>GZZYJJTJ0925009</t>
  </si>
  <si>
    <t>传统中医在神经康复中的创新应用与推广高级研修班</t>
  </si>
  <si>
    <t>陶吉明</t>
  </si>
  <si>
    <t>GZZYJJTJ0925010</t>
  </si>
  <si>
    <t>老年围术期认知神经障碍中西医康复新进展培训班</t>
  </si>
  <si>
    <t>上海市虹口区江湾医院</t>
  </si>
  <si>
    <t>张弘</t>
  </si>
  <si>
    <t>GZZYJJTJ0925011</t>
  </si>
  <si>
    <t>国医大师吕景山“吕氏对法”学术思想传承班</t>
  </si>
  <si>
    <t>上海市长宁区
天山中医医院</t>
  </si>
  <si>
    <t>崔晓</t>
  </si>
  <si>
    <t>GZZYJJTJ1025012</t>
  </si>
  <si>
    <t>神经康复病人吞咽功能及营养支持管理中西医诊治新进展学习班</t>
  </si>
  <si>
    <t>吕志刚</t>
  </si>
  <si>
    <t>GZZYJJTJ1025013</t>
  </si>
  <si>
    <t>老年共病管理与特色康复技术应用培训班</t>
  </si>
  <si>
    <t>邵伟波</t>
  </si>
  <si>
    <t>GZZYJJTJ1025014</t>
  </si>
  <si>
    <t>认知障碍的中西医康复技术学习班</t>
  </si>
  <si>
    <t>孙建华</t>
  </si>
  <si>
    <t>GZZYJJTJ1025015</t>
  </si>
  <si>
    <t>老年骨松肌少症中西医康复技术培训班</t>
  </si>
  <si>
    <t>张国栋</t>
  </si>
  <si>
    <t>GZZYJJTJ1125016</t>
  </si>
  <si>
    <t>脑卒中吞咽障碍的中西医结合康复治疗新进展研修班</t>
  </si>
  <si>
    <t>嘉兴市第二医院</t>
  </si>
  <si>
    <t>傅建明</t>
  </si>
  <si>
    <t>GZZYJJTJ1125017</t>
  </si>
  <si>
    <t>中医药在青少年特发性脊柱侧弯防治中的应用进展研修班</t>
  </si>
  <si>
    <t>姜波</t>
  </si>
  <si>
    <t>GZZYJJTJ1125018</t>
  </si>
  <si>
    <t>脊髓损伤的中医康复治疗新进展研修班</t>
  </si>
  <si>
    <t>金永喜</t>
  </si>
  <si>
    <t>GZZYJJTJ1125019</t>
  </si>
  <si>
    <t>心肺疾病中西医结合康复新进展学习班</t>
  </si>
  <si>
    <t>刘强</t>
  </si>
  <si>
    <t>GZZYJJTJ1125020</t>
  </si>
  <si>
    <t>重症-亚重症脏器康复中西医结合临床实践和人工智能应用研修班</t>
  </si>
  <si>
    <t>王大明</t>
  </si>
  <si>
    <t>GZZYJJTJ1125021</t>
  </si>
  <si>
    <t>中医康复特色技术临床应用推广培训班</t>
  </si>
  <si>
    <t>叶必宏</t>
  </si>
  <si>
    <t>GZZYJJTJ1125022</t>
  </si>
  <si>
    <t>帕金森病中医康复诊疗学习班</t>
  </si>
  <si>
    <t>支英豪</t>
  </si>
  <si>
    <t>GZZYJJTJ1225023</t>
  </si>
  <si>
    <t>舌三针联合吞咽训练治疗卒中后吞咽障碍的临床研究新进展研修班</t>
  </si>
  <si>
    <t>安庆市第一人民医院</t>
  </si>
  <si>
    <t>安徽省安庆市</t>
  </si>
  <si>
    <t>王嫦娥</t>
  </si>
  <si>
    <t>GZZYJJTJ1225024</t>
  </si>
  <si>
    <t>衰老相关认知障碍的中医药康复新进展学习班</t>
  </si>
  <si>
    <t>肖洪波</t>
  </si>
  <si>
    <t>GZZYJJTJ1325025</t>
  </si>
  <si>
    <t>睡眠与康复新进展学习班</t>
  </si>
  <si>
    <t>赖靖慧</t>
  </si>
  <si>
    <t>GZZYJJTJ1325026</t>
  </si>
  <si>
    <t>小儿推拿在儿童康复中运用学习班</t>
  </si>
  <si>
    <t>刘家瑞</t>
  </si>
  <si>
    <t>GZZYJJTJ1325027</t>
  </si>
  <si>
    <t>以日常生活为导向的认知康复培训班</t>
  </si>
  <si>
    <t>杨珊莉</t>
  </si>
  <si>
    <t>GZZYJJTJ1425028</t>
  </si>
  <si>
    <t>中医非遗传承手法在腰椎疾病诊疗中的应用研修班</t>
  </si>
  <si>
    <t>南昌市洪都中医院</t>
  </si>
  <si>
    <t>彭天忠</t>
  </si>
  <si>
    <t>GZZYJJTJ1525029</t>
  </si>
  <si>
    <t>中西医结合小儿脑病新进展培训班</t>
  </si>
  <si>
    <t>韩炳娟</t>
  </si>
  <si>
    <t>GZZYJJTJ1525030</t>
  </si>
  <si>
    <t>康复科管理与卒中康复诊疗技术创新与应用培训班</t>
  </si>
  <si>
    <t>青岛市黄岛区中医医院</t>
  </si>
  <si>
    <t>侯可强</t>
  </si>
  <si>
    <t>GZZYJJTJ1525031</t>
  </si>
  <si>
    <t>康复流程与中医康复技术应用研修班</t>
  </si>
  <si>
    <t>李丽</t>
  </si>
  <si>
    <t>GZZYJJTJ1525032</t>
  </si>
  <si>
    <t>老年肠道康复中西医适宜技术推广与规范化培训班</t>
  </si>
  <si>
    <t>泰安市中心医院</t>
  </si>
  <si>
    <t>王晓玉</t>
  </si>
  <si>
    <t>GZZYJJTJ1525033</t>
  </si>
  <si>
    <t>中西医结合偏瘫康复诱发肢体运动技术培训班</t>
  </si>
  <si>
    <t>烟台毓璜顶医院</t>
  </si>
  <si>
    <t>山东省烟台市</t>
  </si>
  <si>
    <t>王学新</t>
  </si>
  <si>
    <t>GZZYJJTJ1525034</t>
  </si>
  <si>
    <t>中西医结合模式下的脊柱侧凸筛查、评估与康复诊疗培训班</t>
  </si>
  <si>
    <t>郑遵成</t>
  </si>
  <si>
    <t>GZZYJJTJ1625035</t>
  </si>
  <si>
    <t>脑卒中后常见功能障碍的中西医结合康复策略学习班</t>
  </si>
  <si>
    <t>冯晓东</t>
  </si>
  <si>
    <t>GZZYJJTJ1625036</t>
  </si>
  <si>
    <t>中医康复治疗脑卒中后吞咽功能障碍新技术培训班</t>
  </si>
  <si>
    <t>濮阳市中医医院</t>
  </si>
  <si>
    <t>河南省濮阳市</t>
  </si>
  <si>
    <t>葛青叶</t>
  </si>
  <si>
    <t>GZZYJJTJ1725037</t>
  </si>
  <si>
    <t>中医康复治疗技术新进展学习培训班</t>
  </si>
  <si>
    <t>张阳普</t>
  </si>
  <si>
    <t>GZZYJJTJ1725038</t>
  </si>
  <si>
    <t>中西医结合心肺康复能力提升培训班</t>
  </si>
  <si>
    <t>周晶</t>
  </si>
  <si>
    <t>GZZYJJTJ1925039</t>
  </si>
  <si>
    <t>中医康复特色疗法临床应用研修班</t>
  </si>
  <si>
    <t>广州中医药大学深圳医院(福田)</t>
  </si>
  <si>
    <t>崔韶阳</t>
  </si>
  <si>
    <t>GZZYJJTJ1925040</t>
  </si>
  <si>
    <t>中西医结合神经重症康复技术学习班</t>
  </si>
  <si>
    <t>广东省第二中医院(广东省中医药工程技术研究院)</t>
  </si>
  <si>
    <t>刘悦</t>
  </si>
  <si>
    <t>GZZYJJTJ1925041</t>
  </si>
  <si>
    <t>卒中后偏瘫的中医康复适宜技术学习班</t>
  </si>
  <si>
    <t>潘锐焕</t>
  </si>
  <si>
    <t>GZZYJJTJ1925042</t>
  </si>
  <si>
    <t>中西医结合康复新技术学习班</t>
  </si>
  <si>
    <t>南方医科大学
中西医结合医院</t>
  </si>
  <si>
    <t>周国平</t>
  </si>
  <si>
    <t>GZZYJJTJ2125043</t>
  </si>
  <si>
    <t>中西医结合特色康复技术培训班</t>
  </si>
  <si>
    <t>三亚市中医院</t>
  </si>
  <si>
    <t>刘建浩</t>
  </si>
  <si>
    <t>GZZYJJTJ2325044</t>
  </si>
  <si>
    <t>中西医结合康复技术改善脑卒中吞咽障碍新进展研修班</t>
  </si>
  <si>
    <t>艾双春</t>
  </si>
  <si>
    <t>GZZYJJTJ2325045</t>
  </si>
  <si>
    <t>青少年体态与脊柱健康中医“防-筛-治”一体化服务模式应用培训班</t>
  </si>
  <si>
    <t>胡婷</t>
  </si>
  <si>
    <t>GZZYJJTJ2325046</t>
  </si>
  <si>
    <t>中风后遗症的中西医诊治研修班</t>
  </si>
  <si>
    <t>李春雨</t>
  </si>
  <si>
    <t>GZZYJJTJ2325047</t>
  </si>
  <si>
    <t>中医骨伤康复技术培训班—踝关节主题</t>
  </si>
  <si>
    <t>张鑫</t>
  </si>
  <si>
    <t>GZZYJJTJ2325048</t>
  </si>
  <si>
    <t>中医适宜技术在儿童孤独症康复中的应用研修班</t>
  </si>
  <si>
    <t>雅安职业技术学院
附属医院</t>
  </si>
  <si>
    <t>四川省雅安市</t>
  </si>
  <si>
    <t>周陆凝</t>
  </si>
  <si>
    <t>GZZYJJTJ2725049</t>
  </si>
  <si>
    <t>生殖与盆底康复多学科联合培训班</t>
  </si>
  <si>
    <t>万兆新</t>
  </si>
  <si>
    <t>GZZYJJTJ2725050</t>
  </si>
  <si>
    <t>殷克敬教授学术思想传承与创新实践培训班</t>
  </si>
  <si>
    <t>王瑞辉</t>
  </si>
  <si>
    <t>GZZYJJTJ2825051</t>
  </si>
  <si>
    <t>临床运动处方深研培训班</t>
  </si>
  <si>
    <t>寄婧</t>
  </si>
  <si>
    <t>GZZYJJTJ2825052</t>
  </si>
  <si>
    <t>李盛华教授学术经验传承培训班</t>
  </si>
  <si>
    <t>GZZYJJTJ3125053</t>
  </si>
  <si>
    <t>中西医结合盆底康复新进展培训班</t>
  </si>
  <si>
    <t xml:space="preserve">  艾则孜·艾合买提尼亚孜</t>
  </si>
  <si>
    <t>GZZYJJTJ3325054</t>
  </si>
  <si>
    <t>中医康复发展与新技术培训班</t>
  </si>
  <si>
    <t>杨远滨</t>
  </si>
  <si>
    <t>GZZYJJTJ0126001</t>
  </si>
  <si>
    <t>中医脓毒症多器官功能障碍诊疗培训班</t>
  </si>
  <si>
    <t>陈腾飞</t>
  </si>
  <si>
    <t>GZZYJJTJ0126002</t>
  </si>
  <si>
    <t>急诊常见病中西医结合诊疗培训班</t>
  </si>
  <si>
    <t>刘清泉</t>
  </si>
  <si>
    <t>GZZYJJTJ0126003</t>
  </si>
  <si>
    <t>外感发热诊疗研修班</t>
  </si>
  <si>
    <t>王兰</t>
  </si>
  <si>
    <t>GZZYJJTJ0926004</t>
  </si>
  <si>
    <t>电化学热力伤（水火烫伤病）中西医结合协作诊疗进展学习班</t>
  </si>
  <si>
    <t>雷鸣</t>
  </si>
  <si>
    <t>GZZYJJTJ0926005</t>
  </si>
  <si>
    <t>脓毒症中西医结合诊治新进展学习班</t>
  </si>
  <si>
    <t>李淑芳</t>
  </si>
  <si>
    <t>GZZYJJTJ0926006</t>
  </si>
  <si>
    <t>中西医结合重症诊疗研修班</t>
  </si>
  <si>
    <t>钱义明</t>
  </si>
  <si>
    <t>GZZYJJTJ0926007</t>
  </si>
  <si>
    <t>中西医协同救治急危重症的传承与创新研修班</t>
  </si>
  <si>
    <t>王倩</t>
  </si>
  <si>
    <t>GZZYJJTJ1526008</t>
  </si>
  <si>
    <t>中医、中西医急危重症理论与技术培训班</t>
  </si>
  <si>
    <t>孔立</t>
  </si>
  <si>
    <t>GZZYJJTJ1726009</t>
  </si>
  <si>
    <t>张伯礼教授湿浊痰饮类病学术思想研讨班</t>
  </si>
  <si>
    <t>李旭成</t>
  </si>
  <si>
    <t>GZZYJJTJ1826010</t>
  </si>
  <si>
    <t>湖湘名医肺病急诊临证精华传承暨中西协同急救技能提升高级研修班</t>
  </si>
  <si>
    <t>龙华君</t>
  </si>
  <si>
    <t>GZZYJJTJ1926011</t>
  </si>
  <si>
    <t>病证结合辨治中医急症学习班</t>
  </si>
  <si>
    <t>丁邦晗</t>
  </si>
  <si>
    <t>GZZYJJTJ2326012</t>
  </si>
  <si>
    <t>中西医结合治疗急性呼吸窘迫综合征的研究进展及诊疗技术规范培训班</t>
  </si>
  <si>
    <t>高培阳</t>
  </si>
  <si>
    <t>GZZYJJTJ2426013</t>
  </si>
  <si>
    <t>中西医融合急救医学培训班</t>
  </si>
  <si>
    <t>宋国林</t>
  </si>
  <si>
    <t>GZZYJJTJ2826014</t>
  </si>
  <si>
    <t>中医急重症临床思维及名医经验培训班</t>
  </si>
  <si>
    <t>王昱</t>
  </si>
  <si>
    <t>GZZYJJTJ4826015</t>
  </si>
  <si>
    <t>脓毒症中西医结合诊治新进展研修班</t>
  </si>
  <si>
    <t>王东强</t>
  </si>
  <si>
    <t>GZZYJJTJ0127001</t>
  </si>
  <si>
    <t>基于治未病的内分泌代谢病中西医协作健康管理研修班</t>
  </si>
  <si>
    <t>GZZYJJTJ0127002</t>
  </si>
  <si>
    <t>治未病适宜技术实践与应用高级研修班</t>
  </si>
  <si>
    <t>于国泳</t>
  </si>
  <si>
    <t>GZZYJJTJ0727003</t>
  </si>
  <si>
    <t>中医药干预治疗肥胖症培训班</t>
  </si>
  <si>
    <t>长春市中医院</t>
  </si>
  <si>
    <t>张春玲</t>
  </si>
  <si>
    <t>GZZYJJTJ0827004</t>
  </si>
  <si>
    <t>龙江医派寒地治未病养生培训班</t>
  </si>
  <si>
    <t>黑龙江中医药大学
附属第四医院</t>
  </si>
  <si>
    <t>周海纯</t>
  </si>
  <si>
    <t>GZZYJJTJ0927005</t>
  </si>
  <si>
    <t>海派中医张氏内科“治未病”思想在郁病中的应用学习班</t>
  </si>
  <si>
    <t>韩振翔</t>
  </si>
  <si>
    <t>GZZYJJTJ0927006</t>
  </si>
  <si>
    <t>中医治未病经典理论传承及临证应用学习班</t>
  </si>
  <si>
    <t>霍莉莉</t>
  </si>
  <si>
    <t>GZZYJJTJ0927007</t>
  </si>
  <si>
    <t>海派中医非药物疗法干预异常体质人群技术推广学习班</t>
  </si>
  <si>
    <t>张毅</t>
  </si>
  <si>
    <t>GZZYJJTJ0927008</t>
  </si>
  <si>
    <t>中医治未病技术在慢性病管理中的应用与推广研修班</t>
  </si>
  <si>
    <t>上海市“治未病”
发展研究中心</t>
  </si>
  <si>
    <t>朱吉</t>
  </si>
  <si>
    <t>GZZYJJTJ1027009</t>
  </si>
  <si>
    <t>中医膏方临床应用与制备工艺规范研修班</t>
  </si>
  <si>
    <t>黄亚博</t>
  </si>
  <si>
    <t>GZZYJJTJ1027010</t>
  </si>
  <si>
    <t>针药结合诊疗疑难杂症研修班</t>
  </si>
  <si>
    <t>徐州市中医院</t>
  </si>
  <si>
    <t>潘小红</t>
  </si>
  <si>
    <t>GZZYJJTJ1027011</t>
  </si>
  <si>
    <t>中医治未病发展探讨与适宜技术培训班</t>
  </si>
  <si>
    <t>虞鹤鸣</t>
  </si>
  <si>
    <t>GZZYJJTJ1127012</t>
  </si>
  <si>
    <t>中医膏方在调治亚健康中的临床应用研修班</t>
  </si>
  <si>
    <t>陈卫建</t>
  </si>
  <si>
    <t>GZZYJJTJ1127013</t>
  </si>
  <si>
    <t>全国名中医连建伟教授学术思想推广应用暨不寐证临证精华传承研修班</t>
  </si>
  <si>
    <t>杭州市五云山医院（杭州市健康促进研究院）</t>
  </si>
  <si>
    <t>骆乐</t>
  </si>
  <si>
    <t>GZZYJJTJ1127014</t>
  </si>
  <si>
    <t>陈无择《三因方》及五运六气学术思想与临床应用研修班</t>
  </si>
  <si>
    <t>GZZYJJTJ1227015</t>
  </si>
  <si>
    <t>中医治未病专科建设与服务能力提升培训班</t>
  </si>
  <si>
    <t>黄日龙</t>
  </si>
  <si>
    <t>GZZYJJTJ1327016</t>
  </si>
  <si>
    <t>糖尿病与肥胖中医健康管理学习班</t>
  </si>
  <si>
    <t>陈淑娇</t>
  </si>
  <si>
    <t>GZZYJJTJ1327017</t>
  </si>
  <si>
    <t>中医健康管理理论与应用技术培训班</t>
  </si>
  <si>
    <t>杨朝阳</t>
  </si>
  <si>
    <t>GZZYJJTJ1327018</t>
  </si>
  <si>
    <t>中西医协同健康管理数智化创新与应用研修班</t>
  </si>
  <si>
    <t>游涛</t>
  </si>
  <si>
    <t>GZZYJJTJ1527019</t>
  </si>
  <si>
    <t>中医治未病服务体系管理暨中药线香灸技术标准化操作与推广应用培训班</t>
  </si>
  <si>
    <t>韩兴军</t>
  </si>
  <si>
    <t>GZZYJJTJ1527020</t>
  </si>
  <si>
    <t>五运六气与疫病防治研修班</t>
  </si>
  <si>
    <t>康复大学青岛中心医院</t>
  </si>
  <si>
    <t>GZZYJJTJ1727021</t>
  </si>
  <si>
    <t>中医药技术调理亚健康人群规范与应用培训班</t>
  </si>
  <si>
    <t>杨帆</t>
  </si>
  <si>
    <t>GZZYJJTJ1927022</t>
  </si>
  <si>
    <t>医养结合模式下老年慢病中医治未病健康管理研修班</t>
  </si>
  <si>
    <t>暨南大学附属口腔医院（佛山市顺德区
大良医院）</t>
  </si>
  <si>
    <t>蒋丽霞</t>
  </si>
  <si>
    <t>GZZYJJTJ1927023</t>
  </si>
  <si>
    <t>中医治未病与健康服务技术研究进展学习班</t>
  </si>
  <si>
    <t>杨志敏</t>
  </si>
  <si>
    <t>GZZYJJTJ2027024</t>
  </si>
  <si>
    <t>中医体质学临床应用培训班</t>
  </si>
  <si>
    <t>GZZYJJTJ2327025</t>
  </si>
  <si>
    <t>中医治未病服务技术在基层的推广与应用提高班</t>
  </si>
  <si>
    <t>杨莹洁</t>
  </si>
  <si>
    <t>GZZYJJTJ3027026</t>
  </si>
  <si>
    <t>中医药防治疲劳综合征基层推广应用培训班</t>
  </si>
  <si>
    <t>宁夏医科大学总医院</t>
  </si>
  <si>
    <t>宁夏回族自治区银川市</t>
  </si>
  <si>
    <t>武永利</t>
  </si>
  <si>
    <t>GZZYJJTJ3327027</t>
  </si>
  <si>
    <t>中医药治未病新技术应用培训班</t>
  </si>
  <si>
    <t>中国中医科学院
医学实验中心</t>
  </si>
  <si>
    <t>樊新荣</t>
  </si>
  <si>
    <t>GZZYJJTJ3327028</t>
  </si>
  <si>
    <t>中医膏方临床应用培训班</t>
  </si>
  <si>
    <t>张晋</t>
  </si>
  <si>
    <t>GZZYJJTJ0128001</t>
  </si>
  <si>
    <t>医院中药服务创新发展培训班</t>
  </si>
  <si>
    <t>华国栋</t>
  </si>
  <si>
    <t>GZZYJJTJ0128002</t>
  </si>
  <si>
    <t>基层医生经方辨证与合理用药研修班</t>
  </si>
  <si>
    <t>雷海民</t>
  </si>
  <si>
    <t>GZZYJJTJ0128003</t>
  </si>
  <si>
    <t>临床中药学服务策略与实践培训班</t>
  </si>
  <si>
    <t>张冰</t>
  </si>
  <si>
    <t>GZZYJJTJ0328004</t>
  </si>
  <si>
    <t>医疗机构中药制剂创新与实践应用培训班</t>
  </si>
  <si>
    <t>程杰</t>
  </si>
  <si>
    <t>GZZYJJTJ0628005</t>
  </si>
  <si>
    <t>中药炮制关键技术传承与现代质量控制技术应用研修班</t>
  </si>
  <si>
    <t>辽宁中医药大学药学院</t>
  </si>
  <si>
    <t>高慧</t>
  </si>
  <si>
    <t>GZZYJJTJ0928006</t>
  </si>
  <si>
    <t>中药的合理应用研修班</t>
  </si>
  <si>
    <t>刘力</t>
  </si>
  <si>
    <t>GZZYJJTJ0928007</t>
  </si>
  <si>
    <t>中医膏方合理应用暨中药临床药学新进展研修班</t>
  </si>
  <si>
    <t>年华</t>
  </si>
  <si>
    <t>GZZYJJTJ0928008</t>
  </si>
  <si>
    <t>智慧中药学服务模式创新与区域协同发展实践培训班</t>
  </si>
  <si>
    <t>上海市浦东新区
光明中医医院</t>
  </si>
  <si>
    <t>朱江</t>
  </si>
  <si>
    <t>GZZYJJTJ1028009</t>
  </si>
  <si>
    <t>中药饮片数智化识别技术及质量控制标准研修班</t>
  </si>
  <si>
    <t>陆兔林</t>
  </si>
  <si>
    <t>GZZYJJTJ1028010</t>
  </si>
  <si>
    <t>中药鉴定传承与品质保障新技术培训班</t>
  </si>
  <si>
    <t>吴啟南</t>
  </si>
  <si>
    <t>GZZYJJTJ1028011</t>
  </si>
  <si>
    <t>老药工技艺传承学习班</t>
  </si>
  <si>
    <t>姚毅</t>
  </si>
  <si>
    <t>GZZYJJTJ1128012</t>
  </si>
  <si>
    <t>“绍派伤寒”名家合理用药经验及案例探析研修班</t>
  </si>
  <si>
    <t>董军</t>
  </si>
  <si>
    <t>GZZYJJTJ1128013</t>
  </si>
  <si>
    <t>中药炮制研究新进展研修班</t>
  </si>
  <si>
    <t>黄飞华</t>
  </si>
  <si>
    <t>GZZYJJTJ1128014</t>
  </si>
  <si>
    <t>中西药协同在骨关节疾病防治中的应用及增效减毒机制研究新进展研修班</t>
  </si>
  <si>
    <t>寿张轩</t>
  </si>
  <si>
    <t>GZZYJJTJ1128015</t>
  </si>
  <si>
    <t>中药外治疗法的临床应用与制剂安全管理培训班</t>
  </si>
  <si>
    <t>浙江医院</t>
  </si>
  <si>
    <t>万晓青</t>
  </si>
  <si>
    <t>GZZYJJTJ1128016</t>
  </si>
  <si>
    <t>医疗机构中药临床药学服务能力提升培训班</t>
  </si>
  <si>
    <t>王国军</t>
  </si>
  <si>
    <t>GZZYJJTJ1128017</t>
  </si>
  <si>
    <t>中药抗肿瘤药理与临床服务能力培训班</t>
  </si>
  <si>
    <t>浙江省肿瘤医院</t>
  </si>
  <si>
    <t>章红燕</t>
  </si>
  <si>
    <t>GZZYJJTJ1428018</t>
  </si>
  <si>
    <t>中药应用能力提升班</t>
  </si>
  <si>
    <t>郭晓秋</t>
  </si>
  <si>
    <t>GZZYJJTJ1428019</t>
  </si>
  <si>
    <t>赣西地区民间药材资源调查培训班</t>
  </si>
  <si>
    <t>江西中医药大学</t>
  </si>
  <si>
    <t>江西省宜春市</t>
  </si>
  <si>
    <t>刘勇</t>
  </si>
  <si>
    <t>GZZYJJTJ1428020</t>
  </si>
  <si>
    <t>传统中药炮制技术与临床运用培训班</t>
  </si>
  <si>
    <t>于欢</t>
  </si>
  <si>
    <t>GZZYJJTJ1428021</t>
  </si>
  <si>
    <t>中药传统炮制技术能力提升培训班</t>
  </si>
  <si>
    <t>江西省景德镇市</t>
  </si>
  <si>
    <t>张金莲</t>
  </si>
  <si>
    <t>GZZYJJTJ1428022</t>
  </si>
  <si>
    <t>中药炮制传承与创新能力提升培训班</t>
  </si>
  <si>
    <t>钟凌云</t>
  </si>
  <si>
    <t>GZZYJJTJ1528023</t>
  </si>
  <si>
    <t>传统中药制剂技术研究及应用推广研修班</t>
  </si>
  <si>
    <t>济南市中西医结合医院</t>
  </si>
  <si>
    <t>崔宁</t>
  </si>
  <si>
    <t>GZZYJJTJ1628024</t>
  </si>
  <si>
    <t>河南老药工炮制技术经验交流培训班</t>
  </si>
  <si>
    <t>陈天朝</t>
  </si>
  <si>
    <t>GZZYJJTJ1728025</t>
  </si>
  <si>
    <t>名老中医药专家中药调剂与临方炮制传承培训班</t>
  </si>
  <si>
    <t>陈树和</t>
  </si>
  <si>
    <t>GZZYJJTJ1728026</t>
  </si>
  <si>
    <t>中药临床药学新进展与合理用药实践培训班</t>
  </si>
  <si>
    <t>李德秀</t>
  </si>
  <si>
    <t>GZZYJJTJ1728027</t>
  </si>
  <si>
    <t>膏方质量标准与应用培训班</t>
  </si>
  <si>
    <t>张义生</t>
  </si>
  <si>
    <t>GZZYJJTJ1728028</t>
  </si>
  <si>
    <t>中药炮制方法与实践培训班</t>
  </si>
  <si>
    <t>GZZYJJTJ1928029</t>
  </si>
  <si>
    <t>医疗机构中药制剂研发关键技术及临床应用学习班</t>
  </si>
  <si>
    <t>佛山市中医院</t>
  </si>
  <si>
    <t>雷凯君</t>
  </si>
  <si>
    <t>GZZYJJTJ2028030</t>
  </si>
  <si>
    <t>广西药食同源产业“规范・创新・安全・发展”专题培训班</t>
  </si>
  <si>
    <t xml:space="preserve"> 姚春</t>
  </si>
  <si>
    <t>GZZYJJTJ2228031</t>
  </si>
  <si>
    <t>智慧医疗背景下中药师服务模式的传承与创新研修班</t>
  </si>
  <si>
    <t>重庆大学附属三峡医院</t>
  </si>
  <si>
    <t>重庆市万州区</t>
  </si>
  <si>
    <t>李柏群</t>
  </si>
  <si>
    <t>GZZYJJTJ2228032</t>
  </si>
  <si>
    <t>中药鉴定与质量控制培训班</t>
  </si>
  <si>
    <t>重庆市药物种植研究所</t>
  </si>
  <si>
    <t>重庆市南川区</t>
  </si>
  <si>
    <t>张军</t>
  </si>
  <si>
    <t>GZZYJJTJ2328033</t>
  </si>
  <si>
    <t>中药临床药学技能提升培训班</t>
  </si>
  <si>
    <t>郑琰</t>
  </si>
  <si>
    <t>GZZYJJTJ2428034</t>
  </si>
  <si>
    <t>科技创新助力中药药事管理研修班</t>
  </si>
  <si>
    <t>李玲</t>
  </si>
  <si>
    <t>GZZYJJTJ2428035</t>
  </si>
  <si>
    <t>中药临床药学的现状与工作模式研讨班</t>
  </si>
  <si>
    <t xml:space="preserve">贵州中医药大学
第二附属医院 </t>
  </si>
  <si>
    <t>周训蓉</t>
  </si>
  <si>
    <t>GZZYJJTJ2728036</t>
  </si>
  <si>
    <t>中成药合理应用学习班</t>
  </si>
  <si>
    <t>西安市中医医院</t>
  </si>
  <si>
    <t>岳宝森</t>
  </si>
  <si>
    <t>GZZYJJTJ2828037</t>
  </si>
  <si>
    <t>中药传统特色技术传承培训班</t>
  </si>
  <si>
    <t>靳子明</t>
  </si>
  <si>
    <t>GZZYJJTJ2828038</t>
  </si>
  <si>
    <t>京帮炮制技术传承暨李喜香老药工中药炮制经验培训班</t>
  </si>
  <si>
    <t>李喜香</t>
  </si>
  <si>
    <t>GZZYJJTJ3328039</t>
  </si>
  <si>
    <t>中药药物警戒在医院药学服务中的临床实践培训班</t>
  </si>
  <si>
    <t xml:space="preserve"> 薛春苗 </t>
  </si>
  <si>
    <t>GZZYJJTJ3328040</t>
  </si>
  <si>
    <t>中西药质量管理与合理使用培训班</t>
  </si>
  <si>
    <t>金敏</t>
  </si>
  <si>
    <t>GZZYJJTJ3328041</t>
  </si>
  <si>
    <t>医院中药质控管理及药师技能提升培训班</t>
  </si>
  <si>
    <t>伊博文</t>
  </si>
  <si>
    <t>GZZYJJTJ3328042</t>
  </si>
  <si>
    <t>分子生药学培训班</t>
  </si>
  <si>
    <t>中国中医科学院
中药资源中心</t>
  </si>
  <si>
    <t>袁媛</t>
  </si>
  <si>
    <t>GZZYJJTJ3328043</t>
  </si>
  <si>
    <t>新时代神农尝百草行动研修班</t>
  </si>
  <si>
    <t>张小波</t>
  </si>
  <si>
    <t>GZZYJJTJ3328044</t>
  </si>
  <si>
    <t>中药炮制文化传承、核心技术解析与产业转化实践培训班</t>
  </si>
  <si>
    <t>中国中医科学院
中药研究所</t>
  </si>
  <si>
    <t>安徽省亳州市</t>
  </si>
  <si>
    <t>张村</t>
  </si>
  <si>
    <t>GZZYJJTJ3428045</t>
  </si>
  <si>
    <t>临床中医师中药炮制理论和技术培训班</t>
  </si>
  <si>
    <t>杨明</t>
  </si>
  <si>
    <t>GZZYJJTJ4628046</t>
  </si>
  <si>
    <t>循证中药上市后研究与评价新方法培训班</t>
  </si>
  <si>
    <t>谢雁鸣</t>
  </si>
  <si>
    <t>GZZYJJTJ4828047</t>
  </si>
  <si>
    <t>《中国药典》中药薄层色谱鉴别应用实操研修班</t>
  </si>
  <si>
    <t>陈万生</t>
  </si>
  <si>
    <t>GZZYJJTJ0129001</t>
  </si>
  <si>
    <t>中医护理培训师师资培训班</t>
  </si>
  <si>
    <t>郝丽</t>
  </si>
  <si>
    <t>GZZYJJTJ0129002</t>
  </si>
  <si>
    <t>中医护理技术的创新研究与推广应用培训班</t>
  </si>
  <si>
    <t>北京市房山区</t>
  </si>
  <si>
    <t>李卫红</t>
  </si>
  <si>
    <t>GZZYJJTJ0129003</t>
  </si>
  <si>
    <t>中医护理技术在社区居家养老服务体系中的应用培训班</t>
  </si>
  <si>
    <t>林燕</t>
  </si>
  <si>
    <t>GZZYJJTJ0129004</t>
  </si>
  <si>
    <t>中西医结合心血管护理及技术研讨班</t>
  </si>
  <si>
    <t>刘焱</t>
  </si>
  <si>
    <t>GZZYJJTJ0129005</t>
  </si>
  <si>
    <t>叙事护理能力进阶与实践创新培训班</t>
  </si>
  <si>
    <t>裴晓璐</t>
  </si>
  <si>
    <t>GZZYJJTJ0129006</t>
  </si>
  <si>
    <t>中医护理门诊标准化建设与发展研修班</t>
  </si>
  <si>
    <t>唐玲</t>
  </si>
  <si>
    <t>GZZYJJTJ0129007</t>
  </si>
  <si>
    <t>中医护理临床教学能力提升班</t>
  </si>
  <si>
    <t>张大华</t>
  </si>
  <si>
    <t>GZZYJJTJ0229008</t>
  </si>
  <si>
    <t>基于“醒脑开窍”理论指导下的中风单元护理与康复新进展学习班</t>
  </si>
  <si>
    <t>董丽</t>
  </si>
  <si>
    <t>GZZYJJTJ0229009</t>
  </si>
  <si>
    <t>中医特色护理在肠内营养治疗中的融合创新与临床实践高级研修班</t>
  </si>
  <si>
    <t>李金亭</t>
  </si>
  <si>
    <t>GZZYJJTJ0229010</t>
  </si>
  <si>
    <t>中医护理特色技法在骨科无痛管理中的应用研修班</t>
  </si>
  <si>
    <t>天津市滨海新区中医医院</t>
  </si>
  <si>
    <t>天津市滨海新区</t>
  </si>
  <si>
    <t>王山艳</t>
  </si>
  <si>
    <t>GZZYJJTJ0329011</t>
  </si>
  <si>
    <t>中西医结合护理防治糖尿病慢性并发症新进展培训班</t>
  </si>
  <si>
    <t>石家庄市中医院</t>
  </si>
  <si>
    <t>苏书贞</t>
  </si>
  <si>
    <t>GZZYJJTJ0329012</t>
  </si>
  <si>
    <t>中医康复护理新进展培训班</t>
  </si>
  <si>
    <t>河北省沧州
中西医结合医院</t>
  </si>
  <si>
    <t>河北省沧州市</t>
  </si>
  <si>
    <t>张洪丽</t>
  </si>
  <si>
    <t>GZZYJJTJ0529013</t>
  </si>
  <si>
    <t>高质量发展下中医护理质量管理实践能力提升与展望培训班</t>
  </si>
  <si>
    <t>刘慧</t>
  </si>
  <si>
    <t>GZZYJJTJ0629014</t>
  </si>
  <si>
    <t>中医特色护理在优质护理中的应用与推广专题培训班</t>
  </si>
  <si>
    <t>马莹蕊</t>
  </si>
  <si>
    <t>GZZYJJTJ0629015</t>
  </si>
  <si>
    <t>中医特色护理及康复护理在临床的应用与推广培训班</t>
  </si>
  <si>
    <t>邓莉</t>
  </si>
  <si>
    <t>GZZYJJTJ0829016</t>
  </si>
  <si>
    <t>中医护理文化传承与临床服务能力提升培训班</t>
  </si>
  <si>
    <t>王东梅</t>
  </si>
  <si>
    <t>GZZYJJTJ0829017</t>
  </si>
  <si>
    <t>寒地养生中医护理理论与技术培训班</t>
  </si>
  <si>
    <t>王丽芹</t>
  </si>
  <si>
    <t>GZZYJJTJ0929018</t>
  </si>
  <si>
    <t>糖尿病足精准护理技术新进展学习班</t>
  </si>
  <si>
    <t>蔡敏</t>
  </si>
  <si>
    <t>GZZYJJTJ0929019</t>
  </si>
  <si>
    <t>中医骨伤护理创新技术与未来趋势学习班</t>
  </si>
  <si>
    <t>崔屹</t>
  </si>
  <si>
    <t>GZZYJJTJ0929020</t>
  </si>
  <si>
    <t>中医外治护理技术在乳腺癌相关淋巴水肿防治中的应用研修班</t>
  </si>
  <si>
    <t>金咏梅</t>
  </si>
  <si>
    <t>GZZYJJTJ0929021</t>
  </si>
  <si>
    <t>中医特色技术在急危重症及大手术围手术期并发症预测预控中的运用研修班</t>
  </si>
  <si>
    <t>卢根娣</t>
  </si>
  <si>
    <t>GZZYJJTJ0929022</t>
  </si>
  <si>
    <t>中医护理适宜技术联合干预晚期肿瘤患者症状的技术及安宁疗护推广学习班</t>
  </si>
  <si>
    <t>陆静波</t>
  </si>
  <si>
    <t>GZZYJJTJ0929023</t>
  </si>
  <si>
    <t>症状导向与全人照护：中医护理适宜技术在安宁疗护中的创新实践与标准化推广研修班</t>
  </si>
  <si>
    <t>栾伟</t>
  </si>
  <si>
    <t>GZZYJJTJ0929024</t>
  </si>
  <si>
    <t>中医护理技术在社区慢病管理中应用与推广培训班</t>
  </si>
  <si>
    <t>沈永红</t>
  </si>
  <si>
    <t>GZZYJJTJ0929025</t>
  </si>
  <si>
    <t>中医护理适宜技术在糖尿病护理中的应用研修班</t>
  </si>
  <si>
    <t>王艳梅</t>
  </si>
  <si>
    <t>GZZYJJTJ0929026</t>
  </si>
  <si>
    <t>虚拟仿真在中医适宜技术教学培训中的应用进展研修班</t>
  </si>
  <si>
    <t>王燕</t>
  </si>
  <si>
    <t>GZZYJJTJ1029027</t>
  </si>
  <si>
    <t>数智化背景下高质量中西医结合护理管理培训班</t>
  </si>
  <si>
    <t>段培蓓</t>
  </si>
  <si>
    <t>GZZYJJTJ1029028</t>
  </si>
  <si>
    <t>传承创新背景下数智赋能中医护理学科高质量发展培训班</t>
  </si>
  <si>
    <t>洪艳燕</t>
  </si>
  <si>
    <t>GZZYJJTJ1029029</t>
  </si>
  <si>
    <t>基于夏氏调周理论在女性全生命周期应用的中医护理研修班</t>
  </si>
  <si>
    <t>黄为君</t>
  </si>
  <si>
    <t>GZZYJJTJ1029030</t>
  </si>
  <si>
    <t>自主AI驱动的加速康复外科中西医精准护理实践培训班</t>
  </si>
  <si>
    <t>李英</t>
  </si>
  <si>
    <t>GZZYJJTJ1029031</t>
  </si>
  <si>
    <t>中西医结合重症护理新进展学习班</t>
  </si>
  <si>
    <t>刘志敏</t>
  </si>
  <si>
    <t>GZZYJJTJ1029032</t>
  </si>
  <si>
    <t>中医护理适宜技术在消化道早癌围术期应用学习班</t>
  </si>
  <si>
    <t>苏洁</t>
  </si>
  <si>
    <t>GZZYJJTJ1029033</t>
  </si>
  <si>
    <t>全程管理视角下胃癌优势病种中医适宜技术的个体化选择研修班</t>
  </si>
  <si>
    <t>修闽宁</t>
  </si>
  <si>
    <t>GZZYJJTJ1029034</t>
  </si>
  <si>
    <t>炎症性肠病全周期中西医结合康复技术创新与推广学习班</t>
  </si>
  <si>
    <t>张萍</t>
  </si>
  <si>
    <t>GZZYJJTJ1029035</t>
  </si>
  <si>
    <t>中医护理管理及质量控制新进展学习班</t>
  </si>
  <si>
    <t>GZZYJJTJ1129036</t>
  </si>
  <si>
    <t>慢性筋骨病中西医结合综合防治专题研修班</t>
  </si>
  <si>
    <t>何芬琴</t>
  </si>
  <si>
    <t>GZZYJJTJ1129037</t>
  </si>
  <si>
    <t>基于中医整体观医护药联合干预在体重管理中的应用培训班</t>
  </si>
  <si>
    <t>姜赞英</t>
  </si>
  <si>
    <t>GZZYJJTJ1129038</t>
  </si>
  <si>
    <t>中西医结合护理在老年体重管理的应用及推广培训班</t>
  </si>
  <si>
    <t>李若和</t>
  </si>
  <si>
    <t>GZZYJJTJ1129039</t>
  </si>
  <si>
    <t>基层中医院中医护理质量提升学习班</t>
  </si>
  <si>
    <t>绍兴市中西医结合医院</t>
  </si>
  <si>
    <t>吕美丽</t>
  </si>
  <si>
    <t>GZZYJJTJ1129040</t>
  </si>
  <si>
    <t>中医适宜技术在代谢性疾病中的应用与推广研修班</t>
  </si>
  <si>
    <t>毛丹旦</t>
  </si>
  <si>
    <t>GZZYJJTJ1129041</t>
  </si>
  <si>
    <t>脑卒中后常见功能障碍的中西医结合康复护理策略学习班</t>
  </si>
  <si>
    <t>阙建兰</t>
  </si>
  <si>
    <t>GZZYJJTJ1129042</t>
  </si>
  <si>
    <t>中医护理经典病房标准化建设与专科能力提升班</t>
  </si>
  <si>
    <t>王秀蓉</t>
  </si>
  <si>
    <t>GZZYJJTJ1129043</t>
  </si>
  <si>
    <t>中医护理高质量发展下内涵建设与能力提升研讨班</t>
  </si>
  <si>
    <t>徐敏</t>
  </si>
  <si>
    <t>GZZYJJTJ1129044</t>
  </si>
  <si>
    <t>中西医结合老年康复护理新进展研修班</t>
  </si>
  <si>
    <t>浙江省台州医院</t>
  </si>
  <si>
    <t>叶玉平</t>
  </si>
  <si>
    <t>GZZYJJTJ1129045</t>
  </si>
  <si>
    <t>老年衰弱综合征中医特色护理技术循证实践与多学科协作学习班</t>
  </si>
  <si>
    <t>于恩光</t>
  </si>
  <si>
    <t>GZZYJJTJ1129046</t>
  </si>
  <si>
    <t>基于多学科协作模式下脑卒中患者中西医结合全程康复护理推广学习班</t>
  </si>
  <si>
    <t>俞国红</t>
  </si>
  <si>
    <t>GZZYJJTJ1129047</t>
  </si>
  <si>
    <t>中医特色护理在基层医院骨科康复中的应用与推广学习班</t>
  </si>
  <si>
    <t>俞益君</t>
  </si>
  <si>
    <t>GZZYJJTJ1129048</t>
  </si>
  <si>
    <t>基于系统辨证的肿瘤化疗患者核心症状靶向识别与中医护理精准干预策略研修班</t>
  </si>
  <si>
    <t>张晓兰</t>
  </si>
  <si>
    <t>GZZYJJTJ1129049</t>
  </si>
  <si>
    <t>国医大师王永钧审病辨证体系指导施护能力提升班</t>
  </si>
  <si>
    <t>周海芳</t>
  </si>
  <si>
    <t>GZZYJJTJ1129050</t>
  </si>
  <si>
    <t>基层医院肌少症防治的中西医结合康复护理模式创新与应用学习班</t>
  </si>
  <si>
    <t>朱小丹</t>
  </si>
  <si>
    <t>GZZYJJTJ1129051</t>
  </si>
  <si>
    <t>中医护联体在推进互联网+中医护理服务中的应用实践研修班</t>
  </si>
  <si>
    <t>GZZYJJTJ1229052</t>
  </si>
  <si>
    <t>医联体建设背景下中医护理技术在慢性肾脏病患者中的应用研讨班</t>
  </si>
  <si>
    <t>合肥市第二人民医院</t>
  </si>
  <si>
    <t>陈灿灿</t>
  </si>
  <si>
    <t>GZZYJJTJ1229053</t>
  </si>
  <si>
    <t>中医护理在促进中风患者康复中的实践应用培训班</t>
  </si>
  <si>
    <t>程姐</t>
  </si>
  <si>
    <t>GZZYJJTJ1229054</t>
  </si>
  <si>
    <t>中医护理学科建设与中西医结合护理服务能力提升培训班</t>
  </si>
  <si>
    <t>滁州市中西医结合医院</t>
  </si>
  <si>
    <t>安徽省滁州市</t>
  </si>
  <si>
    <t>郭康萍</t>
  </si>
  <si>
    <t>GZZYJJTJ1329055</t>
  </si>
  <si>
    <t>中医优势特色技术赋能老年慢病护理研讨班</t>
  </si>
  <si>
    <t>危椠罡</t>
  </si>
  <si>
    <t>GZZYJJTJ1429056</t>
  </si>
  <si>
    <t>中医情志护理标准化与慢性病心理干预学习班</t>
  </si>
  <si>
    <t>邓科穗</t>
  </si>
  <si>
    <t>GZZYJJTJ1429057</t>
  </si>
  <si>
    <t>疼痛中西医结合护理学术创新与实践培训班</t>
  </si>
  <si>
    <t>蒋治莉</t>
  </si>
  <si>
    <t>GZZYJJTJ1429058</t>
  </si>
  <si>
    <t>中医非药物疗法在老年髋部骨折康复中的应用新进展学习班</t>
  </si>
  <si>
    <t>李娜</t>
  </si>
  <si>
    <t>GZZYJJTJ1429059</t>
  </si>
  <si>
    <t>人工智能赋能中医护理决策优化与临床实践创新培训班</t>
  </si>
  <si>
    <t>李清萍</t>
  </si>
  <si>
    <t>GZZYJJTJ1429060</t>
  </si>
  <si>
    <t>中医护理技术数字化传承与创新实践培训班</t>
  </si>
  <si>
    <t>李润香</t>
  </si>
  <si>
    <t>GZZYJJTJ1429061</t>
  </si>
  <si>
    <t>中医外治技术联合精准施护在过敏性疾病中的标准化操作与循证实践研修班</t>
  </si>
  <si>
    <t>罗莹华</t>
  </si>
  <si>
    <t>GZZYJJTJ1429062</t>
  </si>
  <si>
    <t>中西医协同经皮外治法护理新技术应用学习班</t>
  </si>
  <si>
    <t>彭夏红</t>
  </si>
  <si>
    <t>GZZYJJTJ1429063</t>
  </si>
  <si>
    <t>热敏灸技术在老年慢病管理中的应用与实践研修班</t>
  </si>
  <si>
    <t>王智琴</t>
  </si>
  <si>
    <t>GZZYJJTJ1429064</t>
  </si>
  <si>
    <t>中医护理适宜技术基层推广中的风险管控与能力提升研修班</t>
  </si>
  <si>
    <t>GZZYJJTJ1529065</t>
  </si>
  <si>
    <t>中医护理技术在基层医院老年慢病全周期管理中的实践创新培训班</t>
  </si>
  <si>
    <t>毛秋云</t>
  </si>
  <si>
    <t>GZZYJJTJ1529066</t>
  </si>
  <si>
    <t>基于全科化模式下中医护理临床特色技术创新应用实践培训班</t>
  </si>
  <si>
    <t>张阳</t>
  </si>
  <si>
    <t>GZZYJJTJ1629067</t>
  </si>
  <si>
    <t>中西医协同推动中医护理高质量发展实施路径研讨班</t>
  </si>
  <si>
    <t>洛阳市中医院</t>
  </si>
  <si>
    <t>韩晓红</t>
  </si>
  <si>
    <t>GZZYJJTJ1629068</t>
  </si>
  <si>
    <t>智慧中医护理管理创新实践与效能提升培训班</t>
  </si>
  <si>
    <t>刘姝</t>
  </si>
  <si>
    <t>GZZYJJTJ1629069</t>
  </si>
  <si>
    <t>中医护理人才培养与循证科研能力提升培训班</t>
  </si>
  <si>
    <t>杨艳明</t>
  </si>
  <si>
    <t>GZZYJJTJ1729070</t>
  </si>
  <si>
    <t>信息化赋能助推中医护理高质量发展研讨班</t>
  </si>
  <si>
    <t>鄂州市中医医院</t>
  </si>
  <si>
    <t>湖北省鄂州市</t>
  </si>
  <si>
    <t>李响玲</t>
  </si>
  <si>
    <t>GZZYJJTJ1729071</t>
  </si>
  <si>
    <t>紧密型城市医疗集团中医护理同质化管理与实践研修班</t>
  </si>
  <si>
    <t>荆门市中医医院</t>
  </si>
  <si>
    <t>湖北省荆门市</t>
  </si>
  <si>
    <t>刘琴</t>
  </si>
  <si>
    <t>GZZYJJTJ1729072</t>
  </si>
  <si>
    <t>中西医协同发展下脑卒中患者全程管理的护理实践研讨班</t>
  </si>
  <si>
    <t>GZZYJJTJ1729073</t>
  </si>
  <si>
    <t>中西医结合主动健康管理模式在老年糖尿病中的应用培训班</t>
  </si>
  <si>
    <t>张小红</t>
  </si>
  <si>
    <t>GZZYJJTJ1829074</t>
  </si>
  <si>
    <t>中西医结合护理专科高质量发展培训班</t>
  </si>
  <si>
    <t>陈青</t>
  </si>
  <si>
    <t>GZZYJJTJ1829075</t>
  </si>
  <si>
    <t>中医护理服务能力提升培训班</t>
  </si>
  <si>
    <t>廖若夷</t>
  </si>
  <si>
    <t>GZZYJJTJ1829076</t>
  </si>
  <si>
    <t>中医康复多元发展与创新实践能力提升培训班</t>
  </si>
  <si>
    <t>湖南省人民医院（湖南
师范大学附属第一医院）</t>
  </si>
  <si>
    <t>唐三辉</t>
  </si>
  <si>
    <t>GZZYJJTJ1929077</t>
  </si>
  <si>
    <t>中医特色技术应用与推广培训班</t>
  </si>
  <si>
    <t>邓丽丽</t>
  </si>
  <si>
    <t>GZZYJJTJ1929078</t>
  </si>
  <si>
    <t>中西医结合急危重症护理新进展学习班</t>
  </si>
  <si>
    <t>邓秋迎</t>
  </si>
  <si>
    <t>GZZYJJTJ1929079</t>
  </si>
  <si>
    <t>中西医结合护理技术创新学习班</t>
  </si>
  <si>
    <t>邓少娟</t>
  </si>
  <si>
    <t>GZZYJJTJ1929080</t>
  </si>
  <si>
    <t>全生命周期中西医结合护理能力建设与标准化实践研修班</t>
  </si>
  <si>
    <t>古伟升</t>
  </si>
  <si>
    <t>GZZYJJTJ1929081</t>
  </si>
  <si>
    <t>妇科临床护理中医技能实践及新进展学习班</t>
  </si>
  <si>
    <t>黄绮华</t>
  </si>
  <si>
    <t>GZZYJJTJ1929082</t>
  </si>
  <si>
    <t>中医特色减重适宜技术推广与实践培训班</t>
  </si>
  <si>
    <t>黄少娟</t>
  </si>
  <si>
    <t>GZZYJJTJ1929083</t>
  </si>
  <si>
    <t>中医适宜技术在慢性疲劳综合征中的临床应用与推广研修班</t>
  </si>
  <si>
    <t>广东省护理学会</t>
  </si>
  <si>
    <t>GZZYJJTJ1929084</t>
  </si>
  <si>
    <t>基于“经络-筋膜-肌肉”理论的陶土罐技术传承创新学习班</t>
  </si>
  <si>
    <t>林梅</t>
  </si>
  <si>
    <t>GZZYJJTJ1929085</t>
  </si>
  <si>
    <t>中医专科护士理论与实践培训班</t>
  </si>
  <si>
    <t>林美珍</t>
  </si>
  <si>
    <t>GZZYJJTJ1929086</t>
  </si>
  <si>
    <t>中医特色技术在肾脏疾病护理中的整合应用与前沿进展研修班</t>
  </si>
  <si>
    <t>王太芬</t>
  </si>
  <si>
    <t>GZZYJJTJ1929087</t>
  </si>
  <si>
    <t>中医专科护士人才培训班</t>
  </si>
  <si>
    <t>徐明明</t>
  </si>
  <si>
    <t>GZZYJJTJ1929088</t>
  </si>
  <si>
    <t>中西医结合护理创新管理高级研修班</t>
  </si>
  <si>
    <t>张俊强</t>
  </si>
  <si>
    <t>GZZYJJTJ1929089</t>
  </si>
  <si>
    <t>整合照护在老龄化社会的政策与实践研修班</t>
  </si>
  <si>
    <t>郑晓静</t>
  </si>
  <si>
    <t>GZZYJJTJ1929090</t>
  </si>
  <si>
    <t>数智化赋能代谢性疾病全链式中医护理体系构建研修班</t>
  </si>
  <si>
    <t>广州中医药大学
深圳医院（福田）</t>
  </si>
  <si>
    <t>钟印芹</t>
  </si>
  <si>
    <t>GZZYJJTJ1929091</t>
  </si>
  <si>
    <t>中医特色护理技术改善老年骨科患者不寐（睡眠障碍）创新实践护理培训班</t>
  </si>
  <si>
    <t>朱玉霞</t>
  </si>
  <si>
    <t>GZZYJJTJ2029092</t>
  </si>
  <si>
    <t>中医护理管理能力提升培训班</t>
  </si>
  <si>
    <t>黄沂</t>
  </si>
  <si>
    <t>GZZYJJTJ2129093</t>
  </si>
  <si>
    <t>基层中医护理技术能力提升培训班</t>
  </si>
  <si>
    <t>海南省中医药学会</t>
  </si>
  <si>
    <t>邓彩春</t>
  </si>
  <si>
    <t>GZZYJJTJ2329094</t>
  </si>
  <si>
    <t>中医特色护理技术人才赋能培训班</t>
  </si>
  <si>
    <t>四川省中医药科学院
中医研究所(四川省
第二中医医院)</t>
  </si>
  <si>
    <t>冯莉</t>
  </si>
  <si>
    <t>GZZYJJTJ2329095</t>
  </si>
  <si>
    <t>中医特色人文护理能力提升培训班</t>
  </si>
  <si>
    <t>广元市中医医院</t>
  </si>
  <si>
    <t>四川省广元市</t>
  </si>
  <si>
    <t>苟会君</t>
  </si>
  <si>
    <t>GZZYJJTJ2329096</t>
  </si>
  <si>
    <t>中医护理传承与创新管理培训班</t>
  </si>
  <si>
    <t>黄智琼</t>
  </si>
  <si>
    <t>GZZYJJTJ2329097</t>
  </si>
  <si>
    <t>优势病种中医护理方案优化与临床实践学习班</t>
  </si>
  <si>
    <t>蒋运兰</t>
  </si>
  <si>
    <t>GZZYJJTJ2329098</t>
  </si>
  <si>
    <t>中医护理临床教学与实践师资培训班</t>
  </si>
  <si>
    <t xml:space="preserve">蒋运兰   </t>
  </si>
  <si>
    <t>GZZYJJTJ2329099</t>
  </si>
  <si>
    <t>三段式康复模式在骨科护理中的应用培训班</t>
  </si>
  <si>
    <t>廖涛</t>
  </si>
  <si>
    <t>GZZYJJTJ2329100</t>
  </si>
  <si>
    <t>中西医协同视角下中医护理师承教育模式的创新培训班</t>
  </si>
  <si>
    <t>安雪梅</t>
  </si>
  <si>
    <t>GZZYJJTJ2329101</t>
  </si>
  <si>
    <t>基层护理人员中医药适宜技术与慢病管理能力提升培训班</t>
  </si>
  <si>
    <t>邛崃市中医医院</t>
  </si>
  <si>
    <t>王春莉</t>
  </si>
  <si>
    <t>GZZYJJTJ2329102</t>
  </si>
  <si>
    <t>辩证施护理论与实践学习班</t>
  </si>
  <si>
    <t>肖国锦</t>
  </si>
  <si>
    <t>GZZYJJTJ2429103</t>
  </si>
  <si>
    <t>中医护理基础理论及技能培训班</t>
  </si>
  <si>
    <t>谢薇</t>
  </si>
  <si>
    <t>GZZYJJTJ2429104</t>
  </si>
  <si>
    <t>耳穴诊治技术传承及推广培训班</t>
  </si>
  <si>
    <t>贵州省中西医结合学会</t>
  </si>
  <si>
    <t>GZZYJJTJ2729105</t>
  </si>
  <si>
    <t>医养结合服务新模式下老年中医护理能力提升培训班</t>
  </si>
  <si>
    <t>赵静</t>
  </si>
  <si>
    <t>GZZYJJTJ2829106</t>
  </si>
  <si>
    <t>中医适宜技术基层规范化应用与推广提升培训班</t>
  </si>
  <si>
    <t>丁劲</t>
  </si>
  <si>
    <t>GZZYJJTJ2829107</t>
  </si>
  <si>
    <t>陇中糖尿病慢病护理管理学习班</t>
  </si>
  <si>
    <t>丁玉芬</t>
  </si>
  <si>
    <t>GZZYJJTJ2829108</t>
  </si>
  <si>
    <t>陇中正骨流派中医适宜技术在骨伤常见症状精准化管理中的创新应用研修班</t>
  </si>
  <si>
    <t>唐锐</t>
  </si>
  <si>
    <t>GZZYJJTJ2829109</t>
  </si>
  <si>
    <t>认知功能障碍中西医结合康复护理新技术培训班</t>
  </si>
  <si>
    <t>袁冰华</t>
  </si>
  <si>
    <t>GZZYJJTJ3129110</t>
  </si>
  <si>
    <t>中医（民族医）特色护理技术在加速患者康复中的应用能力提升研修班</t>
  </si>
  <si>
    <t>阿衣古丽
·买买提</t>
  </si>
  <si>
    <t>GZZYJJTJ3129111</t>
  </si>
  <si>
    <t>旗舰医院建设背景下护理人员中医护理服务能力提升学习班</t>
  </si>
  <si>
    <t>新疆维吾尔
自治区人民医院</t>
  </si>
  <si>
    <t>陈禧</t>
  </si>
  <si>
    <t>GZZYJJTJ3129112</t>
  </si>
  <si>
    <t>基于经络理论的中医护理辩证施术能力提升培训班</t>
  </si>
  <si>
    <t>新疆维吾尔自治区第二济困医院（新疆维吾尔自治区第五人民医院）</t>
  </si>
  <si>
    <t>喻兰</t>
  </si>
  <si>
    <t>GZZYJJTJ3129113</t>
  </si>
  <si>
    <t>中医护理质量改进与提高学习班</t>
  </si>
  <si>
    <t>新疆维吾尔
自治区中医医院</t>
  </si>
  <si>
    <t>张伟</t>
  </si>
  <si>
    <t>GZZYJJTJ3229114</t>
  </si>
  <si>
    <t>中医适宜技术防治老年综合征临床应用培训班</t>
  </si>
  <si>
    <t>石河子大学附属中医医院（新疆生产建设
兵团中医医院）</t>
  </si>
  <si>
    <t>孙敏</t>
  </si>
  <si>
    <t>GZZYJJTJ3329115</t>
  </si>
  <si>
    <t>风湿病病证结合护理研讨班</t>
  </si>
  <si>
    <t>孟昕</t>
  </si>
  <si>
    <t>GZZYJJTJ3329116</t>
  </si>
  <si>
    <t>重症患者中医康复技能学习班</t>
  </si>
  <si>
    <t>石福霞</t>
  </si>
  <si>
    <t>GZZYJJTJ3329117</t>
  </si>
  <si>
    <t>中医适宜技术在儿童青少年近视防治中的应用与推广学习班</t>
  </si>
  <si>
    <t xml:space="preserve">杨剑英 </t>
  </si>
  <si>
    <t>GZZYJJTJ3429118</t>
  </si>
  <si>
    <t>中医护理引领力提升与多学科交叉融合探索研讨班</t>
  </si>
  <si>
    <t>张素秋</t>
  </si>
  <si>
    <t>GZZYJJTJ3429119</t>
  </si>
  <si>
    <t>常见病种中医护理方案培训班</t>
  </si>
  <si>
    <t>GZZYJJTJ0130001</t>
  </si>
  <si>
    <t>藏医临床经验传承与技能提升高级研修班</t>
  </si>
  <si>
    <t>中国藏学研究中心
北京藏医院</t>
  </si>
  <si>
    <t>角加</t>
  </si>
  <si>
    <t>GZZYJJTJ0530002</t>
  </si>
  <si>
    <t>蒙医护理适宜技术在老年慢病康复中的应用与推广研修班</t>
  </si>
  <si>
    <t>内蒙古自治区
国际蒙医医院</t>
  </si>
  <si>
    <t>白一萍</t>
  </si>
  <si>
    <t>GZZYJJTJ0530003</t>
  </si>
  <si>
    <t>基于“以震治震”理论的蒙医震脑术临床应用及研究现状研修班</t>
  </si>
  <si>
    <t>包头市蒙医中医医院</t>
  </si>
  <si>
    <t>内蒙古自治区
包头市</t>
  </si>
  <si>
    <t>朝鲁门</t>
  </si>
  <si>
    <t>GZZYJJTJ0530004</t>
  </si>
  <si>
    <t>蒙医药治疗围绝经期综合征研修班</t>
  </si>
  <si>
    <t>何花</t>
  </si>
  <si>
    <t>GZZYJJTJ0530005</t>
  </si>
  <si>
    <t>中医药（蒙医药）古代经典名方和复方制剂开发研究研修班</t>
  </si>
  <si>
    <t>内蒙古自治区
中蒙医药研究院</t>
  </si>
  <si>
    <t>那松巴乙拉</t>
  </si>
  <si>
    <t>GZZYJJTJ0530006</t>
  </si>
  <si>
    <t>蒙医诊疗心血管病新进展学习班</t>
  </si>
  <si>
    <t>纳顺达来</t>
  </si>
  <si>
    <t>GZZYJJTJ0530007</t>
  </si>
  <si>
    <t>蒙医学脑心同治理论与治疗冠心病、萨病临床实践研修班</t>
  </si>
  <si>
    <t>特木其乐</t>
  </si>
  <si>
    <t>GZZYJJTJ0530008</t>
  </si>
  <si>
    <t>蒙西医结合治疗儿童肥胖症学习班</t>
  </si>
  <si>
    <t>乌仁托雅</t>
  </si>
  <si>
    <t>GZZYJJTJ0530009</t>
  </si>
  <si>
    <t>蒙西医结合防治肿瘤及并发症培训班</t>
  </si>
  <si>
    <t>玉兰</t>
  </si>
  <si>
    <t>GZZYJJTJ2030010</t>
  </si>
  <si>
    <t>庞宇舟教授毒论毒病理论与特色解毒方药、技法应用培训班</t>
  </si>
  <si>
    <t>黄安</t>
  </si>
  <si>
    <t>GZZYJJTJ2030011</t>
  </si>
  <si>
    <t>全国名中医黄汉儒学术思想传承暨风湿病壮医诊治进展及壮医适宜技术推广应用培训班</t>
  </si>
  <si>
    <t>广西国际壮医医院</t>
  </si>
  <si>
    <t>李凤珍</t>
  </si>
  <si>
    <t>GZZYJJTJ2030012</t>
  </si>
  <si>
    <t>壮瑶医特色诊疗技术能力提高班</t>
  </si>
  <si>
    <t>秦祖杰</t>
  </si>
  <si>
    <t>GZZYJJTJ2330013</t>
  </si>
  <si>
    <t>蒙医骨伤科特色诊疗技术培训班</t>
  </si>
  <si>
    <t>贺前松</t>
  </si>
  <si>
    <t>GZZYJJTJ2430014</t>
  </si>
  <si>
    <t>苗医特色诊疗技术治疗慢性疼痛规范化培训班</t>
  </si>
  <si>
    <t>夏景富</t>
  </si>
  <si>
    <t>GZZYJJTJ2430015</t>
  </si>
  <si>
    <t>苗医药临床常用诊疗技术培训班</t>
  </si>
  <si>
    <t>贵州省黔南布依族苗族自治州</t>
  </si>
  <si>
    <t>GZZYJJTJ2530016</t>
  </si>
  <si>
    <t>云南藏药传习班</t>
  </si>
  <si>
    <t>迪庆藏族自治州藏医院</t>
  </si>
  <si>
    <t>云南省迪庆
藏族自治州</t>
  </si>
  <si>
    <t>阿茸</t>
  </si>
  <si>
    <t>GZZYJJTJ2530017</t>
  </si>
  <si>
    <t>中傣泰医在推拿康复领域的国际化临床应用研修班</t>
  </si>
  <si>
    <t>云南省西双版纳
傣族自治州</t>
  </si>
  <si>
    <t>玉腊波</t>
  </si>
  <si>
    <t>GZZYJJTJ2630018</t>
  </si>
  <si>
    <t>扎西次仁学术经验继承培训班</t>
  </si>
  <si>
    <t>山南市藏医医院</t>
  </si>
  <si>
    <t>西藏自治区山南市</t>
  </si>
  <si>
    <t>达瓦桑珠</t>
  </si>
  <si>
    <t>GZZYJJTJ2930019</t>
  </si>
  <si>
    <t>藏药炮制技艺传承创新与饮片临床应用培训班</t>
  </si>
  <si>
    <t>青海省藏医药学会</t>
  </si>
  <si>
    <t>多杰才让</t>
  </si>
  <si>
    <t>GZZYJJTJ2930020</t>
  </si>
  <si>
    <t>名老中医药专家经验传承暨五味甘露药浴炮制工艺培训班</t>
  </si>
  <si>
    <t>青海省藏医院</t>
  </si>
  <si>
    <t>彭毛措</t>
  </si>
  <si>
    <t>GZZYJJTJ2930021</t>
  </si>
  <si>
    <t>藏医营养与体重管理培训班</t>
  </si>
  <si>
    <t>青海省继续教育委员会</t>
  </si>
  <si>
    <t>仁青卓玛</t>
  </si>
  <si>
    <t>GZZYJJTJ3130022</t>
  </si>
  <si>
    <t>维吾尔医团体标准推广研修班</t>
  </si>
  <si>
    <t>新疆维吾尔自治区
维吾尔医医院（自治区
第二人民医院）</t>
  </si>
  <si>
    <t>阿不都外力·阿不都克里木</t>
  </si>
  <si>
    <t>GZZYJJTJ3130023</t>
  </si>
  <si>
    <t>维吾尔医治疗骨病适宜技术推广班</t>
  </si>
  <si>
    <t>克州维吾尔医医院</t>
  </si>
  <si>
    <t>新疆维吾尔自治区克孜勒苏市</t>
  </si>
  <si>
    <t>阿力木江·
阿巴拜克</t>
  </si>
  <si>
    <t>GZZYJJTJ3130024</t>
  </si>
  <si>
    <t>带状疱疹后神经痛中（维）西医结合诊疗进展培训班</t>
  </si>
  <si>
    <t>阿孜古丽·卡斯木</t>
  </si>
  <si>
    <t>GZZYJJTJ3130025</t>
  </si>
  <si>
    <t>呼吸系统疾病中医（维吾尔医）规范化诊疗进展培训班</t>
  </si>
  <si>
    <t>自治区维吾尔医医院</t>
  </si>
  <si>
    <t>古力那孜·
阿不都热合满</t>
  </si>
  <si>
    <t>GZZYJJTJ3130026</t>
  </si>
  <si>
    <t>维吾尔医特色疗法在妇科围手术期干预治疗的应用推广培训班</t>
  </si>
  <si>
    <t>古力娜尔·
阿布都克由木</t>
  </si>
  <si>
    <t>GZZYJJTJ3130027</t>
  </si>
  <si>
    <t>沙疗在康复领域的应用培训班</t>
  </si>
  <si>
    <t>吐鲁番市维吾尔医医院</t>
  </si>
  <si>
    <t>新疆维吾尔自治区吐鲁番市</t>
  </si>
  <si>
    <t>克然木·
阿不地热木</t>
  </si>
  <si>
    <t>GZZYJJTJ3130028</t>
  </si>
  <si>
    <t>中医（维医）特色治疗失眠新进展研修班</t>
  </si>
  <si>
    <t>林兵</t>
  </si>
  <si>
    <t>GZZYJJTJ3130029</t>
  </si>
  <si>
    <t>医疗机构特色制剂研发与质控能力提升研修班</t>
  </si>
  <si>
    <t>买买提依力·如尔买提</t>
  </si>
  <si>
    <t>GZZYJJTJ3130030</t>
  </si>
  <si>
    <t>膝关节肿（膝骨性关节炎）维吾尔医全流程治疗研修班</t>
  </si>
  <si>
    <t>米尔佧米力·麦麦提依明</t>
  </si>
  <si>
    <t>GZZYJJTJ3130031</t>
  </si>
  <si>
    <t>妇科优势病种指南解读及诊疗前沿研修班</t>
  </si>
  <si>
    <t>尼罗法·
塞提瓦尔地</t>
  </si>
  <si>
    <t>GZZYJJTJ4230032</t>
  </si>
  <si>
    <t>蒙医心身互动疗法在焦虑、失眠及慢性疼痛中的特色应用培训班</t>
  </si>
  <si>
    <t>白玉凤</t>
  </si>
  <si>
    <t>GZZYJJTJ4230033</t>
  </si>
  <si>
    <t>藏医药浴疗法临床应用高级研修班</t>
  </si>
  <si>
    <t>西藏自治区拉萨市</t>
  </si>
  <si>
    <t>才多</t>
  </si>
  <si>
    <t>GZZYJJTJ4230034</t>
  </si>
  <si>
    <t>乳腺癌民族医药诊疗学习班</t>
  </si>
  <si>
    <t>陈学彰</t>
  </si>
  <si>
    <t>GZZYJJTJ4230035</t>
  </si>
  <si>
    <t>蒙医治疗肿瘤病临床应用培训班</t>
  </si>
  <si>
    <t>内蒙古自治区
乌海市</t>
  </si>
  <si>
    <t>高钰思</t>
  </si>
  <si>
    <t>GZZYJJTJ4230036</t>
  </si>
  <si>
    <t>少数民族医药真实世界研究方法培训班</t>
  </si>
  <si>
    <t>郭新峰</t>
  </si>
  <si>
    <t>GZZYJJTJ4230037</t>
  </si>
  <si>
    <t>朝药材开发应用培训班</t>
  </si>
  <si>
    <t>吉林省延边
朝鲜族自治州</t>
  </si>
  <si>
    <t>朴昭衍</t>
  </si>
  <si>
    <t>GZZYJJTJ4230038</t>
  </si>
  <si>
    <t>民族医药标准化综合知识培训班</t>
  </si>
  <si>
    <t>史楠楠</t>
  </si>
  <si>
    <t>GZZYJJTJ4230039</t>
  </si>
  <si>
    <t>壮医适宜技术及临床应用学习班</t>
  </si>
  <si>
    <t>GZZYJJTJ4230040</t>
  </si>
  <si>
    <t>民族医药科技创新与成果转化研修班</t>
  </si>
  <si>
    <t>GZZYJJTJ0331001</t>
  </si>
  <si>
    <t>中医医师规范化培训师资培训班</t>
  </si>
  <si>
    <t>王志坤</t>
  </si>
  <si>
    <t>GZZYJJTJ1131002</t>
  </si>
  <si>
    <t>循证中医药临床研究方法培训班</t>
  </si>
  <si>
    <t>季聪华</t>
  </si>
  <si>
    <t>GZZYJJTJ1131003</t>
  </si>
  <si>
    <t>基层医院中西医结合人才科研能力培训班</t>
  </si>
  <si>
    <t>姚冲</t>
  </si>
  <si>
    <t>GZZYJJTJ1131004</t>
  </si>
  <si>
    <t>中医院检验科科学管理方法的创新与实践研修班</t>
  </si>
  <si>
    <t>俞颖</t>
  </si>
  <si>
    <t>GZZYJJTJ1131005</t>
  </si>
  <si>
    <t>名老中医药专家传承工作室建设提升班</t>
  </si>
  <si>
    <t>张丽萍</t>
  </si>
  <si>
    <t>GZZYJJTJ1131006</t>
  </si>
  <si>
    <t>中医规培医学模拟师资培训班</t>
  </si>
  <si>
    <t>金娟</t>
  </si>
  <si>
    <t>GZZYJJTJ1131007</t>
  </si>
  <si>
    <t>中医医师规范化培训骨干师资培训班</t>
  </si>
  <si>
    <t>GZZYJJTJ1431008</t>
  </si>
  <si>
    <t>慢性病管理前沿进展与实践创新培训班</t>
  </si>
  <si>
    <t>胡穗发</t>
  </si>
  <si>
    <t>GZZYJJTJ1631009</t>
  </si>
  <si>
    <t>中医医院医疗质量与安全管理高级研修班</t>
  </si>
  <si>
    <t>王海峰</t>
  </si>
  <si>
    <t>GZZYJJTJ1931010</t>
  </si>
  <si>
    <t>中西医结合推进医院、社区和家庭医生签约服务闭环模式的实践培训班</t>
  </si>
  <si>
    <t>广东省珠海市
中西医结合医院</t>
  </si>
  <si>
    <t>艾艳</t>
  </si>
  <si>
    <t>GZZYJJTJ2331011</t>
  </si>
  <si>
    <t>医务管理助推医院高质量发展培训班</t>
  </si>
  <si>
    <t>张培海</t>
  </si>
  <si>
    <t>GZZYJJTJ3131012</t>
  </si>
  <si>
    <t>基层医疗卫生机构医学伦理规范化建设与审查要点研修班</t>
  </si>
  <si>
    <t>和田地区维吾尔医医院</t>
  </si>
  <si>
    <t>新疆维吾尔自治区和田市</t>
  </si>
  <si>
    <t>乃比江·阿布都热西提</t>
  </si>
  <si>
    <t>GZZYJJTJ3131013</t>
  </si>
  <si>
    <t>中医医师规范化培训师资带教能力提升班</t>
  </si>
  <si>
    <t>杨淑雯</t>
  </si>
  <si>
    <t>GZZYJJTJ3331014</t>
  </si>
  <si>
    <t>信息技术支撑的中医药成果转化全流程管理与实践培训班</t>
  </si>
  <si>
    <t>中国中医科学院
中医药科技合作中心</t>
  </si>
  <si>
    <t>王斌</t>
  </si>
  <si>
    <t>GZZYJJTJ4631015</t>
  </si>
  <si>
    <t>医院管理培训班</t>
  </si>
  <si>
    <t>陈伟</t>
  </si>
  <si>
    <t>GZZYJJTJ0132001</t>
  </si>
  <si>
    <t>中医临床教育工作高研班</t>
  </si>
  <si>
    <t>GZZYJJTJ0132002</t>
  </si>
  <si>
    <t>中医学实践教学师资能力提升暨学生岗位胜任力培养研修班</t>
  </si>
  <si>
    <t>李雁</t>
  </si>
  <si>
    <t>GZZYJJTJ0132003</t>
  </si>
  <si>
    <t>循证能力提升及真实世界研究方法学培训班</t>
  </si>
  <si>
    <t>刘建平</t>
  </si>
  <si>
    <t>GZZYJJTJ0132004</t>
  </si>
  <si>
    <t>耐药菌感染中医辨证及诊治进展学习班</t>
  </si>
  <si>
    <t>首都医科大学
附属北京友谊医院</t>
  </si>
  <si>
    <t>齐文杰</t>
  </si>
  <si>
    <t>GZZYJJTJ0332005</t>
  </si>
  <si>
    <t>中医适宜技术围术期应用培训班</t>
  </si>
  <si>
    <t>郝巍</t>
  </si>
  <si>
    <t>GZZYJJTJ0532006</t>
  </si>
  <si>
    <t>数智时代中医病历书写规范与临床能力提升研修班</t>
  </si>
  <si>
    <t>李国华</t>
  </si>
  <si>
    <t>GZZYJJTJ0632007</t>
  </si>
  <si>
    <t>中西医协同重症救治技术规范化实践培训班</t>
  </si>
  <si>
    <t>付海燕</t>
  </si>
  <si>
    <t>GZZYJJTJ0632008</t>
  </si>
  <si>
    <t>辽宁省中医药循证能力提升培训班</t>
  </si>
  <si>
    <t>庞立健</t>
  </si>
  <si>
    <t>GZZYJJTJ0632009</t>
  </si>
  <si>
    <t>新发突发传染病的中西医协同治疗培训班</t>
  </si>
  <si>
    <t>沈阳市第六人民医院</t>
  </si>
  <si>
    <t>田霞</t>
  </si>
  <si>
    <t>GZZYJJTJ0932010</t>
  </si>
  <si>
    <t>中医医师规范化培训骨干师资与管理人员培训班</t>
  </si>
  <si>
    <t>仇菲</t>
  </si>
  <si>
    <t>GZZYJJTJ0932011</t>
  </si>
  <si>
    <t>社区老年人的中医健康管理研修班</t>
  </si>
  <si>
    <t>韩吉</t>
  </si>
  <si>
    <t>GZZYJJTJ0932012</t>
  </si>
  <si>
    <t>中医全科医师临床与教学实践培训班</t>
  </si>
  <si>
    <t>郝微微</t>
  </si>
  <si>
    <t>GZZYJJTJ0932013</t>
  </si>
  <si>
    <t>中医药科研思维与实验技术培训班</t>
  </si>
  <si>
    <t>李黎</t>
  </si>
  <si>
    <t>GZZYJJTJ0932014</t>
  </si>
  <si>
    <t>新标准下中医医师规范化培训骨干师资培训班</t>
  </si>
  <si>
    <t>沈雁</t>
  </si>
  <si>
    <t>GZZYJJTJ0932015</t>
  </si>
  <si>
    <t>中医药适宜技术的社区推广与应用学习班</t>
  </si>
  <si>
    <t>上海市第六人民医院</t>
  </si>
  <si>
    <t>吴耀持</t>
  </si>
  <si>
    <t>GZZYJJTJ0932016</t>
  </si>
  <si>
    <t>核技术与中医药融合创新应用培训班</t>
  </si>
  <si>
    <t>夏伟</t>
  </si>
  <si>
    <t>GZZYJJTJ0932017</t>
  </si>
  <si>
    <t>中医药临床研究规范化培训班</t>
  </si>
  <si>
    <t>周嘉</t>
  </si>
  <si>
    <t>GZZYJJTJ1032018</t>
  </si>
  <si>
    <t>口腔疑难重症的中西医多学科诊疗学习班</t>
  </si>
  <si>
    <t>范媛</t>
  </si>
  <si>
    <t>GZZYJJTJ1032019</t>
  </si>
  <si>
    <t>脑心同治视角下江苏中医流派心脑血管疾病诊治特色与现代进展学习班</t>
  </si>
  <si>
    <t>江苏省淮安市</t>
  </si>
  <si>
    <t>罗立波</t>
  </si>
  <si>
    <t>GZZYJJTJ1032020</t>
  </si>
  <si>
    <t>士材学派学术思想研究及临床应用进展学习班</t>
  </si>
  <si>
    <t>苏州市中西医结合医院</t>
  </si>
  <si>
    <t>王鑫</t>
  </si>
  <si>
    <t>GZZYJJTJ1032021</t>
  </si>
  <si>
    <t>活血化瘀方药在临床各科应用与研究学习班</t>
  </si>
  <si>
    <t>王旭</t>
  </si>
  <si>
    <t>GZZYJJTJ1032022</t>
  </si>
  <si>
    <t>影像新技术与中医优势病种精准辨证论治学习班</t>
  </si>
  <si>
    <t>王中秋</t>
  </si>
  <si>
    <t>GZZYJJTJ1032023</t>
  </si>
  <si>
    <t>孟河医派人用经验研发交叉前沿技术学习班</t>
  </si>
  <si>
    <t>颜晓静</t>
  </si>
  <si>
    <t>GZZYJJTJ1032024</t>
  </si>
  <si>
    <t>中医膏方临床应用进展研讨班</t>
  </si>
  <si>
    <t>GZZYJJTJ1132025</t>
  </si>
  <si>
    <t>医防融合背景下中医（中西医结合医院）感控能力提升培训班</t>
  </si>
  <si>
    <t>葛芳</t>
  </si>
  <si>
    <t>GZZYJJTJ1132026</t>
  </si>
  <si>
    <t>经方在中医临床各科的应用学习班</t>
  </si>
  <si>
    <t>王未寒</t>
  </si>
  <si>
    <t>GZZYJJTJ1132027</t>
  </si>
  <si>
    <t>中医药体重管理服务能力提升培训班</t>
  </si>
  <si>
    <t>王晓鸣</t>
  </si>
  <si>
    <t>GZZYJJTJ1132028</t>
  </si>
  <si>
    <t>综合医院中西医协同疑难病症诊疗能力提升高级培训班</t>
  </si>
  <si>
    <t>吴国琳</t>
  </si>
  <si>
    <t>GZZYJJTJ1132029</t>
  </si>
  <si>
    <t>中医治未病理念下的医疗机构感控医防融合能力提升培训班</t>
  </si>
  <si>
    <t>赵志芳</t>
  </si>
  <si>
    <t>GZZYJJTJ1532030</t>
  </si>
  <si>
    <t>中医药在输血安全与血液保护中的应用研修班</t>
  </si>
  <si>
    <t>东营市中医院</t>
  </si>
  <si>
    <t>山东省东营市</t>
  </si>
  <si>
    <t>邓宽国</t>
  </si>
  <si>
    <t>GZZYJJTJ1832031</t>
  </si>
  <si>
    <t>毒蛇咬伤中医急救技术高级研修班</t>
  </si>
  <si>
    <t>宾文凯</t>
  </si>
  <si>
    <t>GZZYJJTJ1832032</t>
  </si>
  <si>
    <t>中医外治技术临床应用高级研修班</t>
  </si>
  <si>
    <t>付中应</t>
  </si>
  <si>
    <t>GZZYJJTJ1832033</t>
  </si>
  <si>
    <t>基层中医全科医师健康服务能力提升培训班</t>
  </si>
  <si>
    <t>湖南中医药高等专科学校</t>
  </si>
  <si>
    <t>林辉</t>
  </si>
  <si>
    <t>GZZYJJTJ1832034</t>
  </si>
  <si>
    <t>中医经典理论临证运用提高班</t>
  </si>
  <si>
    <t xml:space="preserve">肖碧跃 </t>
  </si>
  <si>
    <t>GZZYJJTJ1932035</t>
  </si>
  <si>
    <t>循证数智中医药技术应用与推广学习班</t>
  </si>
  <si>
    <t>深圳市宝安中医院(集团)</t>
  </si>
  <si>
    <t>曾志聪</t>
  </si>
  <si>
    <t>GZZYJJTJ1932036</t>
  </si>
  <si>
    <t>中医整脊科医师培训班</t>
  </si>
  <si>
    <t>林远方</t>
  </si>
  <si>
    <t>GZZYJJTJ2232037</t>
  </si>
  <si>
    <t>汇通学派主要代表医家的学术精髓培训班</t>
  </si>
  <si>
    <t>重庆市江津区中医院</t>
  </si>
  <si>
    <t>重庆市江津区</t>
  </si>
  <si>
    <t>邓玉霞</t>
  </si>
  <si>
    <t>GZZYJJTJ2232038</t>
  </si>
  <si>
    <t>中医药治疗艾滋病临床技术培训班</t>
  </si>
  <si>
    <t>重庆市公共卫生
医疗救治中心</t>
  </si>
  <si>
    <t>重庆市沙坪坝区</t>
  </si>
  <si>
    <t>杨国强</t>
  </si>
  <si>
    <t>GZZYJJTJ2332039</t>
  </si>
  <si>
    <t>中医药重点学科高质量发展与创新管理培训班</t>
  </si>
  <si>
    <t>GZZYJJTJ2332040</t>
  </si>
  <si>
    <t>中医药科研规范实践与知识产权保护创新培训班</t>
  </si>
  <si>
    <t>毛红</t>
  </si>
  <si>
    <t>GZZYJJTJ2332041</t>
  </si>
  <si>
    <t>中医药循证医学方法培训班</t>
  </si>
  <si>
    <t>孙鑫</t>
  </si>
  <si>
    <t>GZZYJJTJ2332042</t>
  </si>
  <si>
    <t>中医医院运营管理能力提升班</t>
  </si>
  <si>
    <t>GZZYJJTJ2432043</t>
  </si>
  <si>
    <t>中医医院感控人员核心能力提升培训班</t>
  </si>
  <si>
    <t>李芳</t>
  </si>
  <si>
    <t>GZZYJJTJ2432044</t>
  </si>
  <si>
    <t>中医名家临证指要研修班</t>
  </si>
  <si>
    <t>刘正奇</t>
  </si>
  <si>
    <t>GZZYJJTJ2432045</t>
  </si>
  <si>
    <t>中医医疗机构感控能力提高培训班</t>
  </si>
  <si>
    <t>吴升伟</t>
  </si>
  <si>
    <t>GZZYJJTJ2732046</t>
  </si>
  <si>
    <t>中西医结合困难气道处理及舒适化诊疗培训班</t>
  </si>
  <si>
    <t>杨国庆</t>
  </si>
  <si>
    <t>GZZYJJTJ3132047</t>
  </si>
  <si>
    <t>中西医结合血管疾病治疗新进展培训班</t>
  </si>
  <si>
    <t>冯涛</t>
  </si>
  <si>
    <t>GZZYJJTJ3132048</t>
  </si>
  <si>
    <t>中医规培教学能力提升及模拟师资培训班</t>
  </si>
  <si>
    <t>吕刚</t>
  </si>
  <si>
    <t>GZZYJJTJ3232049</t>
  </si>
  <si>
    <t>中医药文化传播与科普实践培训班</t>
  </si>
  <si>
    <t>马利</t>
  </si>
  <si>
    <t>GZZYJJTJ3332050</t>
  </si>
  <si>
    <t>中药新药研发政策法规及临床试验培训班</t>
  </si>
  <si>
    <t>高蕊</t>
  </si>
  <si>
    <t>GZZYJJTJ3332051</t>
  </si>
  <si>
    <t>真实世界研究与医学人工智能培训班</t>
  </si>
  <si>
    <t>文天才</t>
  </si>
  <si>
    <t>GZZYJJTJ3332052</t>
  </si>
  <si>
    <t>名医传承信息化技术与智能采集方法培训班</t>
  </si>
  <si>
    <t>中国中医科学院
中医药信息研究所</t>
  </si>
  <si>
    <t>云南省大理
白族自治州</t>
  </si>
  <si>
    <t>于琦</t>
  </si>
  <si>
    <t>GZZYJJTJ3432053</t>
  </si>
  <si>
    <t>全科医学技能与实践学习班</t>
  </si>
  <si>
    <t>马运锋</t>
  </si>
  <si>
    <t>GZZYJJTJ3432054</t>
  </si>
  <si>
    <t>基层卫生人员中医药适宜技术培训班</t>
  </si>
  <si>
    <t>韩济生</t>
  </si>
  <si>
    <t>GZZYJJTJ3432055</t>
  </si>
  <si>
    <t>中国医师协会</t>
  </si>
  <si>
    <t>贵州省遵义市</t>
  </si>
  <si>
    <t>郑金福</t>
  </si>
  <si>
    <t>GZZYJJTJ3432056</t>
  </si>
  <si>
    <t>中医医师规范化培训管理人员培训班</t>
  </si>
  <si>
    <t>GZZYJJTJ3632057</t>
  </si>
  <si>
    <t>全国中医药行业高等教育“十五五”规划教材高级师资研修班</t>
  </si>
  <si>
    <t>中国中医药出版社</t>
  </si>
  <si>
    <t>侯卫伟</t>
  </si>
  <si>
    <t>GZZYJJTJ3832058</t>
  </si>
  <si>
    <t>中医药文化科普讲解技能培训班</t>
  </si>
  <si>
    <t>国家中医药博物馆</t>
  </si>
  <si>
    <t>河北省保定市</t>
  </si>
  <si>
    <t>杨荣臣</t>
  </si>
  <si>
    <t>GZZYJJTJ3832059</t>
  </si>
  <si>
    <t>医疗机构文化建设赋能临床和科研的深度融合方法培训班</t>
  </si>
  <si>
    <t>胡广芹</t>
  </si>
  <si>
    <t>GZZYJJTJ4132060</t>
  </si>
  <si>
    <t>经方信息化应用与提高培训班</t>
  </si>
  <si>
    <t>中国中医药信息学会
张仲景研究分会</t>
  </si>
  <si>
    <t>崔书克</t>
  </si>
  <si>
    <t>GZZYJJTJ4132061</t>
  </si>
  <si>
    <t>中医药信息标准编制及推广应用培训班</t>
  </si>
  <si>
    <t>中国中医药信息学会
信息标准分会</t>
  </si>
  <si>
    <t>李海燕</t>
  </si>
  <si>
    <t>GZZYJJTJ4232062</t>
  </si>
  <si>
    <t>民族医药经典名方研究和循证评价培训班</t>
  </si>
  <si>
    <t>GZZYJJTJ4732063</t>
  </si>
  <si>
    <t>中医药“走出去”能力建设培训班</t>
  </si>
  <si>
    <t xml:space="preserve">杨宇洋 </t>
  </si>
  <si>
    <t>GZZYJJTJ4832064</t>
  </si>
  <si>
    <t>可视化超声诊疗技术在中医药领域的应用研修班</t>
  </si>
  <si>
    <t>赵萍</t>
  </si>
  <si>
    <t>计数</t>
  </si>
  <si>
    <t>占比</t>
  </si>
  <si>
    <t>01</t>
  </si>
  <si>
    <t>02</t>
  </si>
  <si>
    <t>03</t>
  </si>
  <si>
    <t>04</t>
  </si>
  <si>
    <t>05</t>
  </si>
  <si>
    <t>06</t>
  </si>
  <si>
    <t>07</t>
  </si>
  <si>
    <t>08</t>
  </si>
  <si>
    <t>09</t>
  </si>
  <si>
    <t>11</t>
  </si>
  <si>
    <t>12</t>
  </si>
  <si>
    <t>13</t>
  </si>
  <si>
    <t>14</t>
  </si>
  <si>
    <t>15</t>
  </si>
  <si>
    <t>16</t>
  </si>
  <si>
    <t>17</t>
  </si>
  <si>
    <t>18</t>
  </si>
  <si>
    <t>19</t>
  </si>
  <si>
    <t>20</t>
  </si>
  <si>
    <t>21</t>
  </si>
  <si>
    <t>22</t>
  </si>
  <si>
    <t>23</t>
  </si>
  <si>
    <t>24</t>
  </si>
  <si>
    <t>25</t>
  </si>
  <si>
    <t>26</t>
  </si>
  <si>
    <t>&lt;0.1%</t>
  </si>
  <si>
    <t>27</t>
  </si>
  <si>
    <t>28</t>
  </si>
  <si>
    <t>29</t>
  </si>
  <si>
    <t>30</t>
  </si>
  <si>
    <t>31</t>
  </si>
  <si>
    <t>32</t>
  </si>
  <si>
    <t>33</t>
  </si>
  <si>
    <t>34</t>
  </si>
  <si>
    <t>中国中医药报社</t>
  </si>
  <si>
    <t>36</t>
  </si>
  <si>
    <t>中国中医药科技发展中心</t>
  </si>
  <si>
    <t>38</t>
  </si>
  <si>
    <t>39</t>
  </si>
  <si>
    <t>国家中医药管理局监测统计中心</t>
  </si>
  <si>
    <t>40</t>
  </si>
  <si>
    <t>国家中医药管理局中医师资格认证中心</t>
  </si>
  <si>
    <t>41</t>
  </si>
  <si>
    <t>42</t>
  </si>
  <si>
    <t>43</t>
  </si>
  <si>
    <t>中国药膳研究会</t>
  </si>
  <si>
    <t>44</t>
  </si>
  <si>
    <t>中国医学气功学会</t>
  </si>
  <si>
    <t>45</t>
  </si>
  <si>
    <t>中和亚健康中心</t>
  </si>
  <si>
    <t>46</t>
  </si>
  <si>
    <t>47</t>
  </si>
  <si>
    <t>48</t>
  </si>
  <si>
    <t>49</t>
  </si>
  <si>
    <t>50</t>
  </si>
  <si>
    <t>广西壮族自治区南宁市</t>
  </si>
  <si>
    <t>贵州省黔西南布依族苗族自治州</t>
  </si>
  <si>
    <t>吉林省延边朝鲜族自治州</t>
  </si>
  <si>
    <t>内蒙古自治区包头市</t>
  </si>
  <si>
    <t>内蒙古自治区呼和浩特市</t>
  </si>
  <si>
    <t>内蒙古自治区乌海市</t>
  </si>
  <si>
    <t>宁夏回族自治区吴忠市</t>
  </si>
  <si>
    <t>云南省大理白族自治州</t>
  </si>
  <si>
    <t>云南省迪庆藏族自治州</t>
  </si>
  <si>
    <t>云南省西双版纳傣族自治州</t>
  </si>
  <si>
    <t>贵州省黔南市</t>
  </si>
  <si>
    <t>贵州省黔西南市</t>
  </si>
  <si>
    <t>黑龙省江哈尔滨市</t>
  </si>
  <si>
    <t>吉林省延边市</t>
  </si>
  <si>
    <t>内蒙古自治区古包头市</t>
  </si>
  <si>
    <t>内蒙古自治区古呼和浩特市</t>
  </si>
  <si>
    <t>内蒙古自治区古乌海市</t>
  </si>
  <si>
    <t>新疆维吾尔自治区
伊犁市</t>
  </si>
  <si>
    <t>新疆维吾尔自治区伊犁市</t>
  </si>
  <si>
    <t>云南省大理市</t>
  </si>
  <si>
    <t>云南省迪庆市</t>
  </si>
  <si>
    <t>云南省西双版纳市</t>
  </si>
  <si>
    <t>省份或直报单位</t>
  </si>
  <si>
    <t>01-北京市</t>
  </si>
  <si>
    <t>02-天津市</t>
  </si>
  <si>
    <t>03-河北省</t>
  </si>
  <si>
    <t>04-山西省</t>
  </si>
  <si>
    <t>05-内蒙古自治区</t>
  </si>
  <si>
    <t>06-辽宁省</t>
  </si>
  <si>
    <t>07-吉林省</t>
  </si>
  <si>
    <t>08-黑龙江省</t>
  </si>
  <si>
    <t>09-上海市</t>
  </si>
  <si>
    <t>10-江苏省</t>
  </si>
  <si>
    <t>11-浙江省</t>
  </si>
  <si>
    <t>12-安徽省</t>
  </si>
  <si>
    <t>13-福建省</t>
  </si>
  <si>
    <t>14-江西省</t>
  </si>
  <si>
    <t>15-山东省</t>
  </si>
  <si>
    <t>16-河南省</t>
  </si>
  <si>
    <t>17-湖北省</t>
  </si>
  <si>
    <t>18-湖南省</t>
  </si>
  <si>
    <t>19-广东省</t>
  </si>
  <si>
    <t>20-广西自治区</t>
  </si>
  <si>
    <t>21-海南省</t>
  </si>
  <si>
    <t>22-重庆市</t>
  </si>
  <si>
    <t>23-四川省</t>
  </si>
  <si>
    <t>24-贵州省</t>
  </si>
  <si>
    <t>25-云南省</t>
  </si>
  <si>
    <t>26-西藏自治区</t>
  </si>
  <si>
    <t>27-陕西省</t>
  </si>
  <si>
    <t>28-甘肃省</t>
  </si>
  <si>
    <t>29-青海省</t>
  </si>
  <si>
    <t>30-宁夏自治区</t>
  </si>
  <si>
    <t>31-新疆维吾尔自治区</t>
  </si>
  <si>
    <t>32-新疆生产建设兵团</t>
  </si>
  <si>
    <t>33-中国中医科学院</t>
  </si>
  <si>
    <t>34-中华中医药学会</t>
  </si>
  <si>
    <t>36-中国中医药出版社</t>
  </si>
  <si>
    <t>38-国家中医药博物馆</t>
  </si>
  <si>
    <t>41-中国中医药信息学会</t>
  </si>
  <si>
    <t>42-中国民族医药学会</t>
  </si>
  <si>
    <t>46-世界中医药学会联合会</t>
  </si>
  <si>
    <t>47-世界针灸学会联合会</t>
  </si>
  <si>
    <t>48-中国中西医结合学会</t>
  </si>
  <si>
    <t>49-中国针灸学会</t>
  </si>
  <si>
    <t>50-中国民间中医医药研究开发协会</t>
  </si>
  <si>
    <t>01北京</t>
  </si>
  <si>
    <t>02天津</t>
  </si>
  <si>
    <t>03河北</t>
  </si>
  <si>
    <t>04山西</t>
  </si>
  <si>
    <t>05内蒙古</t>
  </si>
  <si>
    <t>06辽宁</t>
  </si>
  <si>
    <t>07吉林</t>
  </si>
  <si>
    <t>08黑龙江</t>
  </si>
  <si>
    <t>09上海</t>
  </si>
  <si>
    <t>10江苏</t>
  </si>
  <si>
    <t>11浙江</t>
  </si>
  <si>
    <t>12安徽</t>
  </si>
  <si>
    <t>13福建</t>
  </si>
  <si>
    <t>14江西</t>
  </si>
  <si>
    <t>15山东</t>
  </si>
  <si>
    <t>16河南</t>
  </si>
  <si>
    <t>17湖北</t>
  </si>
  <si>
    <t>18湖南</t>
  </si>
  <si>
    <t>19广东</t>
  </si>
  <si>
    <t>20广西</t>
  </si>
  <si>
    <t>21海南</t>
  </si>
  <si>
    <t>22重庆</t>
  </si>
  <si>
    <t>23四川</t>
  </si>
  <si>
    <t>24贵州</t>
  </si>
  <si>
    <t>25云南</t>
  </si>
  <si>
    <t>26西藏</t>
  </si>
  <si>
    <t>27陕西</t>
  </si>
  <si>
    <t>28甘肃</t>
  </si>
  <si>
    <t>29青海</t>
  </si>
  <si>
    <t>30宁夏</t>
  </si>
  <si>
    <t>31新疆</t>
  </si>
  <si>
    <t>32-中国中医科学院</t>
  </si>
  <si>
    <t>32新疆建设兵团</t>
  </si>
  <si>
    <t>33-中华中医药学会</t>
  </si>
  <si>
    <t>33中国中医科学院</t>
  </si>
  <si>
    <t>38-中国中西医结合学会</t>
  </si>
  <si>
    <t>34中华中医药学会</t>
  </si>
  <si>
    <t>39-中国针灸学会</t>
  </si>
  <si>
    <t>35《中国中医药报》社有限公司</t>
  </si>
  <si>
    <t>36中国中医药出版社有限公司</t>
  </si>
  <si>
    <t>37中国中医药科技发展中心</t>
  </si>
  <si>
    <t>38国家中医药博物馆</t>
  </si>
  <si>
    <t>39国家中医药管理局监测统计中心</t>
  </si>
  <si>
    <r>
      <rPr>
        <sz val="10"/>
        <color rgb="FF000000"/>
        <rFont val="宋体"/>
        <charset val="134"/>
      </rPr>
      <t>40国家中医药管理</t>
    </r>
    <r>
      <rPr>
        <sz val="10"/>
        <color theme="1"/>
        <rFont val="宋体"/>
        <charset val="134"/>
      </rPr>
      <t>局中医师资格认证中心</t>
    </r>
  </si>
  <si>
    <t>41中国中医药信息学会</t>
  </si>
  <si>
    <t>42中国民族医药学会</t>
  </si>
  <si>
    <t>43-世界中医药学会联合会</t>
  </si>
  <si>
    <t>43中国药膳研究会</t>
  </si>
  <si>
    <t>44-中国民间中医医药研究开发协会</t>
  </si>
  <si>
    <t>44中国医学气功学会</t>
  </si>
  <si>
    <t>45-中国民族医药学会</t>
  </si>
  <si>
    <t>45中和亚健康中心</t>
  </si>
  <si>
    <t>46世界中医药学会联合会</t>
  </si>
  <si>
    <t>47世界针灸学会联合会</t>
  </si>
  <si>
    <t>48中国中西医结合学会</t>
  </si>
  <si>
    <t>49中国针灸学会</t>
  </si>
  <si>
    <t>50-中国中医药出版社</t>
  </si>
  <si>
    <t>50中国民间中医医药研究开发协会</t>
  </si>
  <si>
    <t>51-世界针灸学会联合会</t>
  </si>
  <si>
    <t>51中国中药协会</t>
  </si>
  <si>
    <t>52中国中医药研究促进会</t>
  </si>
  <si>
    <t>53-新疆生产建设兵团</t>
  </si>
  <si>
    <t>54-中国中医药信息学会</t>
  </si>
  <si>
    <t>57-国家中医药博物馆</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</si>
</sst>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
  </numFmts>
  <fonts count="31">
    <font>
      <sz val="11"/>
      <color theme="1"/>
      <name val="宋体"/>
      <charset val="134"/>
      <scheme val="minor"/>
    </font>
    <font>
      <sz val="10"/>
      <color indexed="8"/>
      <name val="宋体"/>
      <charset val="134"/>
    </font>
    <font>
      <sz val="11"/>
      <color rgb="FFFF0000"/>
      <name val="宋体"/>
      <charset val="134"/>
      <scheme val="minor"/>
    </font>
    <font>
      <sz val="10"/>
      <color rgb="FF000000"/>
      <name val="宋体"/>
      <charset val="134"/>
    </font>
    <font>
      <sz val="10"/>
      <name val="Times New Roman"/>
      <charset val="134"/>
    </font>
    <font>
      <sz val="11"/>
      <name val="宋体"/>
      <charset val="134"/>
      <scheme val="minor"/>
    </font>
    <font>
      <sz val="14"/>
      <name val="黑体"/>
      <charset val="134"/>
    </font>
    <font>
      <sz val="14"/>
      <name val="Times New Roman"/>
      <charset val="134"/>
    </font>
    <font>
      <sz val="20"/>
      <name val="方正小标宋简体"/>
      <charset val="134"/>
    </font>
    <font>
      <sz val="11"/>
      <name val="黑体"/>
      <charset val="134"/>
    </font>
    <font>
      <sz val="12"/>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theme="1"/>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2" borderId="2"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3" applyNumberFormat="0" applyFill="0" applyAlignment="0" applyProtection="0">
      <alignment vertical="center"/>
    </xf>
    <xf numFmtId="0" fontId="17" fillId="0" borderId="3" applyNumberFormat="0" applyFill="0" applyAlignment="0" applyProtection="0">
      <alignment vertical="center"/>
    </xf>
    <xf numFmtId="0" fontId="18" fillId="0" borderId="4" applyNumberFormat="0" applyFill="0" applyAlignment="0" applyProtection="0">
      <alignment vertical="center"/>
    </xf>
    <xf numFmtId="0" fontId="18" fillId="0" borderId="0" applyNumberFormat="0" applyFill="0" applyBorder="0" applyAlignment="0" applyProtection="0">
      <alignment vertical="center"/>
    </xf>
    <xf numFmtId="0" fontId="19" fillId="3" borderId="5" applyNumberFormat="0" applyAlignment="0" applyProtection="0">
      <alignment vertical="center"/>
    </xf>
    <xf numFmtId="0" fontId="20" fillId="4" borderId="6" applyNumberFormat="0" applyAlignment="0" applyProtection="0">
      <alignment vertical="center"/>
    </xf>
    <xf numFmtId="0" fontId="21" fillId="4" borderId="5" applyNumberFormat="0" applyAlignment="0" applyProtection="0">
      <alignment vertical="center"/>
    </xf>
    <xf numFmtId="0" fontId="22" fillId="5" borderId="7" applyNumberFormat="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6" borderId="0" applyNumberFormat="0" applyBorder="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29"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28" fillId="32" borderId="0" applyNumberFormat="0" applyBorder="0" applyAlignment="0" applyProtection="0">
      <alignment vertical="center"/>
    </xf>
  </cellStyleXfs>
  <cellXfs count="25">
    <xf numFmtId="0" fontId="0" fillId="0" borderId="0" xfId="0">
      <alignment vertical="center"/>
    </xf>
    <xf numFmtId="0" fontId="1" fillId="0" borderId="1" xfId="0" applyFont="1" applyFill="1" applyBorder="1" applyAlignment="1">
      <alignment horizontal="center" vertical="center"/>
    </xf>
    <xf numFmtId="0" fontId="2" fillId="0" borderId="0" xfId="0" applyFont="1" applyFill="1">
      <alignment vertical="center"/>
    </xf>
    <xf numFmtId="0" fontId="2" fillId="0" borderId="0" xfId="0" applyFont="1">
      <alignment vertical="center"/>
    </xf>
    <xf numFmtId="0" fontId="3" fillId="0" borderId="1" xfId="0" applyFont="1" applyFill="1" applyBorder="1" applyAlignment="1">
      <alignment horizontal="center" vertical="center"/>
    </xf>
    <xf numFmtId="176" fontId="0" fillId="0" borderId="0" xfId="0" applyNumberFormat="1">
      <alignment vertical="center"/>
    </xf>
    <xf numFmtId="0" fontId="0" fillId="0" borderId="0" xfId="0" applyAlignment="1">
      <alignment horizontal="right" vertical="center"/>
    </xf>
    <xf numFmtId="0" fontId="4" fillId="0" borderId="0" xfId="0" applyFont="1" applyFill="1" applyAlignment="1">
      <alignment horizontal="left" vertical="center"/>
    </xf>
    <xf numFmtId="0" fontId="5" fillId="0" borderId="0" xfId="0" applyFont="1" applyFill="1" applyAlignment="1">
      <alignment vertical="center"/>
    </xf>
    <xf numFmtId="0" fontId="5" fillId="0" borderId="0" xfId="0" applyFont="1" applyFill="1">
      <alignment vertical="center"/>
    </xf>
    <xf numFmtId="0" fontId="5" fillId="0" borderId="0" xfId="0" applyFont="1" applyFill="1" applyAlignment="1">
      <alignment horizontal="center" vertical="center"/>
    </xf>
    <xf numFmtId="0" fontId="5" fillId="0" borderId="0" xfId="0" applyFont="1" applyFill="1" applyAlignment="1">
      <alignment vertical="center" wrapText="1"/>
    </xf>
    <xf numFmtId="0" fontId="5" fillId="0" borderId="0" xfId="0" applyFont="1" applyFill="1" applyAlignment="1">
      <alignment horizontal="center" vertical="center" wrapText="1"/>
    </xf>
    <xf numFmtId="0" fontId="6" fillId="0" borderId="0" xfId="0" applyFont="1" applyFill="1" applyAlignment="1">
      <alignment horizontal="left" vertical="center"/>
    </xf>
    <xf numFmtId="0" fontId="7" fillId="0" borderId="0" xfId="0" applyFont="1" applyFill="1" applyAlignment="1">
      <alignment horizontal="center" vertical="center"/>
    </xf>
    <xf numFmtId="0" fontId="7" fillId="0" borderId="0" xfId="0" applyFont="1" applyFill="1" applyAlignment="1">
      <alignment horizontal="left" vertical="center"/>
    </xf>
    <xf numFmtId="0" fontId="8" fillId="0" borderId="0" xfId="0" applyFont="1" applyFill="1" applyAlignment="1">
      <alignment horizontal="center" vertical="center"/>
    </xf>
    <xf numFmtId="0" fontId="9" fillId="0" borderId="1" xfId="0" applyFont="1" applyFill="1" applyBorder="1" applyAlignment="1">
      <alignment horizontal="center" vertical="center"/>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xf>
    <xf numFmtId="0" fontId="10" fillId="0" borderId="1" xfId="0" applyFont="1" applyFill="1" applyBorder="1" applyAlignment="1">
      <alignment vertical="center"/>
    </xf>
    <xf numFmtId="0" fontId="10" fillId="0" borderId="1" xfId="0" applyFont="1" applyFill="1" applyBorder="1" applyAlignment="1">
      <alignment vertical="center" wrapText="1"/>
    </xf>
    <xf numFmtId="0" fontId="10" fillId="0" borderId="1" xfId="0" applyFont="1" applyFill="1" applyBorder="1" applyAlignment="1">
      <alignment horizontal="center" vertical="center" wrapText="1"/>
    </xf>
    <xf numFmtId="57" fontId="10" fillId="0" borderId="1" xfId="0" applyNumberFormat="1" applyFont="1" applyFill="1" applyBorder="1" applyAlignment="1">
      <alignment horizontal="center" vertical="center"/>
    </xf>
    <xf numFmtId="0" fontId="10" fillId="0" borderId="1" xfId="0" applyNumberFormat="1" applyFon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theme" Target="theme/theme1.xml"/><Relationship Id="rId8" Type="http://schemas.openxmlformats.org/officeDocument/2006/relationships/externalLink" Target="externalLinks/externalLink1.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1" Type="http://schemas.openxmlformats.org/officeDocument/2006/relationships/styles" Target="styles.xml"/><Relationship Id="rId10" Type="http://schemas.openxmlformats.org/officeDocument/2006/relationships/sharedStrings" Target="sharedStrings.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media\ZYY\20250730&#32487;&#25945;&#39033;&#30446;-&#21496;&#21153;&#20250;\F:\WeChat\WeChat%20Files\wxid_4plockpnw6xv21\FileStorage\File\2025-07\&#39033;&#30446;&#32534;&#21495;&#35268;&#21017;-3.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sheetData sheetId="1">
        <row r="1">
          <cell r="A1" t="str">
            <v>01</v>
          </cell>
          <cell r="B1" t="str">
            <v>北京</v>
          </cell>
        </row>
        <row r="2">
          <cell r="A2" t="str">
            <v>02</v>
          </cell>
          <cell r="B2" t="str">
            <v>天津</v>
          </cell>
        </row>
        <row r="3">
          <cell r="A3" t="str">
            <v>03</v>
          </cell>
          <cell r="B3" t="str">
            <v>河北</v>
          </cell>
        </row>
        <row r="4">
          <cell r="A4" t="str">
            <v>04</v>
          </cell>
          <cell r="B4" t="str">
            <v>山西</v>
          </cell>
        </row>
        <row r="5">
          <cell r="A5" t="str">
            <v>05</v>
          </cell>
          <cell r="B5" t="str">
            <v>内蒙古</v>
          </cell>
        </row>
        <row r="6">
          <cell r="A6" t="str">
            <v>06</v>
          </cell>
          <cell r="B6" t="str">
            <v>辽宁</v>
          </cell>
        </row>
        <row r="7">
          <cell r="A7" t="str">
            <v>07</v>
          </cell>
          <cell r="B7" t="str">
            <v>吉林</v>
          </cell>
        </row>
        <row r="8">
          <cell r="A8" t="str">
            <v>08</v>
          </cell>
          <cell r="B8" t="str">
            <v>黑龙江</v>
          </cell>
        </row>
        <row r="9">
          <cell r="A9" t="str">
            <v>09</v>
          </cell>
          <cell r="B9" t="str">
            <v>上海</v>
          </cell>
        </row>
        <row r="10">
          <cell r="A10" t="str">
            <v>10</v>
          </cell>
          <cell r="B10" t="str">
            <v>江苏</v>
          </cell>
        </row>
        <row r="11">
          <cell r="A11" t="str">
            <v>11</v>
          </cell>
          <cell r="B11" t="str">
            <v>浙江</v>
          </cell>
        </row>
        <row r="12">
          <cell r="A12" t="str">
            <v>12</v>
          </cell>
          <cell r="B12" t="str">
            <v>安徽</v>
          </cell>
        </row>
        <row r="13">
          <cell r="A13" t="str">
            <v>13</v>
          </cell>
          <cell r="B13" t="str">
            <v>福建</v>
          </cell>
        </row>
        <row r="14">
          <cell r="A14" t="str">
            <v>14</v>
          </cell>
          <cell r="B14" t="str">
            <v>江西</v>
          </cell>
        </row>
        <row r="15">
          <cell r="A15" t="str">
            <v>15</v>
          </cell>
          <cell r="B15" t="str">
            <v>山东</v>
          </cell>
        </row>
        <row r="16">
          <cell r="A16" t="str">
            <v>16</v>
          </cell>
          <cell r="B16" t="str">
            <v>河南</v>
          </cell>
        </row>
        <row r="17">
          <cell r="A17" t="str">
            <v>17</v>
          </cell>
          <cell r="B17" t="str">
            <v>湖北</v>
          </cell>
        </row>
        <row r="18">
          <cell r="A18" t="str">
            <v>18</v>
          </cell>
          <cell r="B18" t="str">
            <v>湖南</v>
          </cell>
        </row>
        <row r="19">
          <cell r="A19" t="str">
            <v>19</v>
          </cell>
          <cell r="B19" t="str">
            <v>广东</v>
          </cell>
        </row>
        <row r="20">
          <cell r="A20" t="str">
            <v>20</v>
          </cell>
          <cell r="B20" t="str">
            <v>广西</v>
          </cell>
        </row>
        <row r="21">
          <cell r="A21" t="str">
            <v>21</v>
          </cell>
          <cell r="B21" t="str">
            <v>海南</v>
          </cell>
        </row>
        <row r="22">
          <cell r="A22" t="str">
            <v>22</v>
          </cell>
          <cell r="B22" t="str">
            <v>重庆</v>
          </cell>
        </row>
        <row r="23">
          <cell r="A23" t="str">
            <v>23</v>
          </cell>
          <cell r="B23" t="str">
            <v>四川</v>
          </cell>
        </row>
        <row r="24">
          <cell r="A24" t="str">
            <v>24</v>
          </cell>
          <cell r="B24" t="str">
            <v>贵州</v>
          </cell>
        </row>
        <row r="25">
          <cell r="A25" t="str">
            <v>25</v>
          </cell>
          <cell r="B25" t="str">
            <v>云南</v>
          </cell>
        </row>
        <row r="26">
          <cell r="A26" t="str">
            <v>26</v>
          </cell>
          <cell r="B26" t="str">
            <v>西藏</v>
          </cell>
        </row>
        <row r="27">
          <cell r="A27" t="str">
            <v>27</v>
          </cell>
          <cell r="B27" t="str">
            <v>陕西</v>
          </cell>
        </row>
        <row r="28">
          <cell r="A28" t="str">
            <v>28</v>
          </cell>
          <cell r="B28" t="str">
            <v>甘肃</v>
          </cell>
        </row>
        <row r="29">
          <cell r="A29" t="str">
            <v>29</v>
          </cell>
          <cell r="B29" t="str">
            <v>青海</v>
          </cell>
        </row>
        <row r="30">
          <cell r="A30" t="str">
            <v>30</v>
          </cell>
          <cell r="B30" t="str">
            <v>宁夏</v>
          </cell>
        </row>
        <row r="31">
          <cell r="A31" t="str">
            <v>31</v>
          </cell>
          <cell r="B31" t="str">
            <v>新疆</v>
          </cell>
        </row>
        <row r="32">
          <cell r="A32" t="str">
            <v>32</v>
          </cell>
          <cell r="B32" t="str">
            <v>新疆建设兵团</v>
          </cell>
        </row>
        <row r="33">
          <cell r="A33" t="str">
            <v>33</v>
          </cell>
          <cell r="B33" t="str">
            <v>中国中医科学院</v>
          </cell>
        </row>
        <row r="34">
          <cell r="A34" t="str">
            <v>34</v>
          </cell>
          <cell r="B34" t="str">
            <v>中华中医药学会</v>
          </cell>
        </row>
        <row r="35">
          <cell r="A35" t="str">
            <v>35</v>
          </cell>
          <cell r="B35" t="str">
            <v>《中国中医药报》社有限公司</v>
          </cell>
        </row>
        <row r="36">
          <cell r="A36" t="str">
            <v>36</v>
          </cell>
          <cell r="B36" t="str">
            <v>中国中医药出版社有限公司</v>
          </cell>
        </row>
        <row r="37">
          <cell r="A37" t="str">
            <v>37</v>
          </cell>
          <cell r="B37" t="str">
            <v>中国中医药科技发展中心</v>
          </cell>
        </row>
        <row r="38">
          <cell r="A38" t="str">
            <v>38</v>
          </cell>
          <cell r="B38" t="str">
            <v>国家中医药博物馆</v>
          </cell>
        </row>
        <row r="39">
          <cell r="A39" t="str">
            <v>39</v>
          </cell>
          <cell r="B39" t="str">
            <v>国家中医药管理局监测统计中心</v>
          </cell>
        </row>
        <row r="40">
          <cell r="A40" t="str">
            <v>40</v>
          </cell>
          <cell r="B40" t="str">
            <v>国家中医药管理局中医师资格认证中心</v>
          </cell>
        </row>
        <row r="41">
          <cell r="A41" t="str">
            <v>41</v>
          </cell>
          <cell r="B41" t="str">
            <v>中国中医药信息学会</v>
          </cell>
        </row>
        <row r="42">
          <cell r="A42" t="str">
            <v>42</v>
          </cell>
          <cell r="B42" t="str">
            <v>中国民族医药学会</v>
          </cell>
        </row>
        <row r="43">
          <cell r="A43" t="str">
            <v>43</v>
          </cell>
          <cell r="B43" t="str">
            <v>中国药膳研究会</v>
          </cell>
        </row>
        <row r="44">
          <cell r="A44" t="str">
            <v>44</v>
          </cell>
          <cell r="B44" t="str">
            <v>中国医学气功学会</v>
          </cell>
        </row>
        <row r="45">
          <cell r="A45" t="str">
            <v>45</v>
          </cell>
          <cell r="B45" t="str">
            <v>中和亚健康中心</v>
          </cell>
        </row>
        <row r="46">
          <cell r="A46" t="str">
            <v>46</v>
          </cell>
          <cell r="B46" t="str">
            <v>世界中医药学会联合会</v>
          </cell>
        </row>
        <row r="47">
          <cell r="A47" t="str">
            <v>47</v>
          </cell>
          <cell r="B47" t="str">
            <v>世界针灸学会联合会</v>
          </cell>
        </row>
        <row r="48">
          <cell r="A48" t="str">
            <v>48</v>
          </cell>
          <cell r="B48" t="str">
            <v>中国中西医结合学会</v>
          </cell>
        </row>
        <row r="49">
          <cell r="A49" t="str">
            <v>49</v>
          </cell>
          <cell r="B49" t="str">
            <v>中国针灸学会</v>
          </cell>
        </row>
        <row r="50">
          <cell r="A50" t="str">
            <v>50</v>
          </cell>
          <cell r="B50" t="str">
            <v>中国民间中医医药研究开发协会</v>
          </cell>
        </row>
        <row r="51">
          <cell r="A51" t="str">
            <v>51</v>
          </cell>
          <cell r="B51" t="str">
            <v>中国中药协会</v>
          </cell>
        </row>
        <row r="52">
          <cell r="A52" t="str">
            <v>52</v>
          </cell>
          <cell r="B52" t="str">
            <v>中国中医药研究促进会</v>
          </cell>
        </row>
      </sheetData>
      <sheetData sheetId="2"/>
    </sheetDataSet>
  </externalBook>
</externalLink>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K1245"/>
  <sheetViews>
    <sheetView tabSelected="1" workbookViewId="0">
      <pane ySplit="3" topLeftCell="A596" activePane="bottomLeft" state="frozen"/>
      <selection/>
      <selection pane="bottomLeft" activeCell="A2" sqref="A2:K2"/>
    </sheetView>
  </sheetViews>
  <sheetFormatPr defaultColWidth="9" defaultRowHeight="14"/>
  <cols>
    <col min="1" max="1" width="5.72727272727273" style="9" customWidth="1"/>
    <col min="2" max="2" width="16.5" style="10" customWidth="1"/>
    <col min="3" max="5" width="18.0636363636364" style="9" hidden="1" customWidth="1"/>
    <col min="6" max="6" width="39.5454545454545" style="11" customWidth="1"/>
    <col min="7" max="7" width="24.9363636363636" style="12" customWidth="1"/>
    <col min="8" max="8" width="18.8181818181818" style="11" customWidth="1"/>
    <col min="9" max="9" width="11.9090909090909" style="12" customWidth="1"/>
    <col min="10" max="10" width="13.1363636363636" style="10" customWidth="1"/>
    <col min="11" max="11" width="8.87272727272727" style="10" customWidth="1"/>
    <col min="12" max="16384" width="9" style="9"/>
  </cols>
  <sheetData>
    <row r="1" s="7" customFormat="1" ht="21" customHeight="1" spans="1:11">
      <c r="A1" s="13" t="s">
        <v>0</v>
      </c>
      <c r="B1" s="14"/>
      <c r="C1" s="15"/>
      <c r="D1" s="15"/>
      <c r="E1" s="15"/>
      <c r="F1" s="15"/>
      <c r="G1" s="15"/>
      <c r="H1" s="15"/>
      <c r="I1" s="15"/>
      <c r="J1" s="15"/>
      <c r="K1" s="15"/>
    </row>
    <row r="2" s="7" customFormat="1" ht="51" customHeight="1" spans="1:11">
      <c r="A2" s="16" t="s">
        <v>1</v>
      </c>
      <c r="B2" s="16"/>
      <c r="C2" s="16"/>
      <c r="D2" s="16"/>
      <c r="E2" s="16"/>
      <c r="F2" s="16"/>
      <c r="G2" s="16"/>
      <c r="H2" s="16"/>
      <c r="I2" s="16"/>
      <c r="J2" s="16"/>
      <c r="K2" s="16"/>
    </row>
    <row r="3" s="8" customFormat="1" ht="18" customHeight="1" spans="1:11">
      <c r="A3" s="17" t="s">
        <v>2</v>
      </c>
      <c r="B3" s="17" t="s">
        <v>3</v>
      </c>
      <c r="C3" s="17" t="s">
        <v>4</v>
      </c>
      <c r="D3" s="17" t="s">
        <v>5</v>
      </c>
      <c r="E3" s="17" t="s">
        <v>6</v>
      </c>
      <c r="F3" s="18" t="s">
        <v>7</v>
      </c>
      <c r="G3" s="18" t="s">
        <v>8</v>
      </c>
      <c r="H3" s="18" t="s">
        <v>9</v>
      </c>
      <c r="I3" s="18" t="s">
        <v>10</v>
      </c>
      <c r="J3" s="17" t="s">
        <v>11</v>
      </c>
      <c r="K3" s="18" t="s">
        <v>12</v>
      </c>
    </row>
    <row r="4" s="8" customFormat="1" ht="15" spans="1:11">
      <c r="A4" s="19">
        <v>1</v>
      </c>
      <c r="B4" s="19" t="s">
        <v>13</v>
      </c>
      <c r="C4" s="20" t="str">
        <f>MID(B4,9,2)</f>
        <v>01</v>
      </c>
      <c r="D4" s="20" t="str">
        <f>MID(B4,11,2)</f>
        <v>01</v>
      </c>
      <c r="E4" s="20" t="str">
        <f>RIGHT(B4,3)</f>
        <v>001</v>
      </c>
      <c r="F4" s="21" t="s">
        <v>14</v>
      </c>
      <c r="G4" s="22" t="s">
        <v>15</v>
      </c>
      <c r="H4" s="22" t="s">
        <v>16</v>
      </c>
      <c r="I4" s="22" t="s">
        <v>17</v>
      </c>
      <c r="J4" s="19" t="s">
        <v>18</v>
      </c>
      <c r="K4" s="19" t="s">
        <v>19</v>
      </c>
    </row>
    <row r="5" s="8" customFormat="1" ht="15" spans="1:11">
      <c r="A5" s="19">
        <v>2</v>
      </c>
      <c r="B5" s="19" t="s">
        <v>20</v>
      </c>
      <c r="C5" s="20" t="str">
        <f t="shared" ref="C5:C68" si="0">MID(B5,9,2)</f>
        <v>01</v>
      </c>
      <c r="D5" s="20" t="str">
        <f t="shared" ref="D5:D68" si="1">MID(B5,11,2)</f>
        <v>01</v>
      </c>
      <c r="E5" s="20" t="str">
        <f t="shared" ref="E5:E68" si="2">RIGHT(B5,3)</f>
        <v>002</v>
      </c>
      <c r="F5" s="21" t="s">
        <v>21</v>
      </c>
      <c r="G5" s="22" t="s">
        <v>15</v>
      </c>
      <c r="H5" s="22" t="s">
        <v>22</v>
      </c>
      <c r="I5" s="22" t="s">
        <v>23</v>
      </c>
      <c r="J5" s="19" t="s">
        <v>24</v>
      </c>
      <c r="K5" s="19" t="s">
        <v>25</v>
      </c>
    </row>
    <row r="6" s="8" customFormat="1" ht="15" spans="1:11">
      <c r="A6" s="19">
        <v>3</v>
      </c>
      <c r="B6" s="19" t="s">
        <v>26</v>
      </c>
      <c r="C6" s="20" t="str">
        <f t="shared" si="0"/>
        <v>01</v>
      </c>
      <c r="D6" s="20" t="str">
        <f t="shared" si="1"/>
        <v>01</v>
      </c>
      <c r="E6" s="20" t="str">
        <f t="shared" si="2"/>
        <v>003</v>
      </c>
      <c r="F6" s="21" t="s">
        <v>27</v>
      </c>
      <c r="G6" s="22" t="s">
        <v>15</v>
      </c>
      <c r="H6" s="22" t="s">
        <v>22</v>
      </c>
      <c r="I6" s="22" t="s">
        <v>28</v>
      </c>
      <c r="J6" s="19" t="s">
        <v>18</v>
      </c>
      <c r="K6" s="19" t="s">
        <v>29</v>
      </c>
    </row>
    <row r="7" s="8" customFormat="1" ht="15" spans="1:11">
      <c r="A7" s="19">
        <v>4</v>
      </c>
      <c r="B7" s="19" t="s">
        <v>30</v>
      </c>
      <c r="C7" s="20" t="str">
        <f t="shared" si="0"/>
        <v>11</v>
      </c>
      <c r="D7" s="20" t="str">
        <f t="shared" si="1"/>
        <v>01</v>
      </c>
      <c r="E7" s="20" t="str">
        <f t="shared" si="2"/>
        <v>004</v>
      </c>
      <c r="F7" s="21" t="s">
        <v>31</v>
      </c>
      <c r="G7" s="22" t="s">
        <v>32</v>
      </c>
      <c r="H7" s="22" t="s">
        <v>33</v>
      </c>
      <c r="I7" s="22" t="s">
        <v>34</v>
      </c>
      <c r="J7" s="19" t="s">
        <v>35</v>
      </c>
      <c r="K7" s="19" t="s">
        <v>36</v>
      </c>
    </row>
    <row r="8" s="8" customFormat="1" ht="15" spans="1:11">
      <c r="A8" s="19">
        <v>5</v>
      </c>
      <c r="B8" s="19" t="s">
        <v>37</v>
      </c>
      <c r="C8" s="20" t="str">
        <f t="shared" si="0"/>
        <v>11</v>
      </c>
      <c r="D8" s="20" t="str">
        <f t="shared" si="1"/>
        <v>01</v>
      </c>
      <c r="E8" s="20" t="str">
        <f t="shared" si="2"/>
        <v>005</v>
      </c>
      <c r="F8" s="21" t="s">
        <v>38</v>
      </c>
      <c r="G8" s="22" t="s">
        <v>39</v>
      </c>
      <c r="H8" s="22" t="s">
        <v>40</v>
      </c>
      <c r="I8" s="22" t="s">
        <v>41</v>
      </c>
      <c r="J8" s="19" t="s">
        <v>24</v>
      </c>
      <c r="K8" s="19" t="s">
        <v>36</v>
      </c>
    </row>
    <row r="9" s="8" customFormat="1" ht="15" spans="1:11">
      <c r="A9" s="19">
        <v>6</v>
      </c>
      <c r="B9" s="19" t="s">
        <v>42</v>
      </c>
      <c r="C9" s="20" t="str">
        <f t="shared" si="0"/>
        <v>11</v>
      </c>
      <c r="D9" s="20" t="str">
        <f t="shared" si="1"/>
        <v>01</v>
      </c>
      <c r="E9" s="20" t="str">
        <f t="shared" si="2"/>
        <v>006</v>
      </c>
      <c r="F9" s="21" t="s">
        <v>43</v>
      </c>
      <c r="G9" s="22" t="s">
        <v>44</v>
      </c>
      <c r="H9" s="22" t="s">
        <v>45</v>
      </c>
      <c r="I9" s="22" t="s">
        <v>46</v>
      </c>
      <c r="J9" s="19" t="s">
        <v>47</v>
      </c>
      <c r="K9" s="19" t="s">
        <v>36</v>
      </c>
    </row>
    <row r="10" s="8" customFormat="1" ht="15" spans="1:11">
      <c r="A10" s="19">
        <v>7</v>
      </c>
      <c r="B10" s="19" t="s">
        <v>48</v>
      </c>
      <c r="C10" s="20" t="str">
        <f t="shared" si="0"/>
        <v>11</v>
      </c>
      <c r="D10" s="20" t="str">
        <f t="shared" si="1"/>
        <v>01</v>
      </c>
      <c r="E10" s="20" t="str">
        <f t="shared" si="2"/>
        <v>007</v>
      </c>
      <c r="F10" s="21" t="s">
        <v>49</v>
      </c>
      <c r="G10" s="22" t="s">
        <v>32</v>
      </c>
      <c r="H10" s="22" t="s">
        <v>50</v>
      </c>
      <c r="I10" s="22" t="s">
        <v>51</v>
      </c>
      <c r="J10" s="19" t="s">
        <v>35</v>
      </c>
      <c r="K10" s="19" t="s">
        <v>52</v>
      </c>
    </row>
    <row r="11" s="8" customFormat="1" ht="30" spans="1:11">
      <c r="A11" s="19">
        <v>8</v>
      </c>
      <c r="B11" s="19" t="s">
        <v>53</v>
      </c>
      <c r="C11" s="20" t="str">
        <f t="shared" si="0"/>
        <v>11</v>
      </c>
      <c r="D11" s="20" t="str">
        <f t="shared" si="1"/>
        <v>01</v>
      </c>
      <c r="E11" s="20" t="str">
        <f t="shared" si="2"/>
        <v>008</v>
      </c>
      <c r="F11" s="21" t="s">
        <v>54</v>
      </c>
      <c r="G11" s="22" t="s">
        <v>55</v>
      </c>
      <c r="H11" s="22" t="s">
        <v>50</v>
      </c>
      <c r="I11" s="22" t="s">
        <v>56</v>
      </c>
      <c r="J11" s="19" t="s">
        <v>47</v>
      </c>
      <c r="K11" s="19" t="s">
        <v>36</v>
      </c>
    </row>
    <row r="12" s="8" customFormat="1" ht="15" spans="1:11">
      <c r="A12" s="19">
        <v>9</v>
      </c>
      <c r="B12" s="19" t="s">
        <v>57</v>
      </c>
      <c r="C12" s="20" t="str">
        <f t="shared" si="0"/>
        <v>13</v>
      </c>
      <c r="D12" s="20" t="str">
        <f t="shared" si="1"/>
        <v>01</v>
      </c>
      <c r="E12" s="20" t="str">
        <f t="shared" si="2"/>
        <v>009</v>
      </c>
      <c r="F12" s="21" t="s">
        <v>58</v>
      </c>
      <c r="G12" s="22" t="s">
        <v>59</v>
      </c>
      <c r="H12" s="22" t="s">
        <v>60</v>
      </c>
      <c r="I12" s="22" t="s">
        <v>61</v>
      </c>
      <c r="J12" s="19" t="s">
        <v>47</v>
      </c>
      <c r="K12" s="19" t="s">
        <v>19</v>
      </c>
    </row>
    <row r="13" s="8" customFormat="1" ht="15" spans="1:11">
      <c r="A13" s="19">
        <v>10</v>
      </c>
      <c r="B13" s="19" t="s">
        <v>62</v>
      </c>
      <c r="C13" s="20" t="str">
        <f t="shared" si="0"/>
        <v>13</v>
      </c>
      <c r="D13" s="20" t="str">
        <f t="shared" si="1"/>
        <v>01</v>
      </c>
      <c r="E13" s="20" t="str">
        <f t="shared" si="2"/>
        <v>010</v>
      </c>
      <c r="F13" s="21" t="s">
        <v>63</v>
      </c>
      <c r="G13" s="22" t="s">
        <v>59</v>
      </c>
      <c r="H13" s="22" t="s">
        <v>60</v>
      </c>
      <c r="I13" s="22" t="s">
        <v>64</v>
      </c>
      <c r="J13" s="19" t="s">
        <v>35</v>
      </c>
      <c r="K13" s="19" t="s">
        <v>19</v>
      </c>
    </row>
    <row r="14" s="8" customFormat="1" ht="15" spans="1:11">
      <c r="A14" s="19">
        <v>11</v>
      </c>
      <c r="B14" s="19" t="s">
        <v>65</v>
      </c>
      <c r="C14" s="20" t="str">
        <f t="shared" si="0"/>
        <v>15</v>
      </c>
      <c r="D14" s="20" t="str">
        <f t="shared" si="1"/>
        <v>01</v>
      </c>
      <c r="E14" s="20" t="str">
        <f t="shared" si="2"/>
        <v>011</v>
      </c>
      <c r="F14" s="21" t="s">
        <v>66</v>
      </c>
      <c r="G14" s="22" t="s">
        <v>67</v>
      </c>
      <c r="H14" s="22" t="s">
        <v>68</v>
      </c>
      <c r="I14" s="22" t="s">
        <v>69</v>
      </c>
      <c r="J14" s="19" t="s">
        <v>24</v>
      </c>
      <c r="K14" s="19" t="s">
        <v>70</v>
      </c>
    </row>
    <row r="15" s="8" customFormat="1" ht="15" spans="1:11">
      <c r="A15" s="19">
        <v>12</v>
      </c>
      <c r="B15" s="19" t="s">
        <v>71</v>
      </c>
      <c r="C15" s="20" t="str">
        <f t="shared" si="0"/>
        <v>16</v>
      </c>
      <c r="D15" s="20" t="str">
        <f t="shared" si="1"/>
        <v>01</v>
      </c>
      <c r="E15" s="20" t="str">
        <f t="shared" si="2"/>
        <v>012</v>
      </c>
      <c r="F15" s="21" t="s">
        <v>72</v>
      </c>
      <c r="G15" s="22" t="s">
        <v>73</v>
      </c>
      <c r="H15" s="22" t="s">
        <v>74</v>
      </c>
      <c r="I15" s="22" t="s">
        <v>75</v>
      </c>
      <c r="J15" s="19" t="s">
        <v>35</v>
      </c>
      <c r="K15" s="19" t="s">
        <v>25</v>
      </c>
    </row>
    <row r="16" s="8" customFormat="1" ht="30" spans="1:11">
      <c r="A16" s="19">
        <v>13</v>
      </c>
      <c r="B16" s="19" t="s">
        <v>76</v>
      </c>
      <c r="C16" s="20" t="str">
        <f t="shared" si="0"/>
        <v>18</v>
      </c>
      <c r="D16" s="20" t="str">
        <f t="shared" si="1"/>
        <v>01</v>
      </c>
      <c r="E16" s="20" t="str">
        <f t="shared" si="2"/>
        <v>013</v>
      </c>
      <c r="F16" s="21" t="s">
        <v>77</v>
      </c>
      <c r="G16" s="22" t="s">
        <v>78</v>
      </c>
      <c r="H16" s="22" t="s">
        <v>79</v>
      </c>
      <c r="I16" s="22" t="s">
        <v>80</v>
      </c>
      <c r="J16" s="19" t="s">
        <v>24</v>
      </c>
      <c r="K16" s="19" t="s">
        <v>36</v>
      </c>
    </row>
    <row r="17" s="8" customFormat="1" ht="15" spans="1:11">
      <c r="A17" s="19">
        <v>14</v>
      </c>
      <c r="B17" s="19" t="s">
        <v>81</v>
      </c>
      <c r="C17" s="20" t="str">
        <f t="shared" si="0"/>
        <v>19</v>
      </c>
      <c r="D17" s="20" t="str">
        <f t="shared" si="1"/>
        <v>01</v>
      </c>
      <c r="E17" s="20" t="str">
        <f t="shared" si="2"/>
        <v>014</v>
      </c>
      <c r="F17" s="21" t="s">
        <v>82</v>
      </c>
      <c r="G17" s="22" t="s">
        <v>83</v>
      </c>
      <c r="H17" s="22" t="s">
        <v>84</v>
      </c>
      <c r="I17" s="22" t="s">
        <v>85</v>
      </c>
      <c r="J17" s="19" t="s">
        <v>35</v>
      </c>
      <c r="K17" s="19" t="s">
        <v>25</v>
      </c>
    </row>
    <row r="18" s="8" customFormat="1" ht="30" spans="1:11">
      <c r="A18" s="19">
        <v>15</v>
      </c>
      <c r="B18" s="19" t="s">
        <v>86</v>
      </c>
      <c r="C18" s="20" t="str">
        <f t="shared" si="0"/>
        <v>31</v>
      </c>
      <c r="D18" s="20" t="str">
        <f t="shared" si="1"/>
        <v>01</v>
      </c>
      <c r="E18" s="20" t="str">
        <f t="shared" si="2"/>
        <v>015</v>
      </c>
      <c r="F18" s="21" t="s">
        <v>87</v>
      </c>
      <c r="G18" s="22" t="s">
        <v>88</v>
      </c>
      <c r="H18" s="22" t="s">
        <v>89</v>
      </c>
      <c r="I18" s="22" t="s">
        <v>90</v>
      </c>
      <c r="J18" s="19" t="s">
        <v>24</v>
      </c>
      <c r="K18" s="19" t="s">
        <v>25</v>
      </c>
    </row>
    <row r="19" s="8" customFormat="1" ht="30" spans="1:11">
      <c r="A19" s="19">
        <v>16</v>
      </c>
      <c r="B19" s="19" t="s">
        <v>91</v>
      </c>
      <c r="C19" s="20" t="str">
        <f t="shared" si="0"/>
        <v>33</v>
      </c>
      <c r="D19" s="20" t="str">
        <f t="shared" si="1"/>
        <v>01</v>
      </c>
      <c r="E19" s="20" t="str">
        <f t="shared" si="2"/>
        <v>016</v>
      </c>
      <c r="F19" s="21" t="s">
        <v>92</v>
      </c>
      <c r="G19" s="22" t="s">
        <v>93</v>
      </c>
      <c r="H19" s="22" t="s">
        <v>94</v>
      </c>
      <c r="I19" s="22" t="s">
        <v>95</v>
      </c>
      <c r="J19" s="19" t="s">
        <v>35</v>
      </c>
      <c r="K19" s="19" t="s">
        <v>70</v>
      </c>
    </row>
    <row r="20" s="8" customFormat="1" ht="30" spans="1:11">
      <c r="A20" s="19">
        <v>17</v>
      </c>
      <c r="B20" s="19" t="s">
        <v>96</v>
      </c>
      <c r="C20" s="20" t="str">
        <f t="shared" si="0"/>
        <v>33</v>
      </c>
      <c r="D20" s="20" t="str">
        <f t="shared" si="1"/>
        <v>01</v>
      </c>
      <c r="E20" s="20" t="str">
        <f t="shared" si="2"/>
        <v>017</v>
      </c>
      <c r="F20" s="21" t="s">
        <v>97</v>
      </c>
      <c r="G20" s="22" t="s">
        <v>93</v>
      </c>
      <c r="H20" s="22" t="s">
        <v>94</v>
      </c>
      <c r="I20" s="22" t="s">
        <v>98</v>
      </c>
      <c r="J20" s="19" t="s">
        <v>47</v>
      </c>
      <c r="K20" s="19" t="s">
        <v>36</v>
      </c>
    </row>
    <row r="21" s="8" customFormat="1" ht="30" spans="1:11">
      <c r="A21" s="19">
        <v>18</v>
      </c>
      <c r="B21" s="19" t="s">
        <v>99</v>
      </c>
      <c r="C21" s="20" t="str">
        <f t="shared" si="0"/>
        <v>33</v>
      </c>
      <c r="D21" s="20" t="str">
        <f t="shared" si="1"/>
        <v>01</v>
      </c>
      <c r="E21" s="20" t="str">
        <f t="shared" si="2"/>
        <v>018</v>
      </c>
      <c r="F21" s="21" t="s">
        <v>100</v>
      </c>
      <c r="G21" s="22" t="s">
        <v>93</v>
      </c>
      <c r="H21" s="22" t="s">
        <v>101</v>
      </c>
      <c r="I21" s="22" t="s">
        <v>102</v>
      </c>
      <c r="J21" s="23">
        <v>45870</v>
      </c>
      <c r="K21" s="19" t="s">
        <v>19</v>
      </c>
    </row>
    <row r="22" s="8" customFormat="1" ht="30" spans="1:11">
      <c r="A22" s="19">
        <v>19</v>
      </c>
      <c r="B22" s="19" t="s">
        <v>103</v>
      </c>
      <c r="C22" s="20" t="str">
        <f t="shared" si="0"/>
        <v>33</v>
      </c>
      <c r="D22" s="20" t="str">
        <f t="shared" si="1"/>
        <v>01</v>
      </c>
      <c r="E22" s="20" t="str">
        <f t="shared" si="2"/>
        <v>019</v>
      </c>
      <c r="F22" s="21" t="s">
        <v>104</v>
      </c>
      <c r="G22" s="22" t="s">
        <v>105</v>
      </c>
      <c r="H22" s="22" t="s">
        <v>106</v>
      </c>
      <c r="I22" s="22" t="s">
        <v>107</v>
      </c>
      <c r="J22" s="23">
        <v>45870</v>
      </c>
      <c r="K22" s="19">
        <v>9</v>
      </c>
    </row>
    <row r="23" s="8" customFormat="1" ht="30" spans="1:11">
      <c r="A23" s="19">
        <v>20</v>
      </c>
      <c r="B23" s="19" t="s">
        <v>108</v>
      </c>
      <c r="C23" s="20" t="str">
        <f t="shared" si="0"/>
        <v>34</v>
      </c>
      <c r="D23" s="20" t="str">
        <f t="shared" si="1"/>
        <v>01</v>
      </c>
      <c r="E23" s="20" t="str">
        <f t="shared" si="2"/>
        <v>020</v>
      </c>
      <c r="F23" s="21" t="s">
        <v>109</v>
      </c>
      <c r="G23" s="22" t="s">
        <v>110</v>
      </c>
      <c r="H23" s="22" t="s">
        <v>111</v>
      </c>
      <c r="I23" s="22" t="s">
        <v>112</v>
      </c>
      <c r="J23" s="19" t="s">
        <v>18</v>
      </c>
      <c r="K23" s="19" t="s">
        <v>29</v>
      </c>
    </row>
    <row r="24" s="8" customFormat="1" ht="15" spans="1:11">
      <c r="A24" s="19">
        <v>21</v>
      </c>
      <c r="B24" s="19" t="s">
        <v>113</v>
      </c>
      <c r="C24" s="20" t="str">
        <f t="shared" si="0"/>
        <v>34</v>
      </c>
      <c r="D24" s="20" t="str">
        <f t="shared" si="1"/>
        <v>01</v>
      </c>
      <c r="E24" s="20" t="str">
        <f t="shared" si="2"/>
        <v>021</v>
      </c>
      <c r="F24" s="21" t="s">
        <v>114</v>
      </c>
      <c r="G24" s="22" t="s">
        <v>110</v>
      </c>
      <c r="H24" s="22" t="s">
        <v>111</v>
      </c>
      <c r="I24" s="22" t="s">
        <v>115</v>
      </c>
      <c r="J24" s="19" t="s">
        <v>18</v>
      </c>
      <c r="K24" s="19" t="s">
        <v>29</v>
      </c>
    </row>
    <row r="25" s="8" customFormat="1" ht="15" spans="1:11">
      <c r="A25" s="19">
        <v>22</v>
      </c>
      <c r="B25" s="19" t="s">
        <v>116</v>
      </c>
      <c r="C25" s="20" t="str">
        <f t="shared" si="0"/>
        <v>46</v>
      </c>
      <c r="D25" s="20" t="str">
        <f t="shared" si="1"/>
        <v>01</v>
      </c>
      <c r="E25" s="20" t="str">
        <f t="shared" si="2"/>
        <v>022</v>
      </c>
      <c r="F25" s="21" t="s">
        <v>117</v>
      </c>
      <c r="G25" s="22" t="s">
        <v>118</v>
      </c>
      <c r="H25" s="22" t="s">
        <v>119</v>
      </c>
      <c r="I25" s="22" t="s">
        <v>120</v>
      </c>
      <c r="J25" s="19" t="s">
        <v>18</v>
      </c>
      <c r="K25" s="19">
        <v>10</v>
      </c>
    </row>
    <row r="26" s="8" customFormat="1" ht="30" spans="1:11">
      <c r="A26" s="19">
        <v>23</v>
      </c>
      <c r="B26" s="19" t="s">
        <v>121</v>
      </c>
      <c r="C26" s="20" t="str">
        <f t="shared" si="0"/>
        <v>48</v>
      </c>
      <c r="D26" s="20" t="str">
        <f t="shared" si="1"/>
        <v>01</v>
      </c>
      <c r="E26" s="20" t="str">
        <f t="shared" si="2"/>
        <v>023</v>
      </c>
      <c r="F26" s="21" t="s">
        <v>122</v>
      </c>
      <c r="G26" s="22" t="s">
        <v>123</v>
      </c>
      <c r="H26" s="22" t="s">
        <v>119</v>
      </c>
      <c r="I26" s="22" t="s">
        <v>124</v>
      </c>
      <c r="J26" s="19" t="s">
        <v>18</v>
      </c>
      <c r="K26" s="19" t="s">
        <v>70</v>
      </c>
    </row>
    <row r="27" s="8" customFormat="1" ht="30" spans="1:11">
      <c r="A27" s="19">
        <v>24</v>
      </c>
      <c r="B27" s="19" t="s">
        <v>125</v>
      </c>
      <c r="C27" s="20" t="str">
        <f t="shared" si="0"/>
        <v>48</v>
      </c>
      <c r="D27" s="20" t="str">
        <f t="shared" si="1"/>
        <v>01</v>
      </c>
      <c r="E27" s="20" t="str">
        <f t="shared" si="2"/>
        <v>024</v>
      </c>
      <c r="F27" s="21" t="s">
        <v>126</v>
      </c>
      <c r="G27" s="22" t="s">
        <v>123</v>
      </c>
      <c r="H27" s="22" t="s">
        <v>127</v>
      </c>
      <c r="I27" s="22" t="s">
        <v>128</v>
      </c>
      <c r="J27" s="19" t="s">
        <v>47</v>
      </c>
      <c r="K27" s="19" t="s">
        <v>19</v>
      </c>
    </row>
    <row r="28" s="8" customFormat="1" ht="30" spans="1:11">
      <c r="A28" s="19">
        <v>25</v>
      </c>
      <c r="B28" s="19" t="s">
        <v>129</v>
      </c>
      <c r="C28" s="20" t="str">
        <f t="shared" si="0"/>
        <v>50</v>
      </c>
      <c r="D28" s="20" t="str">
        <f t="shared" si="1"/>
        <v>01</v>
      </c>
      <c r="E28" s="20" t="str">
        <f t="shared" si="2"/>
        <v>025</v>
      </c>
      <c r="F28" s="21" t="s">
        <v>130</v>
      </c>
      <c r="G28" s="22" t="s">
        <v>131</v>
      </c>
      <c r="H28" s="22" t="s">
        <v>132</v>
      </c>
      <c r="I28" s="22" t="s">
        <v>133</v>
      </c>
      <c r="J28" s="19" t="s">
        <v>47</v>
      </c>
      <c r="K28" s="19" t="s">
        <v>25</v>
      </c>
    </row>
    <row r="29" s="8" customFormat="1" ht="30" spans="1:11">
      <c r="A29" s="19">
        <v>26</v>
      </c>
      <c r="B29" s="19" t="s">
        <v>134</v>
      </c>
      <c r="C29" s="20" t="str">
        <f t="shared" si="0"/>
        <v>01</v>
      </c>
      <c r="D29" s="20" t="str">
        <f t="shared" si="1"/>
        <v>02</v>
      </c>
      <c r="E29" s="20" t="str">
        <f t="shared" si="2"/>
        <v>001</v>
      </c>
      <c r="F29" s="21" t="s">
        <v>135</v>
      </c>
      <c r="G29" s="22" t="s">
        <v>136</v>
      </c>
      <c r="H29" s="22" t="s">
        <v>137</v>
      </c>
      <c r="I29" s="22" t="s">
        <v>138</v>
      </c>
      <c r="J29" s="19" t="s">
        <v>35</v>
      </c>
      <c r="K29" s="19" t="s">
        <v>19</v>
      </c>
    </row>
    <row r="30" s="8" customFormat="1" ht="30" spans="1:11">
      <c r="A30" s="19">
        <v>27</v>
      </c>
      <c r="B30" s="19" t="s">
        <v>139</v>
      </c>
      <c r="C30" s="20" t="str">
        <f t="shared" si="0"/>
        <v>01</v>
      </c>
      <c r="D30" s="20" t="str">
        <f t="shared" si="1"/>
        <v>02</v>
      </c>
      <c r="E30" s="20" t="str">
        <f t="shared" si="2"/>
        <v>002</v>
      </c>
      <c r="F30" s="21" t="s">
        <v>140</v>
      </c>
      <c r="G30" s="22" t="s">
        <v>136</v>
      </c>
      <c r="H30" s="22" t="s">
        <v>137</v>
      </c>
      <c r="I30" s="22" t="s">
        <v>141</v>
      </c>
      <c r="J30" s="19" t="s">
        <v>24</v>
      </c>
      <c r="K30" s="19" t="s">
        <v>70</v>
      </c>
    </row>
    <row r="31" s="8" customFormat="1" ht="30" spans="1:11">
      <c r="A31" s="19">
        <v>28</v>
      </c>
      <c r="B31" s="19" t="s">
        <v>142</v>
      </c>
      <c r="C31" s="20" t="str">
        <f t="shared" si="0"/>
        <v>01</v>
      </c>
      <c r="D31" s="20" t="str">
        <f t="shared" si="1"/>
        <v>02</v>
      </c>
      <c r="E31" s="20" t="str">
        <f t="shared" si="2"/>
        <v>003</v>
      </c>
      <c r="F31" s="21" t="s">
        <v>143</v>
      </c>
      <c r="G31" s="22" t="s">
        <v>144</v>
      </c>
      <c r="H31" s="22" t="s">
        <v>94</v>
      </c>
      <c r="I31" s="22" t="s">
        <v>145</v>
      </c>
      <c r="J31" s="19" t="s">
        <v>18</v>
      </c>
      <c r="K31" s="19" t="s">
        <v>70</v>
      </c>
    </row>
    <row r="32" s="8" customFormat="1" ht="30" spans="1:11">
      <c r="A32" s="19">
        <v>29</v>
      </c>
      <c r="B32" s="19" t="s">
        <v>146</v>
      </c>
      <c r="C32" s="20" t="str">
        <f t="shared" si="0"/>
        <v>02</v>
      </c>
      <c r="D32" s="20" t="str">
        <f t="shared" si="1"/>
        <v>02</v>
      </c>
      <c r="E32" s="20" t="str">
        <f t="shared" si="2"/>
        <v>004</v>
      </c>
      <c r="F32" s="21" t="s">
        <v>147</v>
      </c>
      <c r="G32" s="22" t="s">
        <v>148</v>
      </c>
      <c r="H32" s="22" t="s">
        <v>149</v>
      </c>
      <c r="I32" s="22" t="s">
        <v>150</v>
      </c>
      <c r="J32" s="19" t="s">
        <v>151</v>
      </c>
      <c r="K32" s="19" t="s">
        <v>70</v>
      </c>
    </row>
    <row r="33" s="8" customFormat="1" ht="15" spans="1:11">
      <c r="A33" s="19">
        <v>30</v>
      </c>
      <c r="B33" s="19" t="s">
        <v>152</v>
      </c>
      <c r="C33" s="20" t="str">
        <f t="shared" si="0"/>
        <v>03</v>
      </c>
      <c r="D33" s="20" t="str">
        <f t="shared" si="1"/>
        <v>02</v>
      </c>
      <c r="E33" s="20" t="str">
        <f t="shared" si="2"/>
        <v>005</v>
      </c>
      <c r="F33" s="21" t="s">
        <v>153</v>
      </c>
      <c r="G33" s="22" t="s">
        <v>154</v>
      </c>
      <c r="H33" s="22" t="s">
        <v>132</v>
      </c>
      <c r="I33" s="22" t="s">
        <v>155</v>
      </c>
      <c r="J33" s="19" t="s">
        <v>47</v>
      </c>
      <c r="K33" s="19" t="s">
        <v>19</v>
      </c>
    </row>
    <row r="34" s="8" customFormat="1" ht="30" spans="1:11">
      <c r="A34" s="19">
        <v>31</v>
      </c>
      <c r="B34" s="19" t="s">
        <v>156</v>
      </c>
      <c r="C34" s="20" t="str">
        <f t="shared" si="0"/>
        <v>03</v>
      </c>
      <c r="D34" s="20" t="str">
        <f t="shared" si="1"/>
        <v>02</v>
      </c>
      <c r="E34" s="20" t="str">
        <f t="shared" si="2"/>
        <v>006</v>
      </c>
      <c r="F34" s="21" t="s">
        <v>157</v>
      </c>
      <c r="G34" s="22" t="s">
        <v>154</v>
      </c>
      <c r="H34" s="22" t="s">
        <v>132</v>
      </c>
      <c r="I34" s="22" t="s">
        <v>158</v>
      </c>
      <c r="J34" s="19" t="s">
        <v>18</v>
      </c>
      <c r="K34" s="19" t="s">
        <v>19</v>
      </c>
    </row>
    <row r="35" s="8" customFormat="1" ht="30" spans="1:11">
      <c r="A35" s="19">
        <v>32</v>
      </c>
      <c r="B35" s="19" t="s">
        <v>159</v>
      </c>
      <c r="C35" s="20" t="str">
        <f t="shared" si="0"/>
        <v>06</v>
      </c>
      <c r="D35" s="20" t="str">
        <f t="shared" si="1"/>
        <v>02</v>
      </c>
      <c r="E35" s="20" t="str">
        <f t="shared" si="2"/>
        <v>007</v>
      </c>
      <c r="F35" s="21" t="s">
        <v>160</v>
      </c>
      <c r="G35" s="22" t="s">
        <v>161</v>
      </c>
      <c r="H35" s="22" t="s">
        <v>162</v>
      </c>
      <c r="I35" s="22" t="s">
        <v>163</v>
      </c>
      <c r="J35" s="19" t="s">
        <v>24</v>
      </c>
      <c r="K35" s="19" t="s">
        <v>29</v>
      </c>
    </row>
    <row r="36" s="8" customFormat="1" ht="30" spans="1:11">
      <c r="A36" s="19">
        <v>33</v>
      </c>
      <c r="B36" s="19" t="s">
        <v>164</v>
      </c>
      <c r="C36" s="20" t="str">
        <f t="shared" si="0"/>
        <v>09</v>
      </c>
      <c r="D36" s="20" t="str">
        <f t="shared" si="1"/>
        <v>02</v>
      </c>
      <c r="E36" s="20" t="str">
        <f t="shared" si="2"/>
        <v>008</v>
      </c>
      <c r="F36" s="21" t="s">
        <v>165</v>
      </c>
      <c r="G36" s="22" t="s">
        <v>166</v>
      </c>
      <c r="H36" s="22" t="s">
        <v>167</v>
      </c>
      <c r="I36" s="22" t="s">
        <v>168</v>
      </c>
      <c r="J36" s="19" t="s">
        <v>47</v>
      </c>
      <c r="K36" s="19" t="s">
        <v>29</v>
      </c>
    </row>
    <row r="37" s="8" customFormat="1" ht="30" spans="1:11">
      <c r="A37" s="19">
        <v>34</v>
      </c>
      <c r="B37" s="19" t="s">
        <v>169</v>
      </c>
      <c r="C37" s="20" t="str">
        <f t="shared" si="0"/>
        <v>09</v>
      </c>
      <c r="D37" s="20" t="str">
        <f t="shared" si="1"/>
        <v>02</v>
      </c>
      <c r="E37" s="20" t="str">
        <f t="shared" si="2"/>
        <v>009</v>
      </c>
      <c r="F37" s="21" t="s">
        <v>170</v>
      </c>
      <c r="G37" s="22" t="s">
        <v>171</v>
      </c>
      <c r="H37" s="22" t="s">
        <v>172</v>
      </c>
      <c r="I37" s="22" t="s">
        <v>173</v>
      </c>
      <c r="J37" s="19" t="s">
        <v>18</v>
      </c>
      <c r="K37" s="19" t="s">
        <v>29</v>
      </c>
    </row>
    <row r="38" s="8" customFormat="1" ht="15" spans="1:11">
      <c r="A38" s="19">
        <v>35</v>
      </c>
      <c r="B38" s="19" t="s">
        <v>174</v>
      </c>
      <c r="C38" s="20" t="str">
        <f t="shared" si="0"/>
        <v>09</v>
      </c>
      <c r="D38" s="20" t="str">
        <f t="shared" si="1"/>
        <v>02</v>
      </c>
      <c r="E38" s="20" t="str">
        <f t="shared" si="2"/>
        <v>010</v>
      </c>
      <c r="F38" s="21" t="s">
        <v>175</v>
      </c>
      <c r="G38" s="22" t="s">
        <v>176</v>
      </c>
      <c r="H38" s="22" t="s">
        <v>172</v>
      </c>
      <c r="I38" s="22" t="s">
        <v>177</v>
      </c>
      <c r="J38" s="19" t="s">
        <v>24</v>
      </c>
      <c r="K38" s="19" t="s">
        <v>36</v>
      </c>
    </row>
    <row r="39" s="8" customFormat="1" ht="30" spans="1:11">
      <c r="A39" s="19">
        <v>36</v>
      </c>
      <c r="B39" s="19" t="s">
        <v>178</v>
      </c>
      <c r="C39" s="20" t="str">
        <f t="shared" si="0"/>
        <v>09</v>
      </c>
      <c r="D39" s="20" t="str">
        <f t="shared" si="1"/>
        <v>02</v>
      </c>
      <c r="E39" s="20" t="str">
        <f t="shared" si="2"/>
        <v>011</v>
      </c>
      <c r="F39" s="21" t="s">
        <v>179</v>
      </c>
      <c r="G39" s="22" t="s">
        <v>180</v>
      </c>
      <c r="H39" s="22" t="s">
        <v>181</v>
      </c>
      <c r="I39" s="22" t="s">
        <v>182</v>
      </c>
      <c r="J39" s="19" t="s">
        <v>35</v>
      </c>
      <c r="K39" s="19" t="s">
        <v>52</v>
      </c>
    </row>
    <row r="40" s="8" customFormat="1" ht="30" spans="1:11">
      <c r="A40" s="19">
        <v>37</v>
      </c>
      <c r="B40" s="19" t="s">
        <v>183</v>
      </c>
      <c r="C40" s="20" t="str">
        <f t="shared" si="0"/>
        <v>09</v>
      </c>
      <c r="D40" s="20" t="str">
        <f t="shared" si="1"/>
        <v>02</v>
      </c>
      <c r="E40" s="20" t="str">
        <f t="shared" si="2"/>
        <v>012</v>
      </c>
      <c r="F40" s="21" t="s">
        <v>184</v>
      </c>
      <c r="G40" s="22" t="s">
        <v>185</v>
      </c>
      <c r="H40" s="22" t="s">
        <v>186</v>
      </c>
      <c r="I40" s="22" t="s">
        <v>187</v>
      </c>
      <c r="J40" s="19" t="s">
        <v>24</v>
      </c>
      <c r="K40" s="19" t="s">
        <v>25</v>
      </c>
    </row>
    <row r="41" s="8" customFormat="1" ht="30" spans="1:11">
      <c r="A41" s="19">
        <v>38</v>
      </c>
      <c r="B41" s="19" t="s">
        <v>188</v>
      </c>
      <c r="C41" s="20" t="str">
        <f t="shared" si="0"/>
        <v>09</v>
      </c>
      <c r="D41" s="20" t="str">
        <f t="shared" si="1"/>
        <v>02</v>
      </c>
      <c r="E41" s="20" t="str">
        <f t="shared" si="2"/>
        <v>013</v>
      </c>
      <c r="F41" s="21" t="s">
        <v>189</v>
      </c>
      <c r="G41" s="22" t="s">
        <v>171</v>
      </c>
      <c r="H41" s="22" t="s">
        <v>190</v>
      </c>
      <c r="I41" s="22" t="s">
        <v>191</v>
      </c>
      <c r="J41" s="19" t="s">
        <v>24</v>
      </c>
      <c r="K41" s="19" t="s">
        <v>29</v>
      </c>
    </row>
    <row r="42" s="8" customFormat="1" ht="45" spans="1:11">
      <c r="A42" s="19">
        <v>39</v>
      </c>
      <c r="B42" s="19" t="s">
        <v>192</v>
      </c>
      <c r="C42" s="20" t="str">
        <f t="shared" si="0"/>
        <v>11</v>
      </c>
      <c r="D42" s="20" t="str">
        <f t="shared" si="1"/>
        <v>02</v>
      </c>
      <c r="E42" s="20" t="str">
        <f t="shared" si="2"/>
        <v>014</v>
      </c>
      <c r="F42" s="21" t="s">
        <v>193</v>
      </c>
      <c r="G42" s="22" t="s">
        <v>194</v>
      </c>
      <c r="H42" s="22" t="s">
        <v>50</v>
      </c>
      <c r="I42" s="22" t="s">
        <v>195</v>
      </c>
      <c r="J42" s="19" t="s">
        <v>18</v>
      </c>
      <c r="K42" s="19" t="s">
        <v>70</v>
      </c>
    </row>
    <row r="43" s="8" customFormat="1" ht="30" spans="1:11">
      <c r="A43" s="19">
        <v>40</v>
      </c>
      <c r="B43" s="19" t="s">
        <v>196</v>
      </c>
      <c r="C43" s="20" t="str">
        <f t="shared" si="0"/>
        <v>11</v>
      </c>
      <c r="D43" s="20" t="str">
        <f t="shared" si="1"/>
        <v>02</v>
      </c>
      <c r="E43" s="20" t="str">
        <f t="shared" si="2"/>
        <v>015</v>
      </c>
      <c r="F43" s="21" t="s">
        <v>197</v>
      </c>
      <c r="G43" s="22" t="s">
        <v>198</v>
      </c>
      <c r="H43" s="22" t="s">
        <v>50</v>
      </c>
      <c r="I43" s="22" t="s">
        <v>199</v>
      </c>
      <c r="J43" s="19" t="s">
        <v>24</v>
      </c>
      <c r="K43" s="19" t="s">
        <v>25</v>
      </c>
    </row>
    <row r="44" s="8" customFormat="1" ht="15" spans="1:11">
      <c r="A44" s="19">
        <v>41</v>
      </c>
      <c r="B44" s="19" t="s">
        <v>200</v>
      </c>
      <c r="C44" s="20" t="str">
        <f t="shared" si="0"/>
        <v>12</v>
      </c>
      <c r="D44" s="20" t="str">
        <f t="shared" si="1"/>
        <v>02</v>
      </c>
      <c r="E44" s="20" t="str">
        <f t="shared" si="2"/>
        <v>016</v>
      </c>
      <c r="F44" s="21" t="s">
        <v>201</v>
      </c>
      <c r="G44" s="22" t="s">
        <v>202</v>
      </c>
      <c r="H44" s="22" t="s">
        <v>203</v>
      </c>
      <c r="I44" s="22" t="s">
        <v>204</v>
      </c>
      <c r="J44" s="19" t="s">
        <v>47</v>
      </c>
      <c r="K44" s="19" t="s">
        <v>19</v>
      </c>
    </row>
    <row r="45" s="8" customFormat="1" ht="15" spans="1:11">
      <c r="A45" s="19">
        <v>42</v>
      </c>
      <c r="B45" s="19" t="s">
        <v>205</v>
      </c>
      <c r="C45" s="20" t="str">
        <f t="shared" si="0"/>
        <v>14</v>
      </c>
      <c r="D45" s="20" t="str">
        <f t="shared" si="1"/>
        <v>02</v>
      </c>
      <c r="E45" s="20" t="str">
        <f t="shared" si="2"/>
        <v>017</v>
      </c>
      <c r="F45" s="21" t="s">
        <v>206</v>
      </c>
      <c r="G45" s="22" t="s">
        <v>207</v>
      </c>
      <c r="H45" s="22" t="s">
        <v>208</v>
      </c>
      <c r="I45" s="22" t="s">
        <v>209</v>
      </c>
      <c r="J45" s="19" t="s">
        <v>47</v>
      </c>
      <c r="K45" s="19" t="s">
        <v>36</v>
      </c>
    </row>
    <row r="46" s="8" customFormat="1" ht="30" spans="1:11">
      <c r="A46" s="19">
        <v>43</v>
      </c>
      <c r="B46" s="19" t="s">
        <v>210</v>
      </c>
      <c r="C46" s="20" t="str">
        <f t="shared" si="0"/>
        <v>15</v>
      </c>
      <c r="D46" s="20" t="str">
        <f t="shared" si="1"/>
        <v>02</v>
      </c>
      <c r="E46" s="20" t="str">
        <f t="shared" si="2"/>
        <v>018</v>
      </c>
      <c r="F46" s="21" t="s">
        <v>211</v>
      </c>
      <c r="G46" s="22" t="s">
        <v>212</v>
      </c>
      <c r="H46" s="22" t="s">
        <v>68</v>
      </c>
      <c r="I46" s="22" t="s">
        <v>213</v>
      </c>
      <c r="J46" s="19" t="s">
        <v>24</v>
      </c>
      <c r="K46" s="19" t="s">
        <v>19</v>
      </c>
    </row>
    <row r="47" s="8" customFormat="1" ht="15" spans="1:11">
      <c r="A47" s="19">
        <v>44</v>
      </c>
      <c r="B47" s="19" t="s">
        <v>214</v>
      </c>
      <c r="C47" s="20" t="str">
        <f t="shared" si="0"/>
        <v>15</v>
      </c>
      <c r="D47" s="20" t="str">
        <f t="shared" si="1"/>
        <v>02</v>
      </c>
      <c r="E47" s="20" t="str">
        <f t="shared" si="2"/>
        <v>019</v>
      </c>
      <c r="F47" s="21" t="s">
        <v>215</v>
      </c>
      <c r="G47" s="22" t="s">
        <v>216</v>
      </c>
      <c r="H47" s="22" t="s">
        <v>68</v>
      </c>
      <c r="I47" s="22" t="s">
        <v>217</v>
      </c>
      <c r="J47" s="19" t="s">
        <v>24</v>
      </c>
      <c r="K47" s="19" t="s">
        <v>36</v>
      </c>
    </row>
    <row r="48" s="8" customFormat="1" ht="15" spans="1:11">
      <c r="A48" s="19">
        <v>45</v>
      </c>
      <c r="B48" s="19" t="s">
        <v>218</v>
      </c>
      <c r="C48" s="20" t="str">
        <f t="shared" si="0"/>
        <v>15</v>
      </c>
      <c r="D48" s="20" t="str">
        <f t="shared" si="1"/>
        <v>02</v>
      </c>
      <c r="E48" s="20" t="str">
        <f t="shared" si="2"/>
        <v>020</v>
      </c>
      <c r="F48" s="21" t="s">
        <v>219</v>
      </c>
      <c r="G48" s="22" t="s">
        <v>220</v>
      </c>
      <c r="H48" s="22" t="s">
        <v>221</v>
      </c>
      <c r="I48" s="22" t="s">
        <v>222</v>
      </c>
      <c r="J48" s="19" t="s">
        <v>47</v>
      </c>
      <c r="K48" s="19" t="s">
        <v>19</v>
      </c>
    </row>
    <row r="49" s="8" customFormat="1" ht="30" spans="1:11">
      <c r="A49" s="19">
        <v>46</v>
      </c>
      <c r="B49" s="19" t="s">
        <v>223</v>
      </c>
      <c r="C49" s="20" t="str">
        <f t="shared" si="0"/>
        <v>16</v>
      </c>
      <c r="D49" s="20" t="str">
        <f t="shared" si="1"/>
        <v>02</v>
      </c>
      <c r="E49" s="20" t="str">
        <f t="shared" si="2"/>
        <v>021</v>
      </c>
      <c r="F49" s="21" t="s">
        <v>224</v>
      </c>
      <c r="G49" s="22" t="s">
        <v>225</v>
      </c>
      <c r="H49" s="22" t="s">
        <v>127</v>
      </c>
      <c r="I49" s="22" t="s">
        <v>226</v>
      </c>
      <c r="J49" s="19" t="s">
        <v>35</v>
      </c>
      <c r="K49" s="19" t="s">
        <v>227</v>
      </c>
    </row>
    <row r="50" s="8" customFormat="1" ht="30" spans="1:11">
      <c r="A50" s="19">
        <v>47</v>
      </c>
      <c r="B50" s="19" t="s">
        <v>228</v>
      </c>
      <c r="C50" s="20" t="str">
        <f t="shared" si="0"/>
        <v>16</v>
      </c>
      <c r="D50" s="20" t="str">
        <f t="shared" si="1"/>
        <v>02</v>
      </c>
      <c r="E50" s="20" t="str">
        <f t="shared" si="2"/>
        <v>022</v>
      </c>
      <c r="F50" s="21" t="s">
        <v>229</v>
      </c>
      <c r="G50" s="22" t="s">
        <v>225</v>
      </c>
      <c r="H50" s="22" t="s">
        <v>127</v>
      </c>
      <c r="I50" s="22" t="s">
        <v>230</v>
      </c>
      <c r="J50" s="19" t="s">
        <v>35</v>
      </c>
      <c r="K50" s="19" t="s">
        <v>19</v>
      </c>
    </row>
    <row r="51" s="8" customFormat="1" ht="30" spans="1:11">
      <c r="A51" s="19">
        <v>48</v>
      </c>
      <c r="B51" s="19" t="s">
        <v>231</v>
      </c>
      <c r="C51" s="20" t="str">
        <f t="shared" si="0"/>
        <v>16</v>
      </c>
      <c r="D51" s="20" t="str">
        <f t="shared" si="1"/>
        <v>02</v>
      </c>
      <c r="E51" s="20" t="str">
        <f t="shared" si="2"/>
        <v>023</v>
      </c>
      <c r="F51" s="21" t="s">
        <v>232</v>
      </c>
      <c r="G51" s="22" t="s">
        <v>233</v>
      </c>
      <c r="H51" s="22" t="s">
        <v>234</v>
      </c>
      <c r="I51" s="22" t="s">
        <v>235</v>
      </c>
      <c r="J51" s="19" t="s">
        <v>47</v>
      </c>
      <c r="K51" s="19" t="s">
        <v>36</v>
      </c>
    </row>
    <row r="52" s="8" customFormat="1" ht="30" spans="1:11">
      <c r="A52" s="19">
        <v>49</v>
      </c>
      <c r="B52" s="19" t="s">
        <v>236</v>
      </c>
      <c r="C52" s="20" t="str">
        <f t="shared" si="0"/>
        <v>16</v>
      </c>
      <c r="D52" s="20" t="str">
        <f t="shared" si="1"/>
        <v>02</v>
      </c>
      <c r="E52" s="20" t="str">
        <f t="shared" si="2"/>
        <v>024</v>
      </c>
      <c r="F52" s="21" t="s">
        <v>237</v>
      </c>
      <c r="G52" s="22" t="s">
        <v>225</v>
      </c>
      <c r="H52" s="22" t="s">
        <v>127</v>
      </c>
      <c r="I52" s="22" t="s">
        <v>238</v>
      </c>
      <c r="J52" s="19" t="s">
        <v>35</v>
      </c>
      <c r="K52" s="19" t="s">
        <v>25</v>
      </c>
    </row>
    <row r="53" s="8" customFormat="1" ht="30" spans="1:11">
      <c r="A53" s="19">
        <v>50</v>
      </c>
      <c r="B53" s="19" t="s">
        <v>239</v>
      </c>
      <c r="C53" s="20" t="str">
        <f t="shared" si="0"/>
        <v>16</v>
      </c>
      <c r="D53" s="20" t="str">
        <f t="shared" si="1"/>
        <v>02</v>
      </c>
      <c r="E53" s="20" t="str">
        <f t="shared" si="2"/>
        <v>025</v>
      </c>
      <c r="F53" s="21" t="s">
        <v>240</v>
      </c>
      <c r="G53" s="22" t="s">
        <v>225</v>
      </c>
      <c r="H53" s="22" t="s">
        <v>127</v>
      </c>
      <c r="I53" s="22" t="s">
        <v>241</v>
      </c>
      <c r="J53" s="19" t="s">
        <v>35</v>
      </c>
      <c r="K53" s="19" t="s">
        <v>52</v>
      </c>
    </row>
    <row r="54" s="8" customFormat="1" ht="30" spans="1:11">
      <c r="A54" s="19">
        <v>51</v>
      </c>
      <c r="B54" s="19" t="s">
        <v>242</v>
      </c>
      <c r="C54" s="20" t="str">
        <f t="shared" si="0"/>
        <v>16</v>
      </c>
      <c r="D54" s="20" t="str">
        <f t="shared" si="1"/>
        <v>02</v>
      </c>
      <c r="E54" s="20" t="str">
        <f t="shared" si="2"/>
        <v>026</v>
      </c>
      <c r="F54" s="21" t="s">
        <v>243</v>
      </c>
      <c r="G54" s="22" t="s">
        <v>225</v>
      </c>
      <c r="H54" s="22" t="s">
        <v>127</v>
      </c>
      <c r="I54" s="22" t="s">
        <v>244</v>
      </c>
      <c r="J54" s="19" t="s">
        <v>24</v>
      </c>
      <c r="K54" s="19" t="s">
        <v>25</v>
      </c>
    </row>
    <row r="55" s="9" customFormat="1" ht="30" spans="1:11">
      <c r="A55" s="19">
        <v>52</v>
      </c>
      <c r="B55" s="19" t="s">
        <v>245</v>
      </c>
      <c r="C55" s="20" t="str">
        <f t="shared" si="0"/>
        <v>16</v>
      </c>
      <c r="D55" s="20" t="str">
        <f t="shared" si="1"/>
        <v>02</v>
      </c>
      <c r="E55" s="20" t="str">
        <f t="shared" si="2"/>
        <v>027</v>
      </c>
      <c r="F55" s="21" t="s">
        <v>246</v>
      </c>
      <c r="G55" s="22" t="s">
        <v>225</v>
      </c>
      <c r="H55" s="22" t="s">
        <v>127</v>
      </c>
      <c r="I55" s="22" t="s">
        <v>247</v>
      </c>
      <c r="J55" s="19" t="s">
        <v>35</v>
      </c>
      <c r="K55" s="19" t="s">
        <v>25</v>
      </c>
    </row>
    <row r="56" s="9" customFormat="1" ht="30" spans="1:11">
      <c r="A56" s="19">
        <v>53</v>
      </c>
      <c r="B56" s="19" t="s">
        <v>248</v>
      </c>
      <c r="C56" s="20" t="str">
        <f t="shared" si="0"/>
        <v>16</v>
      </c>
      <c r="D56" s="20" t="str">
        <f t="shared" si="1"/>
        <v>02</v>
      </c>
      <c r="E56" s="20" t="str">
        <f t="shared" si="2"/>
        <v>028</v>
      </c>
      <c r="F56" s="21" t="s">
        <v>249</v>
      </c>
      <c r="G56" s="22" t="s">
        <v>225</v>
      </c>
      <c r="H56" s="22" t="s">
        <v>127</v>
      </c>
      <c r="I56" s="22" t="s">
        <v>247</v>
      </c>
      <c r="J56" s="19" t="s">
        <v>35</v>
      </c>
      <c r="K56" s="19" t="s">
        <v>25</v>
      </c>
    </row>
    <row r="57" s="8" customFormat="1" ht="30" spans="1:11">
      <c r="A57" s="19">
        <v>54</v>
      </c>
      <c r="B57" s="19" t="s">
        <v>250</v>
      </c>
      <c r="C57" s="20" t="str">
        <f t="shared" si="0"/>
        <v>17</v>
      </c>
      <c r="D57" s="20" t="str">
        <f t="shared" si="1"/>
        <v>02</v>
      </c>
      <c r="E57" s="20" t="str">
        <f t="shared" si="2"/>
        <v>029</v>
      </c>
      <c r="F57" s="21" t="s">
        <v>251</v>
      </c>
      <c r="G57" s="22" t="s">
        <v>252</v>
      </c>
      <c r="H57" s="22" t="s">
        <v>119</v>
      </c>
      <c r="I57" s="22" t="s">
        <v>253</v>
      </c>
      <c r="J57" s="19" t="s">
        <v>47</v>
      </c>
      <c r="K57" s="19" t="s">
        <v>19</v>
      </c>
    </row>
    <row r="58" s="8" customFormat="1" ht="52.5" customHeight="1" spans="1:11">
      <c r="A58" s="19">
        <v>55</v>
      </c>
      <c r="B58" s="19" t="s">
        <v>254</v>
      </c>
      <c r="C58" s="20" t="str">
        <f t="shared" si="0"/>
        <v>18</v>
      </c>
      <c r="D58" s="20" t="str">
        <f t="shared" si="1"/>
        <v>02</v>
      </c>
      <c r="E58" s="20" t="str">
        <f t="shared" si="2"/>
        <v>030</v>
      </c>
      <c r="F58" s="21" t="s">
        <v>255</v>
      </c>
      <c r="G58" s="22" t="s">
        <v>256</v>
      </c>
      <c r="H58" s="22" t="s">
        <v>79</v>
      </c>
      <c r="I58" s="22" t="s">
        <v>257</v>
      </c>
      <c r="J58" s="19" t="s">
        <v>24</v>
      </c>
      <c r="K58" s="19" t="s">
        <v>25</v>
      </c>
    </row>
    <row r="59" s="8" customFormat="1" ht="30" spans="1:11">
      <c r="A59" s="19">
        <v>56</v>
      </c>
      <c r="B59" s="19" t="s">
        <v>258</v>
      </c>
      <c r="C59" s="20" t="str">
        <f t="shared" si="0"/>
        <v>19</v>
      </c>
      <c r="D59" s="20" t="str">
        <f t="shared" si="1"/>
        <v>02</v>
      </c>
      <c r="E59" s="20" t="str">
        <f t="shared" si="2"/>
        <v>031</v>
      </c>
      <c r="F59" s="21" t="s">
        <v>259</v>
      </c>
      <c r="G59" s="22" t="s">
        <v>260</v>
      </c>
      <c r="H59" s="22" t="s">
        <v>261</v>
      </c>
      <c r="I59" s="22" t="s">
        <v>262</v>
      </c>
      <c r="J59" s="19" t="s">
        <v>47</v>
      </c>
      <c r="K59" s="19" t="s">
        <v>19</v>
      </c>
    </row>
    <row r="60" s="8" customFormat="1" ht="15" spans="1:11">
      <c r="A60" s="19">
        <v>57</v>
      </c>
      <c r="B60" s="19" t="s">
        <v>263</v>
      </c>
      <c r="C60" s="20" t="str">
        <f t="shared" si="0"/>
        <v>19</v>
      </c>
      <c r="D60" s="20" t="str">
        <f t="shared" si="1"/>
        <v>02</v>
      </c>
      <c r="E60" s="20" t="str">
        <f t="shared" si="2"/>
        <v>032</v>
      </c>
      <c r="F60" s="21" t="s">
        <v>264</v>
      </c>
      <c r="G60" s="22" t="s">
        <v>265</v>
      </c>
      <c r="H60" s="22" t="s">
        <v>266</v>
      </c>
      <c r="I60" s="22" t="s">
        <v>267</v>
      </c>
      <c r="J60" s="19" t="s">
        <v>35</v>
      </c>
      <c r="K60" s="19" t="s">
        <v>70</v>
      </c>
    </row>
    <row r="61" s="8" customFormat="1" ht="30" spans="1:11">
      <c r="A61" s="19">
        <v>58</v>
      </c>
      <c r="B61" s="19" t="s">
        <v>268</v>
      </c>
      <c r="C61" s="20" t="str">
        <f t="shared" si="0"/>
        <v>19</v>
      </c>
      <c r="D61" s="20" t="str">
        <f t="shared" si="1"/>
        <v>02</v>
      </c>
      <c r="E61" s="20" t="str">
        <f t="shared" si="2"/>
        <v>033</v>
      </c>
      <c r="F61" s="21" t="s">
        <v>269</v>
      </c>
      <c r="G61" s="22" t="s">
        <v>270</v>
      </c>
      <c r="H61" s="22" t="s">
        <v>261</v>
      </c>
      <c r="I61" s="22" t="s">
        <v>271</v>
      </c>
      <c r="J61" s="19" t="s">
        <v>24</v>
      </c>
      <c r="K61" s="19" t="s">
        <v>70</v>
      </c>
    </row>
    <row r="62" s="8" customFormat="1" ht="30" spans="1:11">
      <c r="A62" s="19">
        <v>59</v>
      </c>
      <c r="B62" s="19" t="s">
        <v>272</v>
      </c>
      <c r="C62" s="20" t="str">
        <f t="shared" si="0"/>
        <v>19</v>
      </c>
      <c r="D62" s="20" t="str">
        <f t="shared" si="1"/>
        <v>02</v>
      </c>
      <c r="E62" s="20" t="str">
        <f t="shared" si="2"/>
        <v>034</v>
      </c>
      <c r="F62" s="21" t="s">
        <v>273</v>
      </c>
      <c r="G62" s="22" t="s">
        <v>274</v>
      </c>
      <c r="H62" s="22" t="s">
        <v>275</v>
      </c>
      <c r="I62" s="22" t="s">
        <v>276</v>
      </c>
      <c r="J62" s="19" t="s">
        <v>35</v>
      </c>
      <c r="K62" s="19" t="s">
        <v>36</v>
      </c>
    </row>
    <row r="63" s="8" customFormat="1" ht="30" spans="1:11">
      <c r="A63" s="19">
        <v>60</v>
      </c>
      <c r="B63" s="19" t="s">
        <v>277</v>
      </c>
      <c r="C63" s="20" t="str">
        <f t="shared" si="0"/>
        <v>19</v>
      </c>
      <c r="D63" s="20" t="str">
        <f t="shared" si="1"/>
        <v>02</v>
      </c>
      <c r="E63" s="20" t="str">
        <f t="shared" si="2"/>
        <v>035</v>
      </c>
      <c r="F63" s="21" t="s">
        <v>278</v>
      </c>
      <c r="G63" s="22" t="s">
        <v>279</v>
      </c>
      <c r="H63" s="22" t="s">
        <v>261</v>
      </c>
      <c r="I63" s="22" t="s">
        <v>280</v>
      </c>
      <c r="J63" s="19" t="s">
        <v>24</v>
      </c>
      <c r="K63" s="19" t="s">
        <v>36</v>
      </c>
    </row>
    <row r="64" s="8" customFormat="1" ht="30" spans="1:11">
      <c r="A64" s="19">
        <v>61</v>
      </c>
      <c r="B64" s="19" t="s">
        <v>281</v>
      </c>
      <c r="C64" s="20" t="str">
        <f t="shared" si="0"/>
        <v>23</v>
      </c>
      <c r="D64" s="20" t="str">
        <f t="shared" si="1"/>
        <v>02</v>
      </c>
      <c r="E64" s="20" t="str">
        <f t="shared" si="2"/>
        <v>036</v>
      </c>
      <c r="F64" s="21" t="s">
        <v>282</v>
      </c>
      <c r="G64" s="22" t="s">
        <v>283</v>
      </c>
      <c r="H64" s="22" t="s">
        <v>284</v>
      </c>
      <c r="I64" s="22" t="s">
        <v>285</v>
      </c>
      <c r="J64" s="19" t="s">
        <v>18</v>
      </c>
      <c r="K64" s="19" t="s">
        <v>36</v>
      </c>
    </row>
    <row r="65" s="8" customFormat="1" ht="30" spans="1:11">
      <c r="A65" s="19">
        <v>62</v>
      </c>
      <c r="B65" s="19" t="s">
        <v>286</v>
      </c>
      <c r="C65" s="20" t="str">
        <f t="shared" si="0"/>
        <v>23</v>
      </c>
      <c r="D65" s="20" t="str">
        <f t="shared" si="1"/>
        <v>02</v>
      </c>
      <c r="E65" s="20" t="str">
        <f t="shared" si="2"/>
        <v>037</v>
      </c>
      <c r="F65" s="21" t="s">
        <v>287</v>
      </c>
      <c r="G65" s="22" t="s">
        <v>288</v>
      </c>
      <c r="H65" s="22" t="s">
        <v>289</v>
      </c>
      <c r="I65" s="22" t="s">
        <v>290</v>
      </c>
      <c r="J65" s="19" t="s">
        <v>47</v>
      </c>
      <c r="K65" s="19" t="s">
        <v>19</v>
      </c>
    </row>
    <row r="66" s="8" customFormat="1" ht="45" spans="1:11">
      <c r="A66" s="19">
        <v>63</v>
      </c>
      <c r="B66" s="19" t="s">
        <v>291</v>
      </c>
      <c r="C66" s="20" t="str">
        <f t="shared" si="0"/>
        <v>23</v>
      </c>
      <c r="D66" s="20" t="str">
        <f t="shared" si="1"/>
        <v>02</v>
      </c>
      <c r="E66" s="20" t="str">
        <f t="shared" si="2"/>
        <v>038</v>
      </c>
      <c r="F66" s="21" t="s">
        <v>292</v>
      </c>
      <c r="G66" s="22" t="s">
        <v>293</v>
      </c>
      <c r="H66" s="22" t="s">
        <v>294</v>
      </c>
      <c r="I66" s="22" t="s">
        <v>295</v>
      </c>
      <c r="J66" s="19" t="s">
        <v>24</v>
      </c>
      <c r="K66" s="19" t="s">
        <v>70</v>
      </c>
    </row>
    <row r="67" s="8" customFormat="1" ht="15" spans="1:11">
      <c r="A67" s="19">
        <v>64</v>
      </c>
      <c r="B67" s="19" t="s">
        <v>296</v>
      </c>
      <c r="C67" s="20" t="str">
        <f t="shared" si="0"/>
        <v>23</v>
      </c>
      <c r="D67" s="20" t="str">
        <f t="shared" si="1"/>
        <v>02</v>
      </c>
      <c r="E67" s="20" t="str">
        <f t="shared" si="2"/>
        <v>039</v>
      </c>
      <c r="F67" s="21" t="s">
        <v>297</v>
      </c>
      <c r="G67" s="22" t="s">
        <v>298</v>
      </c>
      <c r="H67" s="22" t="s">
        <v>294</v>
      </c>
      <c r="I67" s="22" t="s">
        <v>299</v>
      </c>
      <c r="J67" s="19" t="s">
        <v>24</v>
      </c>
      <c r="K67" s="19" t="s">
        <v>70</v>
      </c>
    </row>
    <row r="68" s="8" customFormat="1" ht="30" spans="1:11">
      <c r="A68" s="19">
        <v>65</v>
      </c>
      <c r="B68" s="19" t="s">
        <v>300</v>
      </c>
      <c r="C68" s="20" t="str">
        <f t="shared" si="0"/>
        <v>24</v>
      </c>
      <c r="D68" s="20" t="str">
        <f t="shared" si="1"/>
        <v>02</v>
      </c>
      <c r="E68" s="20" t="str">
        <f t="shared" si="2"/>
        <v>040</v>
      </c>
      <c r="F68" s="21" t="s">
        <v>301</v>
      </c>
      <c r="G68" s="22" t="s">
        <v>302</v>
      </c>
      <c r="H68" s="22" t="s">
        <v>303</v>
      </c>
      <c r="I68" s="22" t="s">
        <v>304</v>
      </c>
      <c r="J68" s="19" t="s">
        <v>24</v>
      </c>
      <c r="K68" s="19" t="s">
        <v>19</v>
      </c>
    </row>
    <row r="69" s="8" customFormat="1" ht="30" spans="1:11">
      <c r="A69" s="19">
        <v>66</v>
      </c>
      <c r="B69" s="19" t="s">
        <v>305</v>
      </c>
      <c r="C69" s="20" t="str">
        <f t="shared" ref="C69:C132" si="3">MID(B69,9,2)</f>
        <v>24</v>
      </c>
      <c r="D69" s="20" t="str">
        <f t="shared" ref="D69:D132" si="4">MID(B69,11,2)</f>
        <v>02</v>
      </c>
      <c r="E69" s="20" t="str">
        <f t="shared" ref="E69:E132" si="5">RIGHT(B69,3)</f>
        <v>041</v>
      </c>
      <c r="F69" s="21" t="s">
        <v>306</v>
      </c>
      <c r="G69" s="22" t="s">
        <v>307</v>
      </c>
      <c r="H69" s="22" t="s">
        <v>303</v>
      </c>
      <c r="I69" s="22" t="s">
        <v>308</v>
      </c>
      <c r="J69" s="19" t="s">
        <v>24</v>
      </c>
      <c r="K69" s="19" t="s">
        <v>36</v>
      </c>
    </row>
    <row r="70" s="8" customFormat="1" ht="15" spans="1:11">
      <c r="A70" s="19">
        <v>67</v>
      </c>
      <c r="B70" s="19" t="s">
        <v>309</v>
      </c>
      <c r="C70" s="20" t="str">
        <f t="shared" si="3"/>
        <v>27</v>
      </c>
      <c r="D70" s="20" t="str">
        <f t="shared" si="4"/>
        <v>02</v>
      </c>
      <c r="E70" s="20" t="str">
        <f t="shared" si="5"/>
        <v>042</v>
      </c>
      <c r="F70" s="21" t="s">
        <v>310</v>
      </c>
      <c r="G70" s="22" t="s">
        <v>311</v>
      </c>
      <c r="H70" s="22" t="s">
        <v>312</v>
      </c>
      <c r="I70" s="22" t="s">
        <v>313</v>
      </c>
      <c r="J70" s="19" t="s">
        <v>24</v>
      </c>
      <c r="K70" s="19" t="s">
        <v>19</v>
      </c>
    </row>
    <row r="71" s="8" customFormat="1" ht="15" spans="1:11">
      <c r="A71" s="19">
        <v>68</v>
      </c>
      <c r="B71" s="19" t="s">
        <v>314</v>
      </c>
      <c r="C71" s="20" t="str">
        <f t="shared" si="3"/>
        <v>27</v>
      </c>
      <c r="D71" s="20" t="str">
        <f t="shared" si="4"/>
        <v>02</v>
      </c>
      <c r="E71" s="20" t="str">
        <f t="shared" si="5"/>
        <v>043</v>
      </c>
      <c r="F71" s="21" t="s">
        <v>315</v>
      </c>
      <c r="G71" s="22" t="s">
        <v>316</v>
      </c>
      <c r="H71" s="22" t="s">
        <v>317</v>
      </c>
      <c r="I71" s="22" t="s">
        <v>318</v>
      </c>
      <c r="J71" s="19" t="s">
        <v>18</v>
      </c>
      <c r="K71" s="19" t="s">
        <v>70</v>
      </c>
    </row>
    <row r="72" s="8" customFormat="1" ht="30" spans="1:11">
      <c r="A72" s="19">
        <v>69</v>
      </c>
      <c r="B72" s="19" t="s">
        <v>319</v>
      </c>
      <c r="C72" s="20" t="str">
        <f t="shared" si="3"/>
        <v>27</v>
      </c>
      <c r="D72" s="20" t="str">
        <f t="shared" si="4"/>
        <v>02</v>
      </c>
      <c r="E72" s="20" t="str">
        <f t="shared" si="5"/>
        <v>044</v>
      </c>
      <c r="F72" s="21" t="s">
        <v>320</v>
      </c>
      <c r="G72" s="22" t="s">
        <v>321</v>
      </c>
      <c r="H72" s="22" t="s">
        <v>317</v>
      </c>
      <c r="I72" s="22" t="s">
        <v>322</v>
      </c>
      <c r="J72" s="19" t="s">
        <v>24</v>
      </c>
      <c r="K72" s="19" t="s">
        <v>70</v>
      </c>
    </row>
    <row r="73" s="8" customFormat="1" ht="30" spans="1:11">
      <c r="A73" s="19">
        <v>70</v>
      </c>
      <c r="B73" s="19" t="s">
        <v>323</v>
      </c>
      <c r="C73" s="20" t="str">
        <f t="shared" si="3"/>
        <v>31</v>
      </c>
      <c r="D73" s="20" t="str">
        <f t="shared" si="4"/>
        <v>02</v>
      </c>
      <c r="E73" s="20" t="str">
        <f t="shared" si="5"/>
        <v>045</v>
      </c>
      <c r="F73" s="21" t="s">
        <v>324</v>
      </c>
      <c r="G73" s="22" t="s">
        <v>325</v>
      </c>
      <c r="H73" s="22" t="s">
        <v>89</v>
      </c>
      <c r="I73" s="22" t="s">
        <v>326</v>
      </c>
      <c r="J73" s="19" t="s">
        <v>24</v>
      </c>
      <c r="K73" s="19" t="s">
        <v>52</v>
      </c>
    </row>
    <row r="74" s="8" customFormat="1" ht="30" spans="1:11">
      <c r="A74" s="19">
        <v>71</v>
      </c>
      <c r="B74" s="19" t="s">
        <v>327</v>
      </c>
      <c r="C74" s="20" t="str">
        <f t="shared" si="3"/>
        <v>31</v>
      </c>
      <c r="D74" s="20" t="str">
        <f t="shared" si="4"/>
        <v>02</v>
      </c>
      <c r="E74" s="20" t="str">
        <f t="shared" si="5"/>
        <v>046</v>
      </c>
      <c r="F74" s="21" t="s">
        <v>328</v>
      </c>
      <c r="G74" s="22" t="s">
        <v>329</v>
      </c>
      <c r="H74" s="22" t="s">
        <v>89</v>
      </c>
      <c r="I74" s="22" t="s">
        <v>330</v>
      </c>
      <c r="J74" s="19" t="s">
        <v>24</v>
      </c>
      <c r="K74" s="19" t="s">
        <v>25</v>
      </c>
    </row>
    <row r="75" s="8" customFormat="1" ht="30" spans="1:11">
      <c r="A75" s="19">
        <v>72</v>
      </c>
      <c r="B75" s="19" t="s">
        <v>331</v>
      </c>
      <c r="C75" s="20" t="str">
        <f t="shared" si="3"/>
        <v>01</v>
      </c>
      <c r="D75" s="20" t="str">
        <f t="shared" si="4"/>
        <v>03</v>
      </c>
      <c r="E75" s="20" t="str">
        <f t="shared" si="5"/>
        <v>001</v>
      </c>
      <c r="F75" s="21" t="s">
        <v>332</v>
      </c>
      <c r="G75" s="22" t="s">
        <v>333</v>
      </c>
      <c r="H75" s="22" t="s">
        <v>334</v>
      </c>
      <c r="I75" s="22" t="s">
        <v>335</v>
      </c>
      <c r="J75" s="19" t="s">
        <v>18</v>
      </c>
      <c r="K75" s="19" t="s">
        <v>52</v>
      </c>
    </row>
    <row r="76" s="8" customFormat="1" ht="30" spans="1:11">
      <c r="A76" s="19">
        <v>73</v>
      </c>
      <c r="B76" s="19" t="s">
        <v>336</v>
      </c>
      <c r="C76" s="20" t="str">
        <f t="shared" si="3"/>
        <v>01</v>
      </c>
      <c r="D76" s="20" t="str">
        <f t="shared" si="4"/>
        <v>03</v>
      </c>
      <c r="E76" s="20" t="str">
        <f t="shared" si="5"/>
        <v>002</v>
      </c>
      <c r="F76" s="21" t="s">
        <v>337</v>
      </c>
      <c r="G76" s="22" t="s">
        <v>333</v>
      </c>
      <c r="H76" s="22" t="s">
        <v>22</v>
      </c>
      <c r="I76" s="22" t="s">
        <v>338</v>
      </c>
      <c r="J76" s="19" t="s">
        <v>18</v>
      </c>
      <c r="K76" s="19" t="s">
        <v>70</v>
      </c>
    </row>
    <row r="77" s="8" customFormat="1" ht="30" spans="1:11">
      <c r="A77" s="19">
        <v>74</v>
      </c>
      <c r="B77" s="19" t="s">
        <v>339</v>
      </c>
      <c r="C77" s="20" t="str">
        <f t="shared" si="3"/>
        <v>01</v>
      </c>
      <c r="D77" s="20" t="str">
        <f t="shared" si="4"/>
        <v>03</v>
      </c>
      <c r="E77" s="20" t="str">
        <f t="shared" si="5"/>
        <v>003</v>
      </c>
      <c r="F77" s="21" t="s">
        <v>340</v>
      </c>
      <c r="G77" s="22" t="s">
        <v>341</v>
      </c>
      <c r="H77" s="22" t="s">
        <v>22</v>
      </c>
      <c r="I77" s="22" t="s">
        <v>342</v>
      </c>
      <c r="J77" s="19" t="s">
        <v>47</v>
      </c>
      <c r="K77" s="19" t="s">
        <v>70</v>
      </c>
    </row>
    <row r="78" s="8" customFormat="1" ht="30" spans="1:11">
      <c r="A78" s="19">
        <v>75</v>
      </c>
      <c r="B78" s="19" t="s">
        <v>343</v>
      </c>
      <c r="C78" s="20" t="str">
        <f t="shared" si="3"/>
        <v>01</v>
      </c>
      <c r="D78" s="20" t="str">
        <f t="shared" si="4"/>
        <v>03</v>
      </c>
      <c r="E78" s="20" t="str">
        <f t="shared" si="5"/>
        <v>004</v>
      </c>
      <c r="F78" s="21" t="s">
        <v>344</v>
      </c>
      <c r="G78" s="22" t="s">
        <v>345</v>
      </c>
      <c r="H78" s="22" t="s">
        <v>22</v>
      </c>
      <c r="I78" s="22" t="s">
        <v>346</v>
      </c>
      <c r="J78" s="19" t="s">
        <v>18</v>
      </c>
      <c r="K78" s="19" t="s">
        <v>19</v>
      </c>
    </row>
    <row r="79" s="8" customFormat="1" ht="30" spans="1:11">
      <c r="A79" s="19">
        <v>76</v>
      </c>
      <c r="B79" s="19" t="s">
        <v>347</v>
      </c>
      <c r="C79" s="20" t="str">
        <f t="shared" si="3"/>
        <v>01</v>
      </c>
      <c r="D79" s="20" t="str">
        <f t="shared" si="4"/>
        <v>03</v>
      </c>
      <c r="E79" s="20" t="str">
        <f t="shared" si="5"/>
        <v>005</v>
      </c>
      <c r="F79" s="21" t="s">
        <v>348</v>
      </c>
      <c r="G79" s="22" t="s">
        <v>349</v>
      </c>
      <c r="H79" s="22" t="s">
        <v>94</v>
      </c>
      <c r="I79" s="22" t="s">
        <v>350</v>
      </c>
      <c r="J79" s="19" t="s">
        <v>18</v>
      </c>
      <c r="K79" s="19" t="s">
        <v>19</v>
      </c>
    </row>
    <row r="80" s="8" customFormat="1" ht="30" spans="1:11">
      <c r="A80" s="19">
        <v>77</v>
      </c>
      <c r="B80" s="19" t="s">
        <v>351</v>
      </c>
      <c r="C80" s="20" t="str">
        <f t="shared" si="3"/>
        <v>01</v>
      </c>
      <c r="D80" s="20" t="str">
        <f t="shared" si="4"/>
        <v>03</v>
      </c>
      <c r="E80" s="20" t="str">
        <f t="shared" si="5"/>
        <v>006</v>
      </c>
      <c r="F80" s="21" t="s">
        <v>352</v>
      </c>
      <c r="G80" s="22" t="s">
        <v>136</v>
      </c>
      <c r="H80" s="22" t="s">
        <v>94</v>
      </c>
      <c r="I80" s="22" t="s">
        <v>353</v>
      </c>
      <c r="J80" s="19" t="s">
        <v>24</v>
      </c>
      <c r="K80" s="19" t="s">
        <v>36</v>
      </c>
    </row>
    <row r="81" s="8" customFormat="1" ht="30" spans="1:11">
      <c r="A81" s="19">
        <v>78</v>
      </c>
      <c r="B81" s="19" t="s">
        <v>354</v>
      </c>
      <c r="C81" s="20" t="str">
        <f t="shared" si="3"/>
        <v>02</v>
      </c>
      <c r="D81" s="20" t="str">
        <f t="shared" si="4"/>
        <v>03</v>
      </c>
      <c r="E81" s="20" t="str">
        <f t="shared" si="5"/>
        <v>007</v>
      </c>
      <c r="F81" s="21" t="s">
        <v>355</v>
      </c>
      <c r="G81" s="22" t="s">
        <v>356</v>
      </c>
      <c r="H81" s="22" t="s">
        <v>357</v>
      </c>
      <c r="I81" s="22" t="s">
        <v>358</v>
      </c>
      <c r="J81" s="19" t="s">
        <v>35</v>
      </c>
      <c r="K81" s="19" t="s">
        <v>25</v>
      </c>
    </row>
    <row r="82" s="8" customFormat="1" ht="30" spans="1:11">
      <c r="A82" s="19">
        <v>79</v>
      </c>
      <c r="B82" s="19" t="s">
        <v>359</v>
      </c>
      <c r="C82" s="20" t="str">
        <f t="shared" si="3"/>
        <v>06</v>
      </c>
      <c r="D82" s="20" t="str">
        <f t="shared" si="4"/>
        <v>03</v>
      </c>
      <c r="E82" s="20" t="str">
        <f t="shared" si="5"/>
        <v>008</v>
      </c>
      <c r="F82" s="21" t="s">
        <v>360</v>
      </c>
      <c r="G82" s="22" t="s">
        <v>161</v>
      </c>
      <c r="H82" s="22" t="s">
        <v>162</v>
      </c>
      <c r="I82" s="22" t="s">
        <v>361</v>
      </c>
      <c r="J82" s="19" t="s">
        <v>18</v>
      </c>
      <c r="K82" s="19" t="s">
        <v>29</v>
      </c>
    </row>
    <row r="83" s="8" customFormat="1" ht="15" spans="1:11">
      <c r="A83" s="19">
        <v>80</v>
      </c>
      <c r="B83" s="19" t="s">
        <v>362</v>
      </c>
      <c r="C83" s="20" t="str">
        <f t="shared" si="3"/>
        <v>06</v>
      </c>
      <c r="D83" s="20" t="str">
        <f t="shared" si="4"/>
        <v>03</v>
      </c>
      <c r="E83" s="20" t="str">
        <f t="shared" si="5"/>
        <v>009</v>
      </c>
      <c r="F83" s="21" t="s">
        <v>363</v>
      </c>
      <c r="G83" s="22" t="s">
        <v>161</v>
      </c>
      <c r="H83" s="22" t="s">
        <v>162</v>
      </c>
      <c r="I83" s="22" t="s">
        <v>364</v>
      </c>
      <c r="J83" s="19" t="s">
        <v>24</v>
      </c>
      <c r="K83" s="19" t="s">
        <v>365</v>
      </c>
    </row>
    <row r="84" s="8" customFormat="1" ht="15" spans="1:11">
      <c r="A84" s="19">
        <v>81</v>
      </c>
      <c r="B84" s="19" t="s">
        <v>366</v>
      </c>
      <c r="C84" s="20" t="str">
        <f t="shared" si="3"/>
        <v>06</v>
      </c>
      <c r="D84" s="20" t="str">
        <f t="shared" si="4"/>
        <v>03</v>
      </c>
      <c r="E84" s="20" t="str">
        <f t="shared" si="5"/>
        <v>010</v>
      </c>
      <c r="F84" s="21" t="s">
        <v>367</v>
      </c>
      <c r="G84" s="22" t="s">
        <v>161</v>
      </c>
      <c r="H84" s="22" t="s">
        <v>162</v>
      </c>
      <c r="I84" s="22" t="s">
        <v>368</v>
      </c>
      <c r="J84" s="19" t="s">
        <v>24</v>
      </c>
      <c r="K84" s="19" t="s">
        <v>29</v>
      </c>
    </row>
    <row r="85" s="8" customFormat="1" ht="30" spans="1:11">
      <c r="A85" s="19">
        <v>82</v>
      </c>
      <c r="B85" s="19" t="s">
        <v>369</v>
      </c>
      <c r="C85" s="20" t="str">
        <f t="shared" si="3"/>
        <v>06</v>
      </c>
      <c r="D85" s="20" t="str">
        <f t="shared" si="4"/>
        <v>03</v>
      </c>
      <c r="E85" s="20" t="str">
        <f t="shared" si="5"/>
        <v>011</v>
      </c>
      <c r="F85" s="21" t="s">
        <v>370</v>
      </c>
      <c r="G85" s="22" t="s">
        <v>161</v>
      </c>
      <c r="H85" s="22" t="s">
        <v>162</v>
      </c>
      <c r="I85" s="22" t="s">
        <v>361</v>
      </c>
      <c r="J85" s="19" t="s">
        <v>24</v>
      </c>
      <c r="K85" s="19" t="s">
        <v>29</v>
      </c>
    </row>
    <row r="86" s="8" customFormat="1" ht="15" spans="1:11">
      <c r="A86" s="19">
        <v>83</v>
      </c>
      <c r="B86" s="19" t="s">
        <v>371</v>
      </c>
      <c r="C86" s="20" t="str">
        <f t="shared" si="3"/>
        <v>08</v>
      </c>
      <c r="D86" s="20" t="str">
        <f t="shared" si="4"/>
        <v>03</v>
      </c>
      <c r="E86" s="20" t="str">
        <f t="shared" si="5"/>
        <v>012</v>
      </c>
      <c r="F86" s="21" t="s">
        <v>372</v>
      </c>
      <c r="G86" s="22" t="s">
        <v>373</v>
      </c>
      <c r="H86" s="22" t="s">
        <v>374</v>
      </c>
      <c r="I86" s="22" t="s">
        <v>375</v>
      </c>
      <c r="J86" s="19" t="s">
        <v>35</v>
      </c>
      <c r="K86" s="19" t="s">
        <v>19</v>
      </c>
    </row>
    <row r="87" s="8" customFormat="1" ht="30" spans="1:11">
      <c r="A87" s="19">
        <v>84</v>
      </c>
      <c r="B87" s="19" t="s">
        <v>376</v>
      </c>
      <c r="C87" s="20" t="str">
        <f t="shared" si="3"/>
        <v>08</v>
      </c>
      <c r="D87" s="20" t="str">
        <f t="shared" si="4"/>
        <v>03</v>
      </c>
      <c r="E87" s="20" t="str">
        <f t="shared" si="5"/>
        <v>013</v>
      </c>
      <c r="F87" s="21" t="s">
        <v>377</v>
      </c>
      <c r="G87" s="22" t="s">
        <v>378</v>
      </c>
      <c r="H87" s="22" t="s">
        <v>374</v>
      </c>
      <c r="I87" s="22" t="s">
        <v>379</v>
      </c>
      <c r="J87" s="19" t="s">
        <v>18</v>
      </c>
      <c r="K87" s="19" t="s">
        <v>36</v>
      </c>
    </row>
    <row r="88" s="8" customFormat="1" ht="30" spans="1:11">
      <c r="A88" s="19">
        <v>85</v>
      </c>
      <c r="B88" s="19" t="s">
        <v>380</v>
      </c>
      <c r="C88" s="20" t="str">
        <f t="shared" si="3"/>
        <v>09</v>
      </c>
      <c r="D88" s="20" t="str">
        <f t="shared" si="4"/>
        <v>03</v>
      </c>
      <c r="E88" s="20" t="str">
        <f t="shared" si="5"/>
        <v>014</v>
      </c>
      <c r="F88" s="21" t="s">
        <v>381</v>
      </c>
      <c r="G88" s="22" t="s">
        <v>382</v>
      </c>
      <c r="H88" s="22" t="s">
        <v>383</v>
      </c>
      <c r="I88" s="22" t="s">
        <v>384</v>
      </c>
      <c r="J88" s="19" t="s">
        <v>24</v>
      </c>
      <c r="K88" s="19" t="s">
        <v>36</v>
      </c>
    </row>
    <row r="89" s="8" customFormat="1" ht="30" spans="1:11">
      <c r="A89" s="19">
        <v>86</v>
      </c>
      <c r="B89" s="19" t="s">
        <v>385</v>
      </c>
      <c r="C89" s="20" t="str">
        <f t="shared" si="3"/>
        <v>09</v>
      </c>
      <c r="D89" s="20" t="str">
        <f t="shared" si="4"/>
        <v>03</v>
      </c>
      <c r="E89" s="20" t="str">
        <f t="shared" si="5"/>
        <v>015</v>
      </c>
      <c r="F89" s="21" t="s">
        <v>386</v>
      </c>
      <c r="G89" s="22" t="s">
        <v>387</v>
      </c>
      <c r="H89" s="22" t="s">
        <v>181</v>
      </c>
      <c r="I89" s="22" t="s">
        <v>388</v>
      </c>
      <c r="J89" s="19" t="s">
        <v>24</v>
      </c>
      <c r="K89" s="19" t="s">
        <v>29</v>
      </c>
    </row>
    <row r="90" s="8" customFormat="1" ht="15" spans="1:11">
      <c r="A90" s="19">
        <v>87</v>
      </c>
      <c r="B90" s="19" t="s">
        <v>389</v>
      </c>
      <c r="C90" s="20" t="str">
        <f t="shared" si="3"/>
        <v>10</v>
      </c>
      <c r="D90" s="20" t="str">
        <f t="shared" si="4"/>
        <v>03</v>
      </c>
      <c r="E90" s="20" t="str">
        <f t="shared" si="5"/>
        <v>016</v>
      </c>
      <c r="F90" s="21" t="s">
        <v>390</v>
      </c>
      <c r="G90" s="22" t="s">
        <v>391</v>
      </c>
      <c r="H90" s="22" t="s">
        <v>392</v>
      </c>
      <c r="I90" s="22" t="s">
        <v>393</v>
      </c>
      <c r="J90" s="19" t="s">
        <v>18</v>
      </c>
      <c r="K90" s="19" t="s">
        <v>25</v>
      </c>
    </row>
    <row r="91" s="8" customFormat="1" ht="30" spans="1:11">
      <c r="A91" s="19">
        <v>88</v>
      </c>
      <c r="B91" s="19" t="s">
        <v>394</v>
      </c>
      <c r="C91" s="20" t="str">
        <f t="shared" si="3"/>
        <v>10</v>
      </c>
      <c r="D91" s="20" t="str">
        <f t="shared" si="4"/>
        <v>03</v>
      </c>
      <c r="E91" s="20" t="str">
        <f t="shared" si="5"/>
        <v>017</v>
      </c>
      <c r="F91" s="21" t="s">
        <v>395</v>
      </c>
      <c r="G91" s="22" t="s">
        <v>396</v>
      </c>
      <c r="H91" s="22" t="s">
        <v>397</v>
      </c>
      <c r="I91" s="22" t="s">
        <v>398</v>
      </c>
      <c r="J91" s="19" t="s">
        <v>24</v>
      </c>
      <c r="K91" s="19" t="s">
        <v>19</v>
      </c>
    </row>
    <row r="92" s="8" customFormat="1" ht="15" spans="1:11">
      <c r="A92" s="19">
        <v>89</v>
      </c>
      <c r="B92" s="19" t="s">
        <v>399</v>
      </c>
      <c r="C92" s="20" t="str">
        <f t="shared" si="3"/>
        <v>10</v>
      </c>
      <c r="D92" s="20" t="str">
        <f t="shared" si="4"/>
        <v>03</v>
      </c>
      <c r="E92" s="20" t="str">
        <f t="shared" si="5"/>
        <v>018</v>
      </c>
      <c r="F92" s="21" t="s">
        <v>400</v>
      </c>
      <c r="G92" s="22" t="s">
        <v>401</v>
      </c>
      <c r="H92" s="22" t="s">
        <v>402</v>
      </c>
      <c r="I92" s="22" t="s">
        <v>403</v>
      </c>
      <c r="J92" s="19" t="s">
        <v>24</v>
      </c>
      <c r="K92" s="19" t="s">
        <v>36</v>
      </c>
    </row>
    <row r="93" s="8" customFormat="1" ht="30" spans="1:11">
      <c r="A93" s="19">
        <v>90</v>
      </c>
      <c r="B93" s="19" t="s">
        <v>404</v>
      </c>
      <c r="C93" s="20" t="str">
        <f t="shared" si="3"/>
        <v>11</v>
      </c>
      <c r="D93" s="20" t="str">
        <f t="shared" si="4"/>
        <v>03</v>
      </c>
      <c r="E93" s="20" t="str">
        <f t="shared" si="5"/>
        <v>019</v>
      </c>
      <c r="F93" s="21" t="s">
        <v>405</v>
      </c>
      <c r="G93" s="22" t="s">
        <v>406</v>
      </c>
      <c r="H93" s="22" t="s">
        <v>50</v>
      </c>
      <c r="I93" s="22" t="s">
        <v>407</v>
      </c>
      <c r="J93" s="19" t="s">
        <v>35</v>
      </c>
      <c r="K93" s="19" t="s">
        <v>36</v>
      </c>
    </row>
    <row r="94" s="8" customFormat="1" ht="30" spans="1:11">
      <c r="A94" s="19">
        <v>91</v>
      </c>
      <c r="B94" s="19" t="s">
        <v>408</v>
      </c>
      <c r="C94" s="20" t="str">
        <f t="shared" si="3"/>
        <v>11</v>
      </c>
      <c r="D94" s="20" t="str">
        <f t="shared" si="4"/>
        <v>03</v>
      </c>
      <c r="E94" s="20" t="str">
        <f t="shared" si="5"/>
        <v>020</v>
      </c>
      <c r="F94" s="21" t="s">
        <v>409</v>
      </c>
      <c r="G94" s="22" t="s">
        <v>194</v>
      </c>
      <c r="H94" s="22" t="s">
        <v>50</v>
      </c>
      <c r="I94" s="22" t="s">
        <v>410</v>
      </c>
      <c r="J94" s="19" t="s">
        <v>18</v>
      </c>
      <c r="K94" s="19" t="s">
        <v>36</v>
      </c>
    </row>
    <row r="95" s="8" customFormat="1" ht="30" spans="1:11">
      <c r="A95" s="19">
        <v>92</v>
      </c>
      <c r="B95" s="19" t="s">
        <v>411</v>
      </c>
      <c r="C95" s="20" t="str">
        <f t="shared" si="3"/>
        <v>15</v>
      </c>
      <c r="D95" s="20" t="str">
        <f t="shared" si="4"/>
        <v>03</v>
      </c>
      <c r="E95" s="20" t="str">
        <f t="shared" si="5"/>
        <v>021</v>
      </c>
      <c r="F95" s="21" t="s">
        <v>412</v>
      </c>
      <c r="G95" s="22" t="s">
        <v>216</v>
      </c>
      <c r="H95" s="22" t="s">
        <v>68</v>
      </c>
      <c r="I95" s="22" t="s">
        <v>413</v>
      </c>
      <c r="J95" s="19" t="s">
        <v>18</v>
      </c>
      <c r="K95" s="19" t="s">
        <v>52</v>
      </c>
    </row>
    <row r="96" s="8" customFormat="1" ht="30" spans="1:11">
      <c r="A96" s="19">
        <v>93</v>
      </c>
      <c r="B96" s="19" t="s">
        <v>414</v>
      </c>
      <c r="C96" s="20" t="str">
        <f t="shared" si="3"/>
        <v>16</v>
      </c>
      <c r="D96" s="20" t="str">
        <f t="shared" si="4"/>
        <v>03</v>
      </c>
      <c r="E96" s="20" t="str">
        <f t="shared" si="5"/>
        <v>022</v>
      </c>
      <c r="F96" s="21" t="s">
        <v>415</v>
      </c>
      <c r="G96" s="22" t="s">
        <v>416</v>
      </c>
      <c r="H96" s="22" t="s">
        <v>127</v>
      </c>
      <c r="I96" s="22" t="s">
        <v>417</v>
      </c>
      <c r="J96" s="19" t="s">
        <v>18</v>
      </c>
      <c r="K96" s="19" t="s">
        <v>36</v>
      </c>
    </row>
    <row r="97" s="8" customFormat="1" ht="30" spans="1:11">
      <c r="A97" s="19">
        <v>94</v>
      </c>
      <c r="B97" s="19" t="s">
        <v>418</v>
      </c>
      <c r="C97" s="20" t="str">
        <f t="shared" si="3"/>
        <v>16</v>
      </c>
      <c r="D97" s="20" t="str">
        <f t="shared" si="4"/>
        <v>03</v>
      </c>
      <c r="E97" s="20" t="str">
        <f t="shared" si="5"/>
        <v>023</v>
      </c>
      <c r="F97" s="21" t="s">
        <v>419</v>
      </c>
      <c r="G97" s="22" t="s">
        <v>420</v>
      </c>
      <c r="H97" s="22" t="s">
        <v>127</v>
      </c>
      <c r="I97" s="22" t="s">
        <v>421</v>
      </c>
      <c r="J97" s="19" t="s">
        <v>35</v>
      </c>
      <c r="K97" s="19" t="s">
        <v>36</v>
      </c>
    </row>
    <row r="98" s="8" customFormat="1" ht="30" spans="1:11">
      <c r="A98" s="19">
        <v>95</v>
      </c>
      <c r="B98" s="19" t="s">
        <v>422</v>
      </c>
      <c r="C98" s="20" t="str">
        <f t="shared" si="3"/>
        <v>16</v>
      </c>
      <c r="D98" s="20" t="str">
        <f t="shared" si="4"/>
        <v>03</v>
      </c>
      <c r="E98" s="20" t="str">
        <f t="shared" si="5"/>
        <v>024</v>
      </c>
      <c r="F98" s="21" t="s">
        <v>423</v>
      </c>
      <c r="G98" s="22" t="s">
        <v>225</v>
      </c>
      <c r="H98" s="22" t="s">
        <v>424</v>
      </c>
      <c r="I98" s="22" t="s">
        <v>425</v>
      </c>
      <c r="J98" s="19" t="s">
        <v>24</v>
      </c>
      <c r="K98" s="19" t="s">
        <v>29</v>
      </c>
    </row>
    <row r="99" s="8" customFormat="1" ht="30" spans="1:11">
      <c r="A99" s="19">
        <v>96</v>
      </c>
      <c r="B99" s="19" t="s">
        <v>426</v>
      </c>
      <c r="C99" s="20" t="str">
        <f t="shared" si="3"/>
        <v>18</v>
      </c>
      <c r="D99" s="20" t="str">
        <f t="shared" si="4"/>
        <v>03</v>
      </c>
      <c r="E99" s="20" t="str">
        <f t="shared" si="5"/>
        <v>025</v>
      </c>
      <c r="F99" s="21" t="s">
        <v>427</v>
      </c>
      <c r="G99" s="22" t="s">
        <v>78</v>
      </c>
      <c r="H99" s="22" t="s">
        <v>79</v>
      </c>
      <c r="I99" s="22" t="s">
        <v>428</v>
      </c>
      <c r="J99" s="19" t="s">
        <v>47</v>
      </c>
      <c r="K99" s="19" t="s">
        <v>29</v>
      </c>
    </row>
    <row r="100" s="8" customFormat="1" ht="15" spans="1:11">
      <c r="A100" s="19">
        <v>97</v>
      </c>
      <c r="B100" s="19" t="s">
        <v>429</v>
      </c>
      <c r="C100" s="20" t="str">
        <f t="shared" si="3"/>
        <v>19</v>
      </c>
      <c r="D100" s="20" t="str">
        <f t="shared" si="4"/>
        <v>03</v>
      </c>
      <c r="E100" s="20" t="str">
        <f t="shared" si="5"/>
        <v>026</v>
      </c>
      <c r="F100" s="21" t="s">
        <v>430</v>
      </c>
      <c r="G100" s="22" t="s">
        <v>431</v>
      </c>
      <c r="H100" s="22" t="s">
        <v>16</v>
      </c>
      <c r="I100" s="22" t="s">
        <v>432</v>
      </c>
      <c r="J100" s="19" t="s">
        <v>35</v>
      </c>
      <c r="K100" s="19" t="s">
        <v>25</v>
      </c>
    </row>
    <row r="101" s="8" customFormat="1" ht="30" spans="1:11">
      <c r="A101" s="19">
        <v>98</v>
      </c>
      <c r="B101" s="19" t="s">
        <v>433</v>
      </c>
      <c r="C101" s="20" t="str">
        <f t="shared" si="3"/>
        <v>19</v>
      </c>
      <c r="D101" s="20" t="str">
        <f t="shared" si="4"/>
        <v>03</v>
      </c>
      <c r="E101" s="20" t="str">
        <f t="shared" si="5"/>
        <v>027</v>
      </c>
      <c r="F101" s="21" t="s">
        <v>434</v>
      </c>
      <c r="G101" s="22" t="s">
        <v>435</v>
      </c>
      <c r="H101" s="22" t="s">
        <v>261</v>
      </c>
      <c r="I101" s="22" t="s">
        <v>436</v>
      </c>
      <c r="J101" s="19" t="s">
        <v>35</v>
      </c>
      <c r="K101" s="19" t="s">
        <v>25</v>
      </c>
    </row>
    <row r="102" s="8" customFormat="1" ht="30" spans="1:11">
      <c r="A102" s="19">
        <v>99</v>
      </c>
      <c r="B102" s="19" t="s">
        <v>437</v>
      </c>
      <c r="C102" s="20" t="str">
        <f t="shared" si="3"/>
        <v>19</v>
      </c>
      <c r="D102" s="20" t="str">
        <f t="shared" si="4"/>
        <v>03</v>
      </c>
      <c r="E102" s="20" t="str">
        <f t="shared" si="5"/>
        <v>028</v>
      </c>
      <c r="F102" s="21" t="s">
        <v>438</v>
      </c>
      <c r="G102" s="22" t="s">
        <v>83</v>
      </c>
      <c r="H102" s="22" t="s">
        <v>439</v>
      </c>
      <c r="I102" s="22" t="s">
        <v>440</v>
      </c>
      <c r="J102" s="19" t="s">
        <v>35</v>
      </c>
      <c r="K102" s="19" t="s">
        <v>36</v>
      </c>
    </row>
    <row r="103" s="8" customFormat="1" ht="30" spans="1:11">
      <c r="A103" s="19">
        <v>100</v>
      </c>
      <c r="B103" s="19" t="s">
        <v>441</v>
      </c>
      <c r="C103" s="20" t="str">
        <f t="shared" si="3"/>
        <v>19</v>
      </c>
      <c r="D103" s="20" t="str">
        <f t="shared" si="4"/>
        <v>03</v>
      </c>
      <c r="E103" s="20" t="str">
        <f t="shared" si="5"/>
        <v>029</v>
      </c>
      <c r="F103" s="21" t="s">
        <v>442</v>
      </c>
      <c r="G103" s="22" t="s">
        <v>443</v>
      </c>
      <c r="H103" s="22" t="s">
        <v>444</v>
      </c>
      <c r="I103" s="22" t="s">
        <v>445</v>
      </c>
      <c r="J103" s="19" t="s">
        <v>35</v>
      </c>
      <c r="K103" s="19" t="s">
        <v>19</v>
      </c>
    </row>
    <row r="104" s="8" customFormat="1" ht="30" spans="1:11">
      <c r="A104" s="19">
        <v>101</v>
      </c>
      <c r="B104" s="19" t="s">
        <v>446</v>
      </c>
      <c r="C104" s="20" t="str">
        <f t="shared" si="3"/>
        <v>19</v>
      </c>
      <c r="D104" s="20" t="str">
        <f t="shared" si="4"/>
        <v>03</v>
      </c>
      <c r="E104" s="20" t="str">
        <f t="shared" si="5"/>
        <v>030</v>
      </c>
      <c r="F104" s="21" t="s">
        <v>447</v>
      </c>
      <c r="G104" s="22" t="s">
        <v>448</v>
      </c>
      <c r="H104" s="22" t="s">
        <v>449</v>
      </c>
      <c r="I104" s="22" t="s">
        <v>450</v>
      </c>
      <c r="J104" s="19" t="s">
        <v>24</v>
      </c>
      <c r="K104" s="19" t="s">
        <v>36</v>
      </c>
    </row>
    <row r="105" s="8" customFormat="1" ht="30" spans="1:11">
      <c r="A105" s="19">
        <v>102</v>
      </c>
      <c r="B105" s="19" t="s">
        <v>451</v>
      </c>
      <c r="C105" s="20" t="str">
        <f t="shared" si="3"/>
        <v>20</v>
      </c>
      <c r="D105" s="20" t="str">
        <f t="shared" si="4"/>
        <v>03</v>
      </c>
      <c r="E105" s="20" t="str">
        <f t="shared" si="5"/>
        <v>031</v>
      </c>
      <c r="F105" s="21" t="s">
        <v>452</v>
      </c>
      <c r="G105" s="22" t="s">
        <v>453</v>
      </c>
      <c r="H105" s="22" t="s">
        <v>454</v>
      </c>
      <c r="I105" s="22" t="s">
        <v>455</v>
      </c>
      <c r="J105" s="19" t="s">
        <v>35</v>
      </c>
      <c r="K105" s="19" t="s">
        <v>25</v>
      </c>
    </row>
    <row r="106" s="8" customFormat="1" ht="30" spans="1:11">
      <c r="A106" s="19">
        <v>103</v>
      </c>
      <c r="B106" s="19" t="s">
        <v>456</v>
      </c>
      <c r="C106" s="20" t="str">
        <f t="shared" si="3"/>
        <v>27</v>
      </c>
      <c r="D106" s="20" t="str">
        <f t="shared" si="4"/>
        <v>03</v>
      </c>
      <c r="E106" s="20" t="str">
        <f t="shared" si="5"/>
        <v>032</v>
      </c>
      <c r="F106" s="21" t="s">
        <v>457</v>
      </c>
      <c r="G106" s="22" t="s">
        <v>458</v>
      </c>
      <c r="H106" s="22" t="s">
        <v>312</v>
      </c>
      <c r="I106" s="22" t="s">
        <v>459</v>
      </c>
      <c r="J106" s="19" t="s">
        <v>35</v>
      </c>
      <c r="K106" s="19" t="s">
        <v>36</v>
      </c>
    </row>
    <row r="107" s="8" customFormat="1" ht="45" spans="1:11">
      <c r="A107" s="19">
        <v>104</v>
      </c>
      <c r="B107" s="19" t="s">
        <v>460</v>
      </c>
      <c r="C107" s="20" t="str">
        <f t="shared" si="3"/>
        <v>32</v>
      </c>
      <c r="D107" s="20" t="str">
        <f t="shared" si="4"/>
        <v>03</v>
      </c>
      <c r="E107" s="20" t="str">
        <f t="shared" si="5"/>
        <v>033</v>
      </c>
      <c r="F107" s="21" t="s">
        <v>461</v>
      </c>
      <c r="G107" s="22" t="s">
        <v>462</v>
      </c>
      <c r="H107" s="22" t="s">
        <v>463</v>
      </c>
      <c r="I107" s="22" t="s">
        <v>464</v>
      </c>
      <c r="J107" s="19" t="s">
        <v>18</v>
      </c>
      <c r="K107" s="19" t="s">
        <v>52</v>
      </c>
    </row>
    <row r="108" s="8" customFormat="1" ht="30" spans="1:11">
      <c r="A108" s="19">
        <v>105</v>
      </c>
      <c r="B108" s="19" t="s">
        <v>465</v>
      </c>
      <c r="C108" s="20" t="str">
        <f t="shared" si="3"/>
        <v>33</v>
      </c>
      <c r="D108" s="20" t="str">
        <f t="shared" si="4"/>
        <v>03</v>
      </c>
      <c r="E108" s="20" t="str">
        <f t="shared" si="5"/>
        <v>034</v>
      </c>
      <c r="F108" s="21" t="s">
        <v>466</v>
      </c>
      <c r="G108" s="22" t="s">
        <v>467</v>
      </c>
      <c r="H108" s="22" t="s">
        <v>468</v>
      </c>
      <c r="I108" s="22" t="s">
        <v>469</v>
      </c>
      <c r="J108" s="19" t="s">
        <v>35</v>
      </c>
      <c r="K108" s="19" t="s">
        <v>36</v>
      </c>
    </row>
    <row r="109" s="8" customFormat="1" ht="30" spans="1:11">
      <c r="A109" s="19">
        <v>106</v>
      </c>
      <c r="B109" s="19" t="s">
        <v>470</v>
      </c>
      <c r="C109" s="20" t="str">
        <f t="shared" si="3"/>
        <v>01</v>
      </c>
      <c r="D109" s="20" t="str">
        <f t="shared" si="4"/>
        <v>04</v>
      </c>
      <c r="E109" s="20" t="str">
        <f t="shared" si="5"/>
        <v>001</v>
      </c>
      <c r="F109" s="21" t="s">
        <v>471</v>
      </c>
      <c r="G109" s="22" t="s">
        <v>472</v>
      </c>
      <c r="H109" s="22" t="s">
        <v>22</v>
      </c>
      <c r="I109" s="22" t="s">
        <v>473</v>
      </c>
      <c r="J109" s="19" t="s">
        <v>24</v>
      </c>
      <c r="K109" s="19" t="s">
        <v>19</v>
      </c>
    </row>
    <row r="110" s="8" customFormat="1" ht="30" spans="1:11">
      <c r="A110" s="19">
        <v>107</v>
      </c>
      <c r="B110" s="19" t="s">
        <v>474</v>
      </c>
      <c r="C110" s="20" t="str">
        <f t="shared" si="3"/>
        <v>01</v>
      </c>
      <c r="D110" s="20" t="str">
        <f t="shared" si="4"/>
        <v>04</v>
      </c>
      <c r="E110" s="20" t="str">
        <f t="shared" si="5"/>
        <v>002</v>
      </c>
      <c r="F110" s="21" t="s">
        <v>475</v>
      </c>
      <c r="G110" s="22" t="s">
        <v>144</v>
      </c>
      <c r="H110" s="22" t="s">
        <v>94</v>
      </c>
      <c r="I110" s="22" t="s">
        <v>476</v>
      </c>
      <c r="J110" s="19" t="s">
        <v>47</v>
      </c>
      <c r="K110" s="19" t="s">
        <v>70</v>
      </c>
    </row>
    <row r="111" s="8" customFormat="1" ht="15" spans="1:11">
      <c r="A111" s="19">
        <v>108</v>
      </c>
      <c r="B111" s="19" t="s">
        <v>477</v>
      </c>
      <c r="C111" s="20" t="str">
        <f t="shared" si="3"/>
        <v>06</v>
      </c>
      <c r="D111" s="20" t="str">
        <f t="shared" si="4"/>
        <v>04</v>
      </c>
      <c r="E111" s="20" t="str">
        <f t="shared" si="5"/>
        <v>003</v>
      </c>
      <c r="F111" s="21" t="s">
        <v>478</v>
      </c>
      <c r="G111" s="22" t="s">
        <v>161</v>
      </c>
      <c r="H111" s="22" t="s">
        <v>162</v>
      </c>
      <c r="I111" s="22" t="s">
        <v>479</v>
      </c>
      <c r="J111" s="19" t="s">
        <v>24</v>
      </c>
      <c r="K111" s="19" t="s">
        <v>29</v>
      </c>
    </row>
    <row r="112" s="8" customFormat="1" ht="30" spans="1:11">
      <c r="A112" s="19">
        <v>109</v>
      </c>
      <c r="B112" s="19" t="s">
        <v>480</v>
      </c>
      <c r="C112" s="20" t="str">
        <f t="shared" si="3"/>
        <v>09</v>
      </c>
      <c r="D112" s="20" t="str">
        <f t="shared" si="4"/>
        <v>04</v>
      </c>
      <c r="E112" s="20" t="str">
        <f t="shared" si="5"/>
        <v>004</v>
      </c>
      <c r="F112" s="21" t="s">
        <v>481</v>
      </c>
      <c r="G112" s="22" t="s">
        <v>171</v>
      </c>
      <c r="H112" s="22" t="s">
        <v>172</v>
      </c>
      <c r="I112" s="22" t="s">
        <v>482</v>
      </c>
      <c r="J112" s="19" t="s">
        <v>18</v>
      </c>
      <c r="K112" s="19" t="s">
        <v>29</v>
      </c>
    </row>
    <row r="113" s="8" customFormat="1" ht="30" spans="1:11">
      <c r="A113" s="19">
        <v>110</v>
      </c>
      <c r="B113" s="19" t="s">
        <v>483</v>
      </c>
      <c r="C113" s="20" t="str">
        <f t="shared" si="3"/>
        <v>10</v>
      </c>
      <c r="D113" s="20" t="str">
        <f t="shared" si="4"/>
        <v>04</v>
      </c>
      <c r="E113" s="20" t="str">
        <f t="shared" si="5"/>
        <v>005</v>
      </c>
      <c r="F113" s="21" t="s">
        <v>484</v>
      </c>
      <c r="G113" s="22" t="s">
        <v>485</v>
      </c>
      <c r="H113" s="22" t="s">
        <v>402</v>
      </c>
      <c r="I113" s="22" t="s">
        <v>486</v>
      </c>
      <c r="J113" s="19" t="s">
        <v>24</v>
      </c>
      <c r="K113" s="19" t="s">
        <v>25</v>
      </c>
    </row>
    <row r="114" s="8" customFormat="1" ht="15" spans="1:11">
      <c r="A114" s="19">
        <v>111</v>
      </c>
      <c r="B114" s="19" t="s">
        <v>487</v>
      </c>
      <c r="C114" s="20" t="str">
        <f t="shared" si="3"/>
        <v>15</v>
      </c>
      <c r="D114" s="20" t="str">
        <f t="shared" si="4"/>
        <v>04</v>
      </c>
      <c r="E114" s="20" t="str">
        <f t="shared" si="5"/>
        <v>006</v>
      </c>
      <c r="F114" s="21" t="s">
        <v>488</v>
      </c>
      <c r="G114" s="22" t="s">
        <v>216</v>
      </c>
      <c r="H114" s="22" t="s">
        <v>68</v>
      </c>
      <c r="I114" s="22" t="s">
        <v>489</v>
      </c>
      <c r="J114" s="19" t="s">
        <v>18</v>
      </c>
      <c r="K114" s="19" t="s">
        <v>70</v>
      </c>
    </row>
    <row r="115" s="8" customFormat="1" ht="30" spans="1:11">
      <c r="A115" s="19">
        <v>112</v>
      </c>
      <c r="B115" s="19" t="s">
        <v>490</v>
      </c>
      <c r="C115" s="20" t="str">
        <f t="shared" si="3"/>
        <v>16</v>
      </c>
      <c r="D115" s="20" t="str">
        <f t="shared" si="4"/>
        <v>04</v>
      </c>
      <c r="E115" s="20" t="str">
        <f t="shared" si="5"/>
        <v>007</v>
      </c>
      <c r="F115" s="21" t="s">
        <v>491</v>
      </c>
      <c r="G115" s="22" t="s">
        <v>225</v>
      </c>
      <c r="H115" s="22" t="s">
        <v>127</v>
      </c>
      <c r="I115" s="22" t="s">
        <v>492</v>
      </c>
      <c r="J115" s="19" t="s">
        <v>35</v>
      </c>
      <c r="K115" s="19" t="s">
        <v>29</v>
      </c>
    </row>
    <row r="116" s="8" customFormat="1" ht="30" spans="1:11">
      <c r="A116" s="19">
        <v>113</v>
      </c>
      <c r="B116" s="19" t="s">
        <v>493</v>
      </c>
      <c r="C116" s="20" t="str">
        <f t="shared" si="3"/>
        <v>16</v>
      </c>
      <c r="D116" s="20" t="str">
        <f t="shared" si="4"/>
        <v>04</v>
      </c>
      <c r="E116" s="20" t="str">
        <f t="shared" si="5"/>
        <v>008</v>
      </c>
      <c r="F116" s="21" t="s">
        <v>494</v>
      </c>
      <c r="G116" s="22" t="s">
        <v>225</v>
      </c>
      <c r="H116" s="22" t="s">
        <v>127</v>
      </c>
      <c r="I116" s="22" t="s">
        <v>495</v>
      </c>
      <c r="J116" s="19" t="s">
        <v>24</v>
      </c>
      <c r="K116" s="19" t="s">
        <v>25</v>
      </c>
    </row>
    <row r="117" s="8" customFormat="1" ht="30" spans="1:11">
      <c r="A117" s="19">
        <v>114</v>
      </c>
      <c r="B117" s="19" t="s">
        <v>496</v>
      </c>
      <c r="C117" s="20" t="str">
        <f t="shared" si="3"/>
        <v>16</v>
      </c>
      <c r="D117" s="20" t="str">
        <f t="shared" si="4"/>
        <v>04</v>
      </c>
      <c r="E117" s="20" t="str">
        <f t="shared" si="5"/>
        <v>009</v>
      </c>
      <c r="F117" s="21" t="s">
        <v>497</v>
      </c>
      <c r="G117" s="22" t="s">
        <v>225</v>
      </c>
      <c r="H117" s="22" t="s">
        <v>127</v>
      </c>
      <c r="I117" s="22" t="s">
        <v>495</v>
      </c>
      <c r="J117" s="19" t="s">
        <v>47</v>
      </c>
      <c r="K117" s="19">
        <v>10</v>
      </c>
    </row>
    <row r="118" s="8" customFormat="1" ht="30" spans="1:11">
      <c r="A118" s="19">
        <v>115</v>
      </c>
      <c r="B118" s="19" t="s">
        <v>498</v>
      </c>
      <c r="C118" s="20" t="str">
        <f t="shared" si="3"/>
        <v>18</v>
      </c>
      <c r="D118" s="20" t="str">
        <f t="shared" si="4"/>
        <v>04</v>
      </c>
      <c r="E118" s="20" t="str">
        <f t="shared" si="5"/>
        <v>010</v>
      </c>
      <c r="F118" s="21" t="s">
        <v>499</v>
      </c>
      <c r="G118" s="22" t="s">
        <v>78</v>
      </c>
      <c r="H118" s="22" t="s">
        <v>79</v>
      </c>
      <c r="I118" s="22" t="s">
        <v>500</v>
      </c>
      <c r="J118" s="19" t="s">
        <v>24</v>
      </c>
      <c r="K118" s="19" t="s">
        <v>25</v>
      </c>
    </row>
    <row r="119" s="8" customFormat="1" ht="15" spans="1:11">
      <c r="A119" s="19">
        <v>116</v>
      </c>
      <c r="B119" s="19" t="s">
        <v>501</v>
      </c>
      <c r="C119" s="20" t="str">
        <f t="shared" si="3"/>
        <v>19</v>
      </c>
      <c r="D119" s="20" t="str">
        <f t="shared" si="4"/>
        <v>04</v>
      </c>
      <c r="E119" s="20" t="str">
        <f t="shared" si="5"/>
        <v>011</v>
      </c>
      <c r="F119" s="21" t="s">
        <v>502</v>
      </c>
      <c r="G119" s="22" t="s">
        <v>83</v>
      </c>
      <c r="H119" s="22" t="s">
        <v>261</v>
      </c>
      <c r="I119" s="22" t="s">
        <v>503</v>
      </c>
      <c r="J119" s="19" t="s">
        <v>35</v>
      </c>
      <c r="K119" s="19" t="s">
        <v>19</v>
      </c>
    </row>
    <row r="120" s="8" customFormat="1" ht="15" spans="1:11">
      <c r="A120" s="19">
        <v>117</v>
      </c>
      <c r="B120" s="19" t="s">
        <v>504</v>
      </c>
      <c r="C120" s="20" t="str">
        <f t="shared" si="3"/>
        <v>19</v>
      </c>
      <c r="D120" s="20" t="str">
        <f t="shared" si="4"/>
        <v>04</v>
      </c>
      <c r="E120" s="20" t="str">
        <f t="shared" si="5"/>
        <v>012</v>
      </c>
      <c r="F120" s="21" t="s">
        <v>505</v>
      </c>
      <c r="G120" s="22" t="s">
        <v>506</v>
      </c>
      <c r="H120" s="22" t="s">
        <v>261</v>
      </c>
      <c r="I120" s="22" t="s">
        <v>507</v>
      </c>
      <c r="J120" s="19" t="s">
        <v>24</v>
      </c>
      <c r="K120" s="19" t="s">
        <v>29</v>
      </c>
    </row>
    <row r="121" s="8" customFormat="1" ht="30" spans="1:11">
      <c r="A121" s="19">
        <v>118</v>
      </c>
      <c r="B121" s="19" t="s">
        <v>508</v>
      </c>
      <c r="C121" s="20" t="str">
        <f t="shared" si="3"/>
        <v>21</v>
      </c>
      <c r="D121" s="20" t="str">
        <f t="shared" si="4"/>
        <v>04</v>
      </c>
      <c r="E121" s="20" t="str">
        <f t="shared" si="5"/>
        <v>013</v>
      </c>
      <c r="F121" s="21" t="s">
        <v>509</v>
      </c>
      <c r="G121" s="22" t="s">
        <v>510</v>
      </c>
      <c r="H121" s="22" t="s">
        <v>511</v>
      </c>
      <c r="I121" s="22" t="s">
        <v>512</v>
      </c>
      <c r="J121" s="19" t="s">
        <v>35</v>
      </c>
      <c r="K121" s="19" t="s">
        <v>36</v>
      </c>
    </row>
    <row r="122" s="8" customFormat="1" ht="15" spans="1:11">
      <c r="A122" s="19">
        <v>119</v>
      </c>
      <c r="B122" s="19" t="s">
        <v>513</v>
      </c>
      <c r="C122" s="20" t="str">
        <f t="shared" si="3"/>
        <v>27</v>
      </c>
      <c r="D122" s="20" t="str">
        <f t="shared" si="4"/>
        <v>04</v>
      </c>
      <c r="E122" s="20" t="str">
        <f t="shared" si="5"/>
        <v>014</v>
      </c>
      <c r="F122" s="21" t="s">
        <v>514</v>
      </c>
      <c r="G122" s="22" t="s">
        <v>316</v>
      </c>
      <c r="H122" s="22" t="s">
        <v>317</v>
      </c>
      <c r="I122" s="22" t="s">
        <v>515</v>
      </c>
      <c r="J122" s="19" t="s">
        <v>18</v>
      </c>
      <c r="K122" s="19" t="s">
        <v>70</v>
      </c>
    </row>
    <row r="123" s="8" customFormat="1" ht="15" spans="1:11">
      <c r="A123" s="19">
        <v>120</v>
      </c>
      <c r="B123" s="19" t="s">
        <v>516</v>
      </c>
      <c r="C123" s="20" t="str">
        <f t="shared" si="3"/>
        <v>28</v>
      </c>
      <c r="D123" s="20" t="str">
        <f t="shared" si="4"/>
        <v>04</v>
      </c>
      <c r="E123" s="20" t="str">
        <f t="shared" si="5"/>
        <v>015</v>
      </c>
      <c r="F123" s="21" t="s">
        <v>517</v>
      </c>
      <c r="G123" s="22" t="s">
        <v>518</v>
      </c>
      <c r="H123" s="22" t="s">
        <v>519</v>
      </c>
      <c r="I123" s="22" t="s">
        <v>520</v>
      </c>
      <c r="J123" s="19" t="s">
        <v>151</v>
      </c>
      <c r="K123" s="19" t="s">
        <v>52</v>
      </c>
    </row>
    <row r="124" s="8" customFormat="1" ht="30" spans="1:11">
      <c r="A124" s="19">
        <v>121</v>
      </c>
      <c r="B124" s="19" t="s">
        <v>521</v>
      </c>
      <c r="C124" s="20" t="str">
        <f t="shared" si="3"/>
        <v>31</v>
      </c>
      <c r="D124" s="20" t="str">
        <f t="shared" si="4"/>
        <v>04</v>
      </c>
      <c r="E124" s="20" t="str">
        <f t="shared" si="5"/>
        <v>016</v>
      </c>
      <c r="F124" s="21" t="s">
        <v>522</v>
      </c>
      <c r="G124" s="22" t="s">
        <v>523</v>
      </c>
      <c r="H124" s="22" t="s">
        <v>89</v>
      </c>
      <c r="I124" s="22" t="s">
        <v>524</v>
      </c>
      <c r="J124" s="19" t="s">
        <v>18</v>
      </c>
      <c r="K124" s="19" t="s">
        <v>36</v>
      </c>
    </row>
    <row r="125" s="8" customFormat="1" ht="30" spans="1:11">
      <c r="A125" s="19">
        <v>122</v>
      </c>
      <c r="B125" s="19" t="s">
        <v>525</v>
      </c>
      <c r="C125" s="20" t="str">
        <f t="shared" si="3"/>
        <v>48</v>
      </c>
      <c r="D125" s="20" t="str">
        <f t="shared" si="4"/>
        <v>04</v>
      </c>
      <c r="E125" s="20" t="str">
        <f t="shared" si="5"/>
        <v>017</v>
      </c>
      <c r="F125" s="21" t="s">
        <v>526</v>
      </c>
      <c r="G125" s="22" t="s">
        <v>123</v>
      </c>
      <c r="H125" s="22" t="s">
        <v>454</v>
      </c>
      <c r="I125" s="22" t="s">
        <v>527</v>
      </c>
      <c r="J125" s="19" t="s">
        <v>18</v>
      </c>
      <c r="K125" s="19" t="s">
        <v>36</v>
      </c>
    </row>
    <row r="126" s="8" customFormat="1" ht="15" spans="1:11">
      <c r="A126" s="19">
        <v>123</v>
      </c>
      <c r="B126" s="19" t="s">
        <v>528</v>
      </c>
      <c r="C126" s="20" t="str">
        <f t="shared" si="3"/>
        <v>48</v>
      </c>
      <c r="D126" s="20" t="str">
        <f t="shared" si="4"/>
        <v>04</v>
      </c>
      <c r="E126" s="20" t="str">
        <f t="shared" si="5"/>
        <v>018</v>
      </c>
      <c r="F126" s="21" t="s">
        <v>529</v>
      </c>
      <c r="G126" s="22" t="s">
        <v>123</v>
      </c>
      <c r="H126" s="22" t="s">
        <v>127</v>
      </c>
      <c r="I126" s="22" t="s">
        <v>530</v>
      </c>
      <c r="J126" s="19" t="s">
        <v>18</v>
      </c>
      <c r="K126" s="19" t="s">
        <v>25</v>
      </c>
    </row>
    <row r="127" s="8" customFormat="1" ht="15" spans="1:11">
      <c r="A127" s="19">
        <v>124</v>
      </c>
      <c r="B127" s="19" t="s">
        <v>531</v>
      </c>
      <c r="C127" s="20" t="str">
        <f t="shared" si="3"/>
        <v>01</v>
      </c>
      <c r="D127" s="20" t="str">
        <f t="shared" si="4"/>
        <v>05</v>
      </c>
      <c r="E127" s="20" t="str">
        <f t="shared" si="5"/>
        <v>001</v>
      </c>
      <c r="F127" s="21" t="s">
        <v>532</v>
      </c>
      <c r="G127" s="22" t="s">
        <v>345</v>
      </c>
      <c r="H127" s="22" t="s">
        <v>533</v>
      </c>
      <c r="I127" s="22" t="s">
        <v>534</v>
      </c>
      <c r="J127" s="19" t="s">
        <v>18</v>
      </c>
      <c r="K127" s="19" t="s">
        <v>70</v>
      </c>
    </row>
    <row r="128" s="8" customFormat="1" ht="30" spans="1:11">
      <c r="A128" s="19">
        <v>125</v>
      </c>
      <c r="B128" s="19" t="s">
        <v>535</v>
      </c>
      <c r="C128" s="20" t="str">
        <f t="shared" si="3"/>
        <v>01</v>
      </c>
      <c r="D128" s="20" t="str">
        <f t="shared" si="4"/>
        <v>05</v>
      </c>
      <c r="E128" s="20" t="str">
        <f t="shared" si="5"/>
        <v>002</v>
      </c>
      <c r="F128" s="21" t="s">
        <v>536</v>
      </c>
      <c r="G128" s="22" t="s">
        <v>333</v>
      </c>
      <c r="H128" s="22" t="s">
        <v>22</v>
      </c>
      <c r="I128" s="22" t="s">
        <v>537</v>
      </c>
      <c r="J128" s="19" t="s">
        <v>35</v>
      </c>
      <c r="K128" s="19" t="s">
        <v>70</v>
      </c>
    </row>
    <row r="129" s="8" customFormat="1" ht="30" spans="1:11">
      <c r="A129" s="19">
        <v>126</v>
      </c>
      <c r="B129" s="19" t="s">
        <v>538</v>
      </c>
      <c r="C129" s="20" t="str">
        <f t="shared" si="3"/>
        <v>01</v>
      </c>
      <c r="D129" s="20" t="str">
        <f t="shared" si="4"/>
        <v>05</v>
      </c>
      <c r="E129" s="20" t="str">
        <f t="shared" si="5"/>
        <v>003</v>
      </c>
      <c r="F129" s="21" t="s">
        <v>539</v>
      </c>
      <c r="G129" s="22" t="s">
        <v>144</v>
      </c>
      <c r="H129" s="22" t="s">
        <v>162</v>
      </c>
      <c r="I129" s="22" t="s">
        <v>540</v>
      </c>
      <c r="J129" s="19" t="s">
        <v>24</v>
      </c>
      <c r="K129" s="19" t="s">
        <v>25</v>
      </c>
    </row>
    <row r="130" s="8" customFormat="1" ht="30" spans="1:11">
      <c r="A130" s="19">
        <v>127</v>
      </c>
      <c r="B130" s="19" t="s">
        <v>541</v>
      </c>
      <c r="C130" s="20" t="str">
        <f t="shared" si="3"/>
        <v>02</v>
      </c>
      <c r="D130" s="20" t="str">
        <f t="shared" si="4"/>
        <v>05</v>
      </c>
      <c r="E130" s="20" t="str">
        <f t="shared" si="5"/>
        <v>004</v>
      </c>
      <c r="F130" s="21" t="s">
        <v>542</v>
      </c>
      <c r="G130" s="22" t="s">
        <v>148</v>
      </c>
      <c r="H130" s="22" t="s">
        <v>149</v>
      </c>
      <c r="I130" s="22" t="s">
        <v>543</v>
      </c>
      <c r="J130" s="19" t="s">
        <v>47</v>
      </c>
      <c r="K130" s="19" t="s">
        <v>70</v>
      </c>
    </row>
    <row r="131" s="8" customFormat="1" ht="30" spans="1:11">
      <c r="A131" s="19">
        <v>128</v>
      </c>
      <c r="B131" s="19" t="s">
        <v>544</v>
      </c>
      <c r="C131" s="20" t="str">
        <f t="shared" si="3"/>
        <v>02</v>
      </c>
      <c r="D131" s="20" t="str">
        <f t="shared" si="4"/>
        <v>05</v>
      </c>
      <c r="E131" s="20" t="str">
        <f t="shared" si="5"/>
        <v>005</v>
      </c>
      <c r="F131" s="21" t="s">
        <v>545</v>
      </c>
      <c r="G131" s="22" t="s">
        <v>546</v>
      </c>
      <c r="H131" s="22" t="s">
        <v>547</v>
      </c>
      <c r="I131" s="22" t="s">
        <v>548</v>
      </c>
      <c r="J131" s="19" t="s">
        <v>35</v>
      </c>
      <c r="K131" s="19" t="s">
        <v>70</v>
      </c>
    </row>
    <row r="132" s="8" customFormat="1" ht="30" spans="1:11">
      <c r="A132" s="19">
        <v>129</v>
      </c>
      <c r="B132" s="19" t="s">
        <v>549</v>
      </c>
      <c r="C132" s="20" t="str">
        <f t="shared" si="3"/>
        <v>02</v>
      </c>
      <c r="D132" s="20" t="str">
        <f t="shared" si="4"/>
        <v>05</v>
      </c>
      <c r="E132" s="20" t="str">
        <f t="shared" si="5"/>
        <v>006</v>
      </c>
      <c r="F132" s="21" t="s">
        <v>550</v>
      </c>
      <c r="G132" s="22" t="s">
        <v>551</v>
      </c>
      <c r="H132" s="22" t="s">
        <v>424</v>
      </c>
      <c r="I132" s="22" t="s">
        <v>552</v>
      </c>
      <c r="J132" s="19" t="s">
        <v>35</v>
      </c>
      <c r="K132" s="19" t="s">
        <v>70</v>
      </c>
    </row>
    <row r="133" s="8" customFormat="1" ht="15" spans="1:11">
      <c r="A133" s="19">
        <v>130</v>
      </c>
      <c r="B133" s="19" t="s">
        <v>553</v>
      </c>
      <c r="C133" s="20" t="str">
        <f t="shared" ref="C133:C196" si="6">MID(B133,9,2)</f>
        <v>02</v>
      </c>
      <c r="D133" s="20" t="str">
        <f t="shared" ref="D133:D196" si="7">MID(B133,11,2)</f>
        <v>05</v>
      </c>
      <c r="E133" s="20" t="str">
        <f t="shared" ref="E133:E196" si="8">RIGHT(B133,3)</f>
        <v>007</v>
      </c>
      <c r="F133" s="21" t="s">
        <v>554</v>
      </c>
      <c r="G133" s="22" t="s">
        <v>555</v>
      </c>
      <c r="H133" s="22" t="s">
        <v>424</v>
      </c>
      <c r="I133" s="22" t="s">
        <v>556</v>
      </c>
      <c r="J133" s="19" t="s">
        <v>35</v>
      </c>
      <c r="K133" s="19" t="s">
        <v>70</v>
      </c>
    </row>
    <row r="134" s="8" customFormat="1" ht="30" spans="1:11">
      <c r="A134" s="19">
        <v>131</v>
      </c>
      <c r="B134" s="19" t="s">
        <v>557</v>
      </c>
      <c r="C134" s="20" t="str">
        <f t="shared" si="6"/>
        <v>02</v>
      </c>
      <c r="D134" s="20" t="str">
        <f t="shared" si="7"/>
        <v>05</v>
      </c>
      <c r="E134" s="20" t="str">
        <f t="shared" si="8"/>
        <v>008</v>
      </c>
      <c r="F134" s="21" t="s">
        <v>558</v>
      </c>
      <c r="G134" s="22" t="s">
        <v>356</v>
      </c>
      <c r="H134" s="22" t="s">
        <v>357</v>
      </c>
      <c r="I134" s="22" t="s">
        <v>559</v>
      </c>
      <c r="J134" s="19" t="s">
        <v>35</v>
      </c>
      <c r="K134" s="19" t="s">
        <v>70</v>
      </c>
    </row>
    <row r="135" s="8" customFormat="1" ht="30" spans="1:11">
      <c r="A135" s="19">
        <v>132</v>
      </c>
      <c r="B135" s="19" t="s">
        <v>560</v>
      </c>
      <c r="C135" s="20" t="str">
        <f t="shared" si="6"/>
        <v>03</v>
      </c>
      <c r="D135" s="20" t="str">
        <f t="shared" si="7"/>
        <v>05</v>
      </c>
      <c r="E135" s="20" t="str">
        <f t="shared" si="8"/>
        <v>009</v>
      </c>
      <c r="F135" s="21" t="s">
        <v>561</v>
      </c>
      <c r="G135" s="22" t="s">
        <v>562</v>
      </c>
      <c r="H135" s="22" t="s">
        <v>132</v>
      </c>
      <c r="I135" s="22" t="s">
        <v>563</v>
      </c>
      <c r="J135" s="19" t="s">
        <v>24</v>
      </c>
      <c r="K135" s="19" t="s">
        <v>36</v>
      </c>
    </row>
    <row r="136" s="8" customFormat="1" ht="30" spans="1:11">
      <c r="A136" s="19">
        <v>133</v>
      </c>
      <c r="B136" s="19" t="s">
        <v>564</v>
      </c>
      <c r="C136" s="20" t="str">
        <f t="shared" si="6"/>
        <v>05</v>
      </c>
      <c r="D136" s="20" t="str">
        <f t="shared" si="7"/>
        <v>05</v>
      </c>
      <c r="E136" s="20" t="str">
        <f t="shared" si="8"/>
        <v>010</v>
      </c>
      <c r="F136" s="21" t="s">
        <v>565</v>
      </c>
      <c r="G136" s="22" t="s">
        <v>566</v>
      </c>
      <c r="H136" s="22" t="s">
        <v>567</v>
      </c>
      <c r="I136" s="22" t="s">
        <v>568</v>
      </c>
      <c r="J136" s="19" t="s">
        <v>18</v>
      </c>
      <c r="K136" s="19" t="s">
        <v>70</v>
      </c>
    </row>
    <row r="137" s="8" customFormat="1" ht="15" spans="1:11">
      <c r="A137" s="19">
        <v>134</v>
      </c>
      <c r="B137" s="19" t="s">
        <v>569</v>
      </c>
      <c r="C137" s="20" t="str">
        <f t="shared" si="6"/>
        <v>06</v>
      </c>
      <c r="D137" s="20" t="str">
        <f t="shared" si="7"/>
        <v>05</v>
      </c>
      <c r="E137" s="20" t="str">
        <f t="shared" si="8"/>
        <v>011</v>
      </c>
      <c r="F137" s="21" t="s">
        <v>570</v>
      </c>
      <c r="G137" s="22" t="s">
        <v>161</v>
      </c>
      <c r="H137" s="22" t="s">
        <v>162</v>
      </c>
      <c r="I137" s="22" t="s">
        <v>571</v>
      </c>
      <c r="J137" s="19" t="s">
        <v>24</v>
      </c>
      <c r="K137" s="19" t="s">
        <v>29</v>
      </c>
    </row>
    <row r="138" s="8" customFormat="1" ht="30" spans="1:11">
      <c r="A138" s="19">
        <v>135</v>
      </c>
      <c r="B138" s="19" t="s">
        <v>572</v>
      </c>
      <c r="C138" s="20" t="str">
        <f t="shared" si="6"/>
        <v>09</v>
      </c>
      <c r="D138" s="20" t="str">
        <f t="shared" si="7"/>
        <v>05</v>
      </c>
      <c r="E138" s="20" t="str">
        <f t="shared" si="8"/>
        <v>012</v>
      </c>
      <c r="F138" s="21" t="s">
        <v>573</v>
      </c>
      <c r="G138" s="22" t="s">
        <v>387</v>
      </c>
      <c r="H138" s="22" t="s">
        <v>181</v>
      </c>
      <c r="I138" s="22" t="s">
        <v>574</v>
      </c>
      <c r="J138" s="19" t="s">
        <v>24</v>
      </c>
      <c r="K138" s="19" t="s">
        <v>29</v>
      </c>
    </row>
    <row r="139" s="8" customFormat="1" ht="30" spans="1:11">
      <c r="A139" s="19">
        <v>136</v>
      </c>
      <c r="B139" s="19" t="s">
        <v>575</v>
      </c>
      <c r="C139" s="20" t="str">
        <f t="shared" si="6"/>
        <v>09</v>
      </c>
      <c r="D139" s="20" t="str">
        <f t="shared" si="7"/>
        <v>05</v>
      </c>
      <c r="E139" s="20" t="str">
        <f t="shared" si="8"/>
        <v>013</v>
      </c>
      <c r="F139" s="21" t="s">
        <v>576</v>
      </c>
      <c r="G139" s="22" t="s">
        <v>577</v>
      </c>
      <c r="H139" s="22" t="s">
        <v>578</v>
      </c>
      <c r="I139" s="22" t="s">
        <v>579</v>
      </c>
      <c r="J139" s="19" t="s">
        <v>24</v>
      </c>
      <c r="K139" s="19" t="s">
        <v>36</v>
      </c>
    </row>
    <row r="140" s="8" customFormat="1" ht="30" spans="1:11">
      <c r="A140" s="19">
        <v>137</v>
      </c>
      <c r="B140" s="19" t="s">
        <v>580</v>
      </c>
      <c r="C140" s="20" t="str">
        <f t="shared" si="6"/>
        <v>09</v>
      </c>
      <c r="D140" s="20" t="str">
        <f t="shared" si="7"/>
        <v>05</v>
      </c>
      <c r="E140" s="20" t="str">
        <f t="shared" si="8"/>
        <v>014</v>
      </c>
      <c r="F140" s="21" t="s">
        <v>581</v>
      </c>
      <c r="G140" s="22" t="s">
        <v>185</v>
      </c>
      <c r="H140" s="22" t="s">
        <v>186</v>
      </c>
      <c r="I140" s="22" t="s">
        <v>582</v>
      </c>
      <c r="J140" s="19" t="s">
        <v>24</v>
      </c>
      <c r="K140" s="19" t="s">
        <v>25</v>
      </c>
    </row>
    <row r="141" s="8" customFormat="1" ht="30" spans="1:11">
      <c r="A141" s="19">
        <v>138</v>
      </c>
      <c r="B141" s="19" t="s">
        <v>583</v>
      </c>
      <c r="C141" s="20" t="str">
        <f t="shared" si="6"/>
        <v>09</v>
      </c>
      <c r="D141" s="20" t="str">
        <f t="shared" si="7"/>
        <v>05</v>
      </c>
      <c r="E141" s="20" t="str">
        <f t="shared" si="8"/>
        <v>015</v>
      </c>
      <c r="F141" s="21" t="s">
        <v>584</v>
      </c>
      <c r="G141" s="22" t="s">
        <v>171</v>
      </c>
      <c r="H141" s="22" t="s">
        <v>190</v>
      </c>
      <c r="I141" s="22" t="s">
        <v>585</v>
      </c>
      <c r="J141" s="19" t="s">
        <v>35</v>
      </c>
      <c r="K141" s="19" t="s">
        <v>29</v>
      </c>
    </row>
    <row r="142" s="8" customFormat="1" ht="15" spans="1:11">
      <c r="A142" s="19">
        <v>139</v>
      </c>
      <c r="B142" s="19" t="s">
        <v>586</v>
      </c>
      <c r="C142" s="20" t="str">
        <f t="shared" si="6"/>
        <v>10</v>
      </c>
      <c r="D142" s="20" t="str">
        <f t="shared" si="7"/>
        <v>05</v>
      </c>
      <c r="E142" s="20" t="str">
        <f t="shared" si="8"/>
        <v>016</v>
      </c>
      <c r="F142" s="21" t="s">
        <v>587</v>
      </c>
      <c r="G142" s="22" t="s">
        <v>485</v>
      </c>
      <c r="H142" s="22" t="s">
        <v>588</v>
      </c>
      <c r="I142" s="22" t="s">
        <v>589</v>
      </c>
      <c r="J142" s="19" t="s">
        <v>18</v>
      </c>
      <c r="K142" s="19" t="s">
        <v>29</v>
      </c>
    </row>
    <row r="143" s="8" customFormat="1" ht="30" spans="1:11">
      <c r="A143" s="19">
        <v>140</v>
      </c>
      <c r="B143" s="19" t="s">
        <v>590</v>
      </c>
      <c r="C143" s="20" t="str">
        <f t="shared" si="6"/>
        <v>10</v>
      </c>
      <c r="D143" s="20" t="str">
        <f t="shared" si="7"/>
        <v>05</v>
      </c>
      <c r="E143" s="20" t="str">
        <f t="shared" si="8"/>
        <v>017</v>
      </c>
      <c r="F143" s="21" t="s">
        <v>591</v>
      </c>
      <c r="G143" s="22" t="s">
        <v>592</v>
      </c>
      <c r="H143" s="22" t="s">
        <v>402</v>
      </c>
      <c r="I143" s="22" t="s">
        <v>593</v>
      </c>
      <c r="J143" s="19" t="s">
        <v>35</v>
      </c>
      <c r="K143" s="19" t="s">
        <v>365</v>
      </c>
    </row>
    <row r="144" s="8" customFormat="1" ht="30" spans="1:11">
      <c r="A144" s="19">
        <v>141</v>
      </c>
      <c r="B144" s="19" t="s">
        <v>594</v>
      </c>
      <c r="C144" s="20" t="str">
        <f t="shared" si="6"/>
        <v>10</v>
      </c>
      <c r="D144" s="20" t="str">
        <f t="shared" si="7"/>
        <v>05</v>
      </c>
      <c r="E144" s="20" t="str">
        <f t="shared" si="8"/>
        <v>018</v>
      </c>
      <c r="F144" s="21" t="s">
        <v>595</v>
      </c>
      <c r="G144" s="22" t="s">
        <v>485</v>
      </c>
      <c r="H144" s="22" t="s">
        <v>588</v>
      </c>
      <c r="I144" s="22" t="s">
        <v>596</v>
      </c>
      <c r="J144" s="19" t="s">
        <v>18</v>
      </c>
      <c r="K144" s="19" t="s">
        <v>29</v>
      </c>
    </row>
    <row r="145" s="8" customFormat="1" ht="30" spans="1:11">
      <c r="A145" s="19">
        <v>142</v>
      </c>
      <c r="B145" s="19" t="s">
        <v>597</v>
      </c>
      <c r="C145" s="20" t="str">
        <f t="shared" si="6"/>
        <v>10</v>
      </c>
      <c r="D145" s="20" t="str">
        <f t="shared" si="7"/>
        <v>05</v>
      </c>
      <c r="E145" s="20" t="str">
        <f t="shared" si="8"/>
        <v>019</v>
      </c>
      <c r="F145" s="21" t="s">
        <v>598</v>
      </c>
      <c r="G145" s="22" t="s">
        <v>599</v>
      </c>
      <c r="H145" s="22" t="s">
        <v>397</v>
      </c>
      <c r="I145" s="22" t="s">
        <v>600</v>
      </c>
      <c r="J145" s="19" t="s">
        <v>35</v>
      </c>
      <c r="K145" s="19" t="s">
        <v>227</v>
      </c>
    </row>
    <row r="146" s="8" customFormat="1" ht="30" spans="1:11">
      <c r="A146" s="19">
        <v>143</v>
      </c>
      <c r="B146" s="19" t="s">
        <v>601</v>
      </c>
      <c r="C146" s="20" t="str">
        <f t="shared" si="6"/>
        <v>11</v>
      </c>
      <c r="D146" s="20" t="str">
        <f t="shared" si="7"/>
        <v>05</v>
      </c>
      <c r="E146" s="20" t="str">
        <f t="shared" si="8"/>
        <v>020</v>
      </c>
      <c r="F146" s="21" t="s">
        <v>602</v>
      </c>
      <c r="G146" s="22" t="s">
        <v>55</v>
      </c>
      <c r="H146" s="22" t="s">
        <v>603</v>
      </c>
      <c r="I146" s="22" t="s">
        <v>604</v>
      </c>
      <c r="J146" s="19" t="s">
        <v>24</v>
      </c>
      <c r="K146" s="19" t="s">
        <v>19</v>
      </c>
    </row>
    <row r="147" s="8" customFormat="1" ht="30" spans="1:11">
      <c r="A147" s="19">
        <v>144</v>
      </c>
      <c r="B147" s="19" t="s">
        <v>605</v>
      </c>
      <c r="C147" s="20" t="str">
        <f t="shared" si="6"/>
        <v>11</v>
      </c>
      <c r="D147" s="20" t="str">
        <f t="shared" si="7"/>
        <v>05</v>
      </c>
      <c r="E147" s="20" t="str">
        <f t="shared" si="8"/>
        <v>021</v>
      </c>
      <c r="F147" s="21" t="s">
        <v>606</v>
      </c>
      <c r="G147" s="22" t="s">
        <v>194</v>
      </c>
      <c r="H147" s="22" t="s">
        <v>50</v>
      </c>
      <c r="I147" s="22" t="s">
        <v>607</v>
      </c>
      <c r="J147" s="19" t="s">
        <v>24</v>
      </c>
      <c r="K147" s="19" t="s">
        <v>36</v>
      </c>
    </row>
    <row r="148" s="8" customFormat="1" ht="15" spans="1:11">
      <c r="A148" s="19">
        <v>145</v>
      </c>
      <c r="B148" s="19" t="s">
        <v>608</v>
      </c>
      <c r="C148" s="20" t="str">
        <f t="shared" si="6"/>
        <v>11</v>
      </c>
      <c r="D148" s="20" t="str">
        <f t="shared" si="7"/>
        <v>05</v>
      </c>
      <c r="E148" s="20" t="str">
        <f t="shared" si="8"/>
        <v>022</v>
      </c>
      <c r="F148" s="21" t="s">
        <v>609</v>
      </c>
      <c r="G148" s="22" t="s">
        <v>610</v>
      </c>
      <c r="H148" s="22" t="s">
        <v>611</v>
      </c>
      <c r="I148" s="22" t="s">
        <v>612</v>
      </c>
      <c r="J148" s="19" t="s">
        <v>18</v>
      </c>
      <c r="K148" s="19" t="s">
        <v>36</v>
      </c>
    </row>
    <row r="149" s="8" customFormat="1" ht="30" spans="1:11">
      <c r="A149" s="19">
        <v>146</v>
      </c>
      <c r="B149" s="19" t="s">
        <v>613</v>
      </c>
      <c r="C149" s="20" t="str">
        <f t="shared" si="6"/>
        <v>12</v>
      </c>
      <c r="D149" s="20" t="str">
        <f t="shared" si="7"/>
        <v>05</v>
      </c>
      <c r="E149" s="20" t="str">
        <f t="shared" si="8"/>
        <v>023</v>
      </c>
      <c r="F149" s="21" t="s">
        <v>614</v>
      </c>
      <c r="G149" s="22" t="s">
        <v>615</v>
      </c>
      <c r="H149" s="22" t="s">
        <v>616</v>
      </c>
      <c r="I149" s="22" t="s">
        <v>617</v>
      </c>
      <c r="J149" s="19" t="s">
        <v>24</v>
      </c>
      <c r="K149" s="19" t="s">
        <v>25</v>
      </c>
    </row>
    <row r="150" s="8" customFormat="1" ht="30" spans="1:11">
      <c r="A150" s="19">
        <v>147</v>
      </c>
      <c r="B150" s="19" t="s">
        <v>618</v>
      </c>
      <c r="C150" s="20" t="str">
        <f t="shared" si="6"/>
        <v>13</v>
      </c>
      <c r="D150" s="20" t="str">
        <f t="shared" si="7"/>
        <v>05</v>
      </c>
      <c r="E150" s="20" t="str">
        <f t="shared" si="8"/>
        <v>024</v>
      </c>
      <c r="F150" s="21" t="s">
        <v>619</v>
      </c>
      <c r="G150" s="22" t="s">
        <v>620</v>
      </c>
      <c r="H150" s="22" t="s">
        <v>60</v>
      </c>
      <c r="I150" s="22" t="s">
        <v>621</v>
      </c>
      <c r="J150" s="19" t="s">
        <v>47</v>
      </c>
      <c r="K150" s="19" t="s">
        <v>25</v>
      </c>
    </row>
    <row r="151" s="8" customFormat="1" ht="15" spans="1:11">
      <c r="A151" s="19">
        <v>148</v>
      </c>
      <c r="B151" s="19" t="s">
        <v>622</v>
      </c>
      <c r="C151" s="20" t="str">
        <f t="shared" si="6"/>
        <v>14</v>
      </c>
      <c r="D151" s="20" t="str">
        <f t="shared" si="7"/>
        <v>05</v>
      </c>
      <c r="E151" s="20" t="str">
        <f t="shared" si="8"/>
        <v>025</v>
      </c>
      <c r="F151" s="21" t="s">
        <v>623</v>
      </c>
      <c r="G151" s="22" t="s">
        <v>624</v>
      </c>
      <c r="H151" s="22" t="s">
        <v>208</v>
      </c>
      <c r="I151" s="22" t="s">
        <v>625</v>
      </c>
      <c r="J151" s="19" t="s">
        <v>47</v>
      </c>
      <c r="K151" s="19" t="s">
        <v>36</v>
      </c>
    </row>
    <row r="152" s="8" customFormat="1" ht="30" spans="1:11">
      <c r="A152" s="19">
        <v>149</v>
      </c>
      <c r="B152" s="19" t="s">
        <v>626</v>
      </c>
      <c r="C152" s="20" t="str">
        <f t="shared" si="6"/>
        <v>16</v>
      </c>
      <c r="D152" s="20" t="str">
        <f t="shared" si="7"/>
        <v>05</v>
      </c>
      <c r="E152" s="20" t="str">
        <f t="shared" si="8"/>
        <v>026</v>
      </c>
      <c r="F152" s="21" t="s">
        <v>627</v>
      </c>
      <c r="G152" s="22" t="s">
        <v>628</v>
      </c>
      <c r="H152" s="22" t="s">
        <v>127</v>
      </c>
      <c r="I152" s="22" t="s">
        <v>629</v>
      </c>
      <c r="J152" s="19" t="s">
        <v>47</v>
      </c>
      <c r="K152" s="19" t="s">
        <v>36</v>
      </c>
    </row>
    <row r="153" s="8" customFormat="1" ht="15" spans="1:11">
      <c r="A153" s="19">
        <v>150</v>
      </c>
      <c r="B153" s="19" t="s">
        <v>630</v>
      </c>
      <c r="C153" s="20" t="str">
        <f t="shared" si="6"/>
        <v>17</v>
      </c>
      <c r="D153" s="20" t="str">
        <f t="shared" si="7"/>
        <v>05</v>
      </c>
      <c r="E153" s="20" t="str">
        <f t="shared" si="8"/>
        <v>027</v>
      </c>
      <c r="F153" s="21" t="s">
        <v>631</v>
      </c>
      <c r="G153" s="22" t="s">
        <v>632</v>
      </c>
      <c r="H153" s="22" t="s">
        <v>119</v>
      </c>
      <c r="I153" s="22" t="s">
        <v>633</v>
      </c>
      <c r="J153" s="19" t="s">
        <v>24</v>
      </c>
      <c r="K153" s="19" t="s">
        <v>19</v>
      </c>
    </row>
    <row r="154" s="8" customFormat="1" ht="15" spans="1:11">
      <c r="A154" s="19">
        <v>151</v>
      </c>
      <c r="B154" s="19" t="s">
        <v>634</v>
      </c>
      <c r="C154" s="20" t="str">
        <f t="shared" si="6"/>
        <v>19</v>
      </c>
      <c r="D154" s="20" t="str">
        <f t="shared" si="7"/>
        <v>05</v>
      </c>
      <c r="E154" s="20" t="str">
        <f t="shared" si="8"/>
        <v>028</v>
      </c>
      <c r="F154" s="21" t="s">
        <v>635</v>
      </c>
      <c r="G154" s="22" t="s">
        <v>636</v>
      </c>
      <c r="H154" s="22" t="s">
        <v>16</v>
      </c>
      <c r="I154" s="22" t="s">
        <v>637</v>
      </c>
      <c r="J154" s="19" t="s">
        <v>24</v>
      </c>
      <c r="K154" s="19" t="s">
        <v>19</v>
      </c>
    </row>
    <row r="155" s="8" customFormat="1" ht="15" spans="1:11">
      <c r="A155" s="19">
        <v>152</v>
      </c>
      <c r="B155" s="19" t="s">
        <v>638</v>
      </c>
      <c r="C155" s="20" t="str">
        <f t="shared" si="6"/>
        <v>19</v>
      </c>
      <c r="D155" s="20" t="str">
        <f t="shared" si="7"/>
        <v>05</v>
      </c>
      <c r="E155" s="20" t="str">
        <f t="shared" si="8"/>
        <v>029</v>
      </c>
      <c r="F155" s="21" t="s">
        <v>639</v>
      </c>
      <c r="G155" s="22" t="s">
        <v>435</v>
      </c>
      <c r="H155" s="22" t="s">
        <v>261</v>
      </c>
      <c r="I155" s="22" t="s">
        <v>640</v>
      </c>
      <c r="J155" s="19" t="s">
        <v>35</v>
      </c>
      <c r="K155" s="19" t="s">
        <v>25</v>
      </c>
    </row>
    <row r="156" s="8" customFormat="1" ht="30" spans="1:11">
      <c r="A156" s="19">
        <v>153</v>
      </c>
      <c r="B156" s="19" t="s">
        <v>641</v>
      </c>
      <c r="C156" s="20" t="str">
        <f t="shared" si="6"/>
        <v>19</v>
      </c>
      <c r="D156" s="20" t="str">
        <f t="shared" si="7"/>
        <v>05</v>
      </c>
      <c r="E156" s="20" t="str">
        <f t="shared" si="8"/>
        <v>030</v>
      </c>
      <c r="F156" s="21" t="s">
        <v>642</v>
      </c>
      <c r="G156" s="22" t="s">
        <v>83</v>
      </c>
      <c r="H156" s="22" t="s">
        <v>261</v>
      </c>
      <c r="I156" s="22" t="s">
        <v>643</v>
      </c>
      <c r="J156" s="19" t="s">
        <v>151</v>
      </c>
      <c r="K156" s="19" t="s">
        <v>25</v>
      </c>
    </row>
    <row r="157" s="8" customFormat="1" ht="15" spans="1:11">
      <c r="A157" s="19">
        <v>154</v>
      </c>
      <c r="B157" s="19" t="s">
        <v>644</v>
      </c>
      <c r="C157" s="20" t="str">
        <f t="shared" si="6"/>
        <v>19</v>
      </c>
      <c r="D157" s="20" t="str">
        <f t="shared" si="7"/>
        <v>05</v>
      </c>
      <c r="E157" s="20" t="str">
        <f t="shared" si="8"/>
        <v>031</v>
      </c>
      <c r="F157" s="21" t="s">
        <v>645</v>
      </c>
      <c r="G157" s="22" t="s">
        <v>83</v>
      </c>
      <c r="H157" s="22" t="s">
        <v>261</v>
      </c>
      <c r="I157" s="22" t="s">
        <v>646</v>
      </c>
      <c r="J157" s="19" t="s">
        <v>47</v>
      </c>
      <c r="K157" s="19" t="s">
        <v>19</v>
      </c>
    </row>
    <row r="158" s="8" customFormat="1" ht="15" spans="1:11">
      <c r="A158" s="19">
        <v>155</v>
      </c>
      <c r="B158" s="19" t="s">
        <v>647</v>
      </c>
      <c r="C158" s="20" t="str">
        <f t="shared" si="6"/>
        <v>21</v>
      </c>
      <c r="D158" s="20" t="str">
        <f t="shared" si="7"/>
        <v>05</v>
      </c>
      <c r="E158" s="20" t="str">
        <f t="shared" si="8"/>
        <v>032</v>
      </c>
      <c r="F158" s="21" t="s">
        <v>648</v>
      </c>
      <c r="G158" s="22" t="s">
        <v>649</v>
      </c>
      <c r="H158" s="22" t="s">
        <v>511</v>
      </c>
      <c r="I158" s="22" t="s">
        <v>650</v>
      </c>
      <c r="J158" s="19" t="s">
        <v>18</v>
      </c>
      <c r="K158" s="19" t="s">
        <v>25</v>
      </c>
    </row>
    <row r="159" s="8" customFormat="1" ht="15" spans="1:11">
      <c r="A159" s="19">
        <v>156</v>
      </c>
      <c r="B159" s="19" t="s">
        <v>651</v>
      </c>
      <c r="C159" s="20" t="str">
        <f t="shared" si="6"/>
        <v>22</v>
      </c>
      <c r="D159" s="20" t="str">
        <f t="shared" si="7"/>
        <v>05</v>
      </c>
      <c r="E159" s="20" t="str">
        <f t="shared" si="8"/>
        <v>033</v>
      </c>
      <c r="F159" s="21" t="s">
        <v>652</v>
      </c>
      <c r="G159" s="22" t="s">
        <v>653</v>
      </c>
      <c r="H159" s="22" t="s">
        <v>654</v>
      </c>
      <c r="I159" s="22" t="s">
        <v>655</v>
      </c>
      <c r="J159" s="19" t="s">
        <v>18</v>
      </c>
      <c r="K159" s="19" t="s">
        <v>19</v>
      </c>
    </row>
    <row r="160" s="8" customFormat="1" ht="30" spans="1:11">
      <c r="A160" s="19">
        <v>157</v>
      </c>
      <c r="B160" s="19" t="s">
        <v>656</v>
      </c>
      <c r="C160" s="20" t="str">
        <f t="shared" si="6"/>
        <v>23</v>
      </c>
      <c r="D160" s="20" t="str">
        <f t="shared" si="7"/>
        <v>05</v>
      </c>
      <c r="E160" s="20" t="str">
        <f t="shared" si="8"/>
        <v>034</v>
      </c>
      <c r="F160" s="21" t="s">
        <v>657</v>
      </c>
      <c r="G160" s="22" t="s">
        <v>298</v>
      </c>
      <c r="H160" s="22" t="s">
        <v>294</v>
      </c>
      <c r="I160" s="22" t="s">
        <v>658</v>
      </c>
      <c r="J160" s="19" t="s">
        <v>47</v>
      </c>
      <c r="K160" s="19" t="s">
        <v>19</v>
      </c>
    </row>
    <row r="161" s="8" customFormat="1" ht="30" spans="1:11">
      <c r="A161" s="19">
        <v>158</v>
      </c>
      <c r="B161" s="19" t="s">
        <v>659</v>
      </c>
      <c r="C161" s="20" t="str">
        <f t="shared" si="6"/>
        <v>27</v>
      </c>
      <c r="D161" s="20" t="str">
        <f t="shared" si="7"/>
        <v>05</v>
      </c>
      <c r="E161" s="20" t="str">
        <f t="shared" si="8"/>
        <v>035</v>
      </c>
      <c r="F161" s="21" t="s">
        <v>660</v>
      </c>
      <c r="G161" s="22" t="s">
        <v>316</v>
      </c>
      <c r="H161" s="22" t="s">
        <v>317</v>
      </c>
      <c r="I161" s="22" t="s">
        <v>661</v>
      </c>
      <c r="J161" s="19" t="s">
        <v>18</v>
      </c>
      <c r="K161" s="19" t="s">
        <v>70</v>
      </c>
    </row>
    <row r="162" s="8" customFormat="1" ht="15" spans="1:11">
      <c r="A162" s="19">
        <v>159</v>
      </c>
      <c r="B162" s="19" t="s">
        <v>662</v>
      </c>
      <c r="C162" s="20" t="str">
        <f t="shared" si="6"/>
        <v>33</v>
      </c>
      <c r="D162" s="20" t="str">
        <f t="shared" si="7"/>
        <v>05</v>
      </c>
      <c r="E162" s="20" t="str">
        <f t="shared" si="8"/>
        <v>036</v>
      </c>
      <c r="F162" s="21" t="s">
        <v>663</v>
      </c>
      <c r="G162" s="22" t="s">
        <v>467</v>
      </c>
      <c r="H162" s="22" t="s">
        <v>127</v>
      </c>
      <c r="I162" s="22" t="s">
        <v>664</v>
      </c>
      <c r="J162" s="19" t="s">
        <v>18</v>
      </c>
      <c r="K162" s="19" t="s">
        <v>25</v>
      </c>
    </row>
    <row r="163" s="8" customFormat="1" ht="30" spans="1:11">
      <c r="A163" s="19">
        <v>160</v>
      </c>
      <c r="B163" s="19" t="s">
        <v>665</v>
      </c>
      <c r="C163" s="20" t="str">
        <f t="shared" si="6"/>
        <v>33</v>
      </c>
      <c r="D163" s="20" t="str">
        <f t="shared" si="7"/>
        <v>05</v>
      </c>
      <c r="E163" s="20" t="str">
        <f t="shared" si="8"/>
        <v>037</v>
      </c>
      <c r="F163" s="21" t="s">
        <v>666</v>
      </c>
      <c r="G163" s="22" t="s">
        <v>467</v>
      </c>
      <c r="H163" s="22" t="s">
        <v>468</v>
      </c>
      <c r="I163" s="22" t="s">
        <v>667</v>
      </c>
      <c r="J163" s="19" t="s">
        <v>35</v>
      </c>
      <c r="K163" s="19" t="s">
        <v>365</v>
      </c>
    </row>
    <row r="164" s="8" customFormat="1" ht="30" spans="1:11">
      <c r="A164" s="19">
        <v>161</v>
      </c>
      <c r="B164" s="19" t="s">
        <v>668</v>
      </c>
      <c r="C164" s="20" t="str">
        <f t="shared" si="6"/>
        <v>33</v>
      </c>
      <c r="D164" s="20" t="str">
        <f t="shared" si="7"/>
        <v>05</v>
      </c>
      <c r="E164" s="20" t="str">
        <f t="shared" si="8"/>
        <v>038</v>
      </c>
      <c r="F164" s="21" t="s">
        <v>669</v>
      </c>
      <c r="G164" s="22" t="s">
        <v>670</v>
      </c>
      <c r="H164" s="22" t="s">
        <v>22</v>
      </c>
      <c r="I164" s="22" t="s">
        <v>671</v>
      </c>
      <c r="J164" s="19" t="s">
        <v>24</v>
      </c>
      <c r="K164" s="19" t="s">
        <v>52</v>
      </c>
    </row>
    <row r="165" s="8" customFormat="1" ht="30" spans="1:11">
      <c r="A165" s="19">
        <v>162</v>
      </c>
      <c r="B165" s="19" t="s">
        <v>672</v>
      </c>
      <c r="C165" s="20" t="str">
        <f t="shared" si="6"/>
        <v>48</v>
      </c>
      <c r="D165" s="20" t="str">
        <f t="shared" si="7"/>
        <v>05</v>
      </c>
      <c r="E165" s="20" t="str">
        <f t="shared" si="8"/>
        <v>039</v>
      </c>
      <c r="F165" s="21" t="s">
        <v>673</v>
      </c>
      <c r="G165" s="22" t="s">
        <v>123</v>
      </c>
      <c r="H165" s="22" t="s">
        <v>374</v>
      </c>
      <c r="I165" s="22" t="s">
        <v>674</v>
      </c>
      <c r="J165" s="19" t="s">
        <v>24</v>
      </c>
      <c r="K165" s="19" t="s">
        <v>52</v>
      </c>
    </row>
    <row r="166" s="8" customFormat="1" ht="30" spans="1:11">
      <c r="A166" s="19">
        <v>163</v>
      </c>
      <c r="B166" s="19" t="s">
        <v>675</v>
      </c>
      <c r="C166" s="20" t="str">
        <f t="shared" si="6"/>
        <v>01</v>
      </c>
      <c r="D166" s="20" t="str">
        <f t="shared" si="7"/>
        <v>06</v>
      </c>
      <c r="E166" s="20" t="str">
        <f t="shared" si="8"/>
        <v>001</v>
      </c>
      <c r="F166" s="21" t="s">
        <v>676</v>
      </c>
      <c r="G166" s="22" t="s">
        <v>333</v>
      </c>
      <c r="H166" s="22" t="s">
        <v>22</v>
      </c>
      <c r="I166" s="22" t="s">
        <v>677</v>
      </c>
      <c r="J166" s="19" t="s">
        <v>35</v>
      </c>
      <c r="K166" s="19" t="s">
        <v>70</v>
      </c>
    </row>
    <row r="167" s="8" customFormat="1" ht="30" spans="1:11">
      <c r="A167" s="19">
        <v>164</v>
      </c>
      <c r="B167" s="19" t="s">
        <v>678</v>
      </c>
      <c r="C167" s="20" t="str">
        <f t="shared" si="6"/>
        <v>01</v>
      </c>
      <c r="D167" s="20" t="str">
        <f t="shared" si="7"/>
        <v>06</v>
      </c>
      <c r="E167" s="20" t="str">
        <f t="shared" si="8"/>
        <v>002</v>
      </c>
      <c r="F167" s="21" t="s">
        <v>679</v>
      </c>
      <c r="G167" s="22" t="s">
        <v>680</v>
      </c>
      <c r="H167" s="22" t="s">
        <v>533</v>
      </c>
      <c r="I167" s="22" t="s">
        <v>681</v>
      </c>
      <c r="J167" s="19" t="s">
        <v>35</v>
      </c>
      <c r="K167" s="19" t="s">
        <v>70</v>
      </c>
    </row>
    <row r="168" s="8" customFormat="1" ht="30" spans="1:11">
      <c r="A168" s="19">
        <v>165</v>
      </c>
      <c r="B168" s="19" t="s">
        <v>682</v>
      </c>
      <c r="C168" s="20" t="str">
        <f t="shared" si="6"/>
        <v>01</v>
      </c>
      <c r="D168" s="20" t="str">
        <f t="shared" si="7"/>
        <v>06</v>
      </c>
      <c r="E168" s="20" t="str">
        <f t="shared" si="8"/>
        <v>003</v>
      </c>
      <c r="F168" s="21" t="s">
        <v>683</v>
      </c>
      <c r="G168" s="22" t="s">
        <v>144</v>
      </c>
      <c r="H168" s="22" t="s">
        <v>22</v>
      </c>
      <c r="I168" s="22" t="s">
        <v>684</v>
      </c>
      <c r="J168" s="19" t="s">
        <v>35</v>
      </c>
      <c r="K168" s="19" t="s">
        <v>19</v>
      </c>
    </row>
    <row r="169" s="8" customFormat="1" ht="30" spans="1:11">
      <c r="A169" s="19">
        <v>166</v>
      </c>
      <c r="B169" s="19" t="s">
        <v>685</v>
      </c>
      <c r="C169" s="20" t="str">
        <f t="shared" si="6"/>
        <v>01</v>
      </c>
      <c r="D169" s="20" t="str">
        <f t="shared" si="7"/>
        <v>06</v>
      </c>
      <c r="E169" s="20" t="str">
        <f t="shared" si="8"/>
        <v>004</v>
      </c>
      <c r="F169" s="21" t="s">
        <v>686</v>
      </c>
      <c r="G169" s="22" t="s">
        <v>136</v>
      </c>
      <c r="H169" s="22" t="s">
        <v>94</v>
      </c>
      <c r="I169" s="22" t="s">
        <v>687</v>
      </c>
      <c r="J169" s="19" t="s">
        <v>24</v>
      </c>
      <c r="K169" s="19" t="s">
        <v>70</v>
      </c>
    </row>
    <row r="170" s="8" customFormat="1" ht="30" spans="1:11">
      <c r="A170" s="19">
        <v>167</v>
      </c>
      <c r="B170" s="19" t="s">
        <v>688</v>
      </c>
      <c r="C170" s="20" t="str">
        <f t="shared" si="6"/>
        <v>02</v>
      </c>
      <c r="D170" s="20" t="str">
        <f t="shared" si="7"/>
        <v>06</v>
      </c>
      <c r="E170" s="20" t="str">
        <f t="shared" si="8"/>
        <v>005</v>
      </c>
      <c r="F170" s="21" t="s">
        <v>689</v>
      </c>
      <c r="G170" s="22" t="s">
        <v>690</v>
      </c>
      <c r="H170" s="22" t="s">
        <v>149</v>
      </c>
      <c r="I170" s="22" t="s">
        <v>691</v>
      </c>
      <c r="J170" s="19" t="s">
        <v>18</v>
      </c>
      <c r="K170" s="19" t="s">
        <v>70</v>
      </c>
    </row>
    <row r="171" s="8" customFormat="1" ht="15" spans="1:11">
      <c r="A171" s="19">
        <v>168</v>
      </c>
      <c r="B171" s="19" t="s">
        <v>692</v>
      </c>
      <c r="C171" s="20" t="str">
        <f t="shared" si="6"/>
        <v>03</v>
      </c>
      <c r="D171" s="20" t="str">
        <f t="shared" si="7"/>
        <v>06</v>
      </c>
      <c r="E171" s="20" t="str">
        <f t="shared" si="8"/>
        <v>006</v>
      </c>
      <c r="F171" s="21" t="s">
        <v>693</v>
      </c>
      <c r="G171" s="22" t="s">
        <v>694</v>
      </c>
      <c r="H171" s="22" t="s">
        <v>695</v>
      </c>
      <c r="I171" s="22" t="s">
        <v>696</v>
      </c>
      <c r="J171" s="19" t="s">
        <v>18</v>
      </c>
      <c r="K171" s="19" t="s">
        <v>19</v>
      </c>
    </row>
    <row r="172" s="8" customFormat="1" ht="30" spans="1:11">
      <c r="A172" s="19">
        <v>169</v>
      </c>
      <c r="B172" s="19" t="s">
        <v>697</v>
      </c>
      <c r="C172" s="20" t="str">
        <f t="shared" si="6"/>
        <v>05</v>
      </c>
      <c r="D172" s="20" t="str">
        <f t="shared" si="7"/>
        <v>06</v>
      </c>
      <c r="E172" s="20" t="str">
        <f t="shared" si="8"/>
        <v>007</v>
      </c>
      <c r="F172" s="21" t="s">
        <v>698</v>
      </c>
      <c r="G172" s="22" t="s">
        <v>566</v>
      </c>
      <c r="H172" s="22" t="s">
        <v>567</v>
      </c>
      <c r="I172" s="22" t="s">
        <v>699</v>
      </c>
      <c r="J172" s="19" t="s">
        <v>24</v>
      </c>
      <c r="K172" s="19" t="s">
        <v>70</v>
      </c>
    </row>
    <row r="173" s="8" customFormat="1" ht="15" spans="1:11">
      <c r="A173" s="19">
        <v>170</v>
      </c>
      <c r="B173" s="19" t="s">
        <v>700</v>
      </c>
      <c r="C173" s="20" t="str">
        <f t="shared" si="6"/>
        <v>06</v>
      </c>
      <c r="D173" s="20" t="str">
        <f t="shared" si="7"/>
        <v>06</v>
      </c>
      <c r="E173" s="20" t="str">
        <f t="shared" si="8"/>
        <v>008</v>
      </c>
      <c r="F173" s="21" t="s">
        <v>701</v>
      </c>
      <c r="G173" s="22" t="s">
        <v>161</v>
      </c>
      <c r="H173" s="22" t="s">
        <v>162</v>
      </c>
      <c r="I173" s="22" t="s">
        <v>702</v>
      </c>
      <c r="J173" s="19" t="s">
        <v>18</v>
      </c>
      <c r="K173" s="19" t="s">
        <v>29</v>
      </c>
    </row>
    <row r="174" s="8" customFormat="1" ht="15" spans="1:11">
      <c r="A174" s="19">
        <v>171</v>
      </c>
      <c r="B174" s="19" t="s">
        <v>703</v>
      </c>
      <c r="C174" s="20" t="str">
        <f t="shared" si="6"/>
        <v>06</v>
      </c>
      <c r="D174" s="20" t="str">
        <f t="shared" si="7"/>
        <v>06</v>
      </c>
      <c r="E174" s="20" t="str">
        <f t="shared" si="8"/>
        <v>009</v>
      </c>
      <c r="F174" s="21" t="s">
        <v>704</v>
      </c>
      <c r="G174" s="22" t="s">
        <v>161</v>
      </c>
      <c r="H174" s="22" t="s">
        <v>162</v>
      </c>
      <c r="I174" s="22" t="s">
        <v>705</v>
      </c>
      <c r="J174" s="19" t="s">
        <v>24</v>
      </c>
      <c r="K174" s="19" t="s">
        <v>29</v>
      </c>
    </row>
    <row r="175" s="8" customFormat="1" ht="15" spans="1:11">
      <c r="A175" s="19">
        <v>172</v>
      </c>
      <c r="B175" s="19" t="s">
        <v>706</v>
      </c>
      <c r="C175" s="20" t="str">
        <f t="shared" si="6"/>
        <v>10</v>
      </c>
      <c r="D175" s="20" t="str">
        <f t="shared" si="7"/>
        <v>06</v>
      </c>
      <c r="E175" s="20" t="str">
        <f t="shared" si="8"/>
        <v>010</v>
      </c>
      <c r="F175" s="21" t="s">
        <v>707</v>
      </c>
      <c r="G175" s="22" t="s">
        <v>708</v>
      </c>
      <c r="H175" s="22" t="s">
        <v>397</v>
      </c>
      <c r="I175" s="22" t="s">
        <v>709</v>
      </c>
      <c r="J175" s="19" t="s">
        <v>24</v>
      </c>
      <c r="K175" s="19" t="s">
        <v>25</v>
      </c>
    </row>
    <row r="176" s="8" customFormat="1" ht="15" spans="1:11">
      <c r="A176" s="19">
        <v>173</v>
      </c>
      <c r="B176" s="19" t="s">
        <v>710</v>
      </c>
      <c r="C176" s="20" t="str">
        <f t="shared" si="6"/>
        <v>10</v>
      </c>
      <c r="D176" s="20" t="str">
        <f t="shared" si="7"/>
        <v>06</v>
      </c>
      <c r="E176" s="20" t="str">
        <f t="shared" si="8"/>
        <v>011</v>
      </c>
      <c r="F176" s="21" t="s">
        <v>711</v>
      </c>
      <c r="G176" s="22" t="s">
        <v>708</v>
      </c>
      <c r="H176" s="22" t="s">
        <v>397</v>
      </c>
      <c r="I176" s="22" t="s">
        <v>712</v>
      </c>
      <c r="J176" s="19" t="s">
        <v>24</v>
      </c>
      <c r="K176" s="19" t="s">
        <v>36</v>
      </c>
    </row>
    <row r="177" s="8" customFormat="1" ht="30" spans="1:11">
      <c r="A177" s="19">
        <v>174</v>
      </c>
      <c r="B177" s="19" t="s">
        <v>713</v>
      </c>
      <c r="C177" s="20" t="str">
        <f t="shared" si="6"/>
        <v>11</v>
      </c>
      <c r="D177" s="20" t="str">
        <f t="shared" si="7"/>
        <v>06</v>
      </c>
      <c r="E177" s="20" t="str">
        <f t="shared" si="8"/>
        <v>012</v>
      </c>
      <c r="F177" s="21" t="s">
        <v>714</v>
      </c>
      <c r="G177" s="22" t="s">
        <v>715</v>
      </c>
      <c r="H177" s="22" t="s">
        <v>50</v>
      </c>
      <c r="I177" s="22" t="s">
        <v>716</v>
      </c>
      <c r="J177" s="19" t="s">
        <v>47</v>
      </c>
      <c r="K177" s="19" t="s">
        <v>36</v>
      </c>
    </row>
    <row r="178" s="8" customFormat="1" ht="30" spans="1:11">
      <c r="A178" s="19">
        <v>175</v>
      </c>
      <c r="B178" s="19" t="s">
        <v>717</v>
      </c>
      <c r="C178" s="20" t="str">
        <f t="shared" si="6"/>
        <v>11</v>
      </c>
      <c r="D178" s="20" t="str">
        <f t="shared" si="7"/>
        <v>06</v>
      </c>
      <c r="E178" s="20" t="str">
        <f t="shared" si="8"/>
        <v>013</v>
      </c>
      <c r="F178" s="21" t="s">
        <v>718</v>
      </c>
      <c r="G178" s="22" t="s">
        <v>719</v>
      </c>
      <c r="H178" s="22" t="s">
        <v>33</v>
      </c>
      <c r="I178" s="22" t="s">
        <v>720</v>
      </c>
      <c r="J178" s="19" t="s">
        <v>24</v>
      </c>
      <c r="K178" s="19" t="s">
        <v>19</v>
      </c>
    </row>
    <row r="179" s="8" customFormat="1" ht="30" spans="1:11">
      <c r="A179" s="19">
        <v>176</v>
      </c>
      <c r="B179" s="19" t="s">
        <v>721</v>
      </c>
      <c r="C179" s="20" t="str">
        <f t="shared" si="6"/>
        <v>11</v>
      </c>
      <c r="D179" s="20" t="str">
        <f t="shared" si="7"/>
        <v>06</v>
      </c>
      <c r="E179" s="20" t="str">
        <f t="shared" si="8"/>
        <v>014</v>
      </c>
      <c r="F179" s="21" t="s">
        <v>722</v>
      </c>
      <c r="G179" s="22" t="s">
        <v>723</v>
      </c>
      <c r="H179" s="22" t="s">
        <v>50</v>
      </c>
      <c r="I179" s="22" t="s">
        <v>724</v>
      </c>
      <c r="J179" s="19" t="s">
        <v>35</v>
      </c>
      <c r="K179" s="19" t="s">
        <v>36</v>
      </c>
    </row>
    <row r="180" s="8" customFormat="1" ht="15" spans="1:11">
      <c r="A180" s="19">
        <v>177</v>
      </c>
      <c r="B180" s="19" t="s">
        <v>725</v>
      </c>
      <c r="C180" s="20" t="str">
        <f t="shared" si="6"/>
        <v>11</v>
      </c>
      <c r="D180" s="20" t="str">
        <f t="shared" si="7"/>
        <v>06</v>
      </c>
      <c r="E180" s="20" t="str">
        <f t="shared" si="8"/>
        <v>015</v>
      </c>
      <c r="F180" s="21" t="s">
        <v>726</v>
      </c>
      <c r="G180" s="22" t="s">
        <v>727</v>
      </c>
      <c r="H180" s="22" t="s">
        <v>728</v>
      </c>
      <c r="I180" s="22" t="s">
        <v>729</v>
      </c>
      <c r="J180" s="19" t="s">
        <v>24</v>
      </c>
      <c r="K180" s="19" t="s">
        <v>36</v>
      </c>
    </row>
    <row r="181" s="8" customFormat="1" ht="30" spans="1:11">
      <c r="A181" s="19">
        <v>178</v>
      </c>
      <c r="B181" s="19" t="s">
        <v>730</v>
      </c>
      <c r="C181" s="20" t="str">
        <f t="shared" si="6"/>
        <v>13</v>
      </c>
      <c r="D181" s="20" t="str">
        <f t="shared" si="7"/>
        <v>06</v>
      </c>
      <c r="E181" s="20" t="str">
        <f t="shared" si="8"/>
        <v>016</v>
      </c>
      <c r="F181" s="21" t="s">
        <v>731</v>
      </c>
      <c r="G181" s="22" t="s">
        <v>732</v>
      </c>
      <c r="H181" s="22" t="s">
        <v>60</v>
      </c>
      <c r="I181" s="22" t="s">
        <v>733</v>
      </c>
      <c r="J181" s="19" t="s">
        <v>18</v>
      </c>
      <c r="K181" s="19" t="s">
        <v>70</v>
      </c>
    </row>
    <row r="182" s="9" customFormat="1" ht="30" spans="1:11">
      <c r="A182" s="19">
        <v>179</v>
      </c>
      <c r="B182" s="19" t="s">
        <v>734</v>
      </c>
      <c r="C182" s="20" t="str">
        <f t="shared" si="6"/>
        <v>14</v>
      </c>
      <c r="D182" s="20" t="str">
        <f t="shared" si="7"/>
        <v>06</v>
      </c>
      <c r="E182" s="20" t="str">
        <f t="shared" si="8"/>
        <v>017</v>
      </c>
      <c r="F182" s="21" t="s">
        <v>735</v>
      </c>
      <c r="G182" s="22" t="s">
        <v>207</v>
      </c>
      <c r="H182" s="22" t="s">
        <v>208</v>
      </c>
      <c r="I182" s="22" t="s">
        <v>736</v>
      </c>
      <c r="J182" s="19" t="s">
        <v>35</v>
      </c>
      <c r="K182" s="19" t="s">
        <v>36</v>
      </c>
    </row>
    <row r="183" s="8" customFormat="1" ht="30" spans="1:11">
      <c r="A183" s="19">
        <v>180</v>
      </c>
      <c r="B183" s="19" t="s">
        <v>737</v>
      </c>
      <c r="C183" s="20" t="str">
        <f t="shared" si="6"/>
        <v>15</v>
      </c>
      <c r="D183" s="20" t="str">
        <f t="shared" si="7"/>
        <v>06</v>
      </c>
      <c r="E183" s="20" t="str">
        <f t="shared" si="8"/>
        <v>018</v>
      </c>
      <c r="F183" s="21" t="s">
        <v>738</v>
      </c>
      <c r="G183" s="22" t="s">
        <v>212</v>
      </c>
      <c r="H183" s="22" t="s">
        <v>68</v>
      </c>
      <c r="I183" s="22" t="s">
        <v>739</v>
      </c>
      <c r="J183" s="19" t="s">
        <v>18</v>
      </c>
      <c r="K183" s="19" t="s">
        <v>52</v>
      </c>
    </row>
    <row r="184" s="8" customFormat="1" ht="30" spans="1:11">
      <c r="A184" s="19">
        <v>181</v>
      </c>
      <c r="B184" s="19" t="s">
        <v>740</v>
      </c>
      <c r="C184" s="20" t="str">
        <f t="shared" si="6"/>
        <v>15</v>
      </c>
      <c r="D184" s="20" t="str">
        <f t="shared" si="7"/>
        <v>06</v>
      </c>
      <c r="E184" s="20" t="str">
        <f t="shared" si="8"/>
        <v>019</v>
      </c>
      <c r="F184" s="21" t="s">
        <v>741</v>
      </c>
      <c r="G184" s="22" t="s">
        <v>742</v>
      </c>
      <c r="H184" s="22" t="s">
        <v>743</v>
      </c>
      <c r="I184" s="22" t="s">
        <v>744</v>
      </c>
      <c r="J184" s="19" t="s">
        <v>35</v>
      </c>
      <c r="K184" s="19" t="s">
        <v>19</v>
      </c>
    </row>
    <row r="185" s="8" customFormat="1" ht="30" spans="1:11">
      <c r="A185" s="19">
        <v>182</v>
      </c>
      <c r="B185" s="19" t="s">
        <v>745</v>
      </c>
      <c r="C185" s="20" t="str">
        <f t="shared" si="6"/>
        <v>16</v>
      </c>
      <c r="D185" s="20" t="str">
        <f t="shared" si="7"/>
        <v>06</v>
      </c>
      <c r="E185" s="20" t="str">
        <f t="shared" si="8"/>
        <v>020</v>
      </c>
      <c r="F185" s="21" t="s">
        <v>746</v>
      </c>
      <c r="G185" s="22" t="s">
        <v>225</v>
      </c>
      <c r="H185" s="22" t="s">
        <v>127</v>
      </c>
      <c r="I185" s="22" t="s">
        <v>747</v>
      </c>
      <c r="J185" s="19" t="s">
        <v>35</v>
      </c>
      <c r="K185" s="19" t="s">
        <v>52</v>
      </c>
    </row>
    <row r="186" s="8" customFormat="1" ht="15" spans="1:11">
      <c r="A186" s="19">
        <v>183</v>
      </c>
      <c r="B186" s="19" t="s">
        <v>748</v>
      </c>
      <c r="C186" s="20" t="str">
        <f t="shared" si="6"/>
        <v>16</v>
      </c>
      <c r="D186" s="20" t="str">
        <f t="shared" si="7"/>
        <v>06</v>
      </c>
      <c r="E186" s="20" t="str">
        <f t="shared" si="8"/>
        <v>021</v>
      </c>
      <c r="F186" s="21" t="s">
        <v>749</v>
      </c>
      <c r="G186" s="22" t="s">
        <v>416</v>
      </c>
      <c r="H186" s="22" t="s">
        <v>127</v>
      </c>
      <c r="I186" s="22" t="s">
        <v>750</v>
      </c>
      <c r="J186" s="19" t="s">
        <v>18</v>
      </c>
      <c r="K186" s="19" t="s">
        <v>52</v>
      </c>
    </row>
    <row r="187" s="8" customFormat="1" ht="30" spans="1:11">
      <c r="A187" s="19">
        <v>184</v>
      </c>
      <c r="B187" s="19" t="s">
        <v>751</v>
      </c>
      <c r="C187" s="20" t="str">
        <f t="shared" si="6"/>
        <v>16</v>
      </c>
      <c r="D187" s="20" t="str">
        <f t="shared" si="7"/>
        <v>06</v>
      </c>
      <c r="E187" s="20" t="str">
        <f t="shared" si="8"/>
        <v>022</v>
      </c>
      <c r="F187" s="21" t="s">
        <v>752</v>
      </c>
      <c r="G187" s="22" t="s">
        <v>753</v>
      </c>
      <c r="H187" s="22" t="s">
        <v>127</v>
      </c>
      <c r="I187" s="22" t="s">
        <v>754</v>
      </c>
      <c r="J187" s="19" t="s">
        <v>18</v>
      </c>
      <c r="K187" s="19" t="s">
        <v>25</v>
      </c>
    </row>
    <row r="188" s="8" customFormat="1" ht="30" spans="1:11">
      <c r="A188" s="19">
        <v>185</v>
      </c>
      <c r="B188" s="19" t="s">
        <v>755</v>
      </c>
      <c r="C188" s="20" t="str">
        <f t="shared" si="6"/>
        <v>19</v>
      </c>
      <c r="D188" s="20" t="str">
        <f t="shared" si="7"/>
        <v>06</v>
      </c>
      <c r="E188" s="20" t="str">
        <f t="shared" si="8"/>
        <v>023</v>
      </c>
      <c r="F188" s="21" t="s">
        <v>756</v>
      </c>
      <c r="G188" s="22" t="s">
        <v>757</v>
      </c>
      <c r="H188" s="22" t="s">
        <v>16</v>
      </c>
      <c r="I188" s="22" t="s">
        <v>758</v>
      </c>
      <c r="J188" s="19" t="s">
        <v>47</v>
      </c>
      <c r="K188" s="19" t="s">
        <v>19</v>
      </c>
    </row>
    <row r="189" s="8" customFormat="1" ht="15" spans="1:11">
      <c r="A189" s="19">
        <v>186</v>
      </c>
      <c r="B189" s="19" t="s">
        <v>759</v>
      </c>
      <c r="C189" s="20" t="str">
        <f t="shared" si="6"/>
        <v>19</v>
      </c>
      <c r="D189" s="20" t="str">
        <f t="shared" si="7"/>
        <v>06</v>
      </c>
      <c r="E189" s="20" t="str">
        <f t="shared" si="8"/>
        <v>024</v>
      </c>
      <c r="F189" s="21" t="s">
        <v>760</v>
      </c>
      <c r="G189" s="22" t="s">
        <v>636</v>
      </c>
      <c r="H189" s="22" t="s">
        <v>16</v>
      </c>
      <c r="I189" s="22" t="s">
        <v>761</v>
      </c>
      <c r="J189" s="19" t="s">
        <v>47</v>
      </c>
      <c r="K189" s="19" t="s">
        <v>36</v>
      </c>
    </row>
    <row r="190" s="8" customFormat="1" ht="30" spans="1:11">
      <c r="A190" s="19">
        <v>187</v>
      </c>
      <c r="B190" s="19" t="s">
        <v>762</v>
      </c>
      <c r="C190" s="20" t="str">
        <f t="shared" si="6"/>
        <v>20</v>
      </c>
      <c r="D190" s="20" t="str">
        <f t="shared" si="7"/>
        <v>06</v>
      </c>
      <c r="E190" s="20" t="str">
        <f t="shared" si="8"/>
        <v>025</v>
      </c>
      <c r="F190" s="21" t="s">
        <v>763</v>
      </c>
      <c r="G190" s="22" t="s">
        <v>764</v>
      </c>
      <c r="H190" s="22" t="s">
        <v>765</v>
      </c>
      <c r="I190" s="22" t="s">
        <v>766</v>
      </c>
      <c r="J190" s="19" t="s">
        <v>35</v>
      </c>
      <c r="K190" s="19" t="s">
        <v>70</v>
      </c>
    </row>
    <row r="191" s="8" customFormat="1" ht="30" spans="1:11">
      <c r="A191" s="19">
        <v>188</v>
      </c>
      <c r="B191" s="19" t="s">
        <v>767</v>
      </c>
      <c r="C191" s="20" t="str">
        <f t="shared" si="6"/>
        <v>20</v>
      </c>
      <c r="D191" s="20" t="str">
        <f t="shared" si="7"/>
        <v>06</v>
      </c>
      <c r="E191" s="20" t="str">
        <f t="shared" si="8"/>
        <v>026</v>
      </c>
      <c r="F191" s="21" t="s">
        <v>768</v>
      </c>
      <c r="G191" s="22" t="s">
        <v>769</v>
      </c>
      <c r="H191" s="22" t="s">
        <v>454</v>
      </c>
      <c r="I191" s="22" t="s">
        <v>770</v>
      </c>
      <c r="J191" s="19" t="s">
        <v>24</v>
      </c>
      <c r="K191" s="19" t="s">
        <v>25</v>
      </c>
    </row>
    <row r="192" s="8" customFormat="1" ht="15" spans="1:11">
      <c r="A192" s="19">
        <v>189</v>
      </c>
      <c r="B192" s="19" t="s">
        <v>771</v>
      </c>
      <c r="C192" s="20" t="str">
        <f t="shared" si="6"/>
        <v>22</v>
      </c>
      <c r="D192" s="20" t="str">
        <f t="shared" si="7"/>
        <v>06</v>
      </c>
      <c r="E192" s="20" t="str">
        <f t="shared" si="8"/>
        <v>027</v>
      </c>
      <c r="F192" s="21" t="s">
        <v>772</v>
      </c>
      <c r="G192" s="22" t="s">
        <v>653</v>
      </c>
      <c r="H192" s="22" t="s">
        <v>654</v>
      </c>
      <c r="I192" s="22" t="s">
        <v>773</v>
      </c>
      <c r="J192" s="19" t="s">
        <v>35</v>
      </c>
      <c r="K192" s="19" t="s">
        <v>19</v>
      </c>
    </row>
    <row r="193" s="8" customFormat="1" ht="30" spans="1:11">
      <c r="A193" s="19">
        <v>190</v>
      </c>
      <c r="B193" s="19" t="s">
        <v>774</v>
      </c>
      <c r="C193" s="20" t="str">
        <f t="shared" si="6"/>
        <v>23</v>
      </c>
      <c r="D193" s="20" t="str">
        <f t="shared" si="7"/>
        <v>06</v>
      </c>
      <c r="E193" s="20" t="str">
        <f t="shared" si="8"/>
        <v>028</v>
      </c>
      <c r="F193" s="21" t="s">
        <v>775</v>
      </c>
      <c r="G193" s="22" t="s">
        <v>776</v>
      </c>
      <c r="H193" s="22" t="s">
        <v>777</v>
      </c>
      <c r="I193" s="22" t="s">
        <v>778</v>
      </c>
      <c r="J193" s="19" t="s">
        <v>47</v>
      </c>
      <c r="K193" s="19" t="s">
        <v>19</v>
      </c>
    </row>
    <row r="194" s="8" customFormat="1" ht="30" spans="1:11">
      <c r="A194" s="19">
        <v>191</v>
      </c>
      <c r="B194" s="19" t="s">
        <v>779</v>
      </c>
      <c r="C194" s="20" t="str">
        <f t="shared" si="6"/>
        <v>23</v>
      </c>
      <c r="D194" s="20" t="str">
        <f t="shared" si="7"/>
        <v>06</v>
      </c>
      <c r="E194" s="20" t="str">
        <f t="shared" si="8"/>
        <v>029</v>
      </c>
      <c r="F194" s="21" t="s">
        <v>780</v>
      </c>
      <c r="G194" s="22" t="s">
        <v>781</v>
      </c>
      <c r="H194" s="22" t="s">
        <v>284</v>
      </c>
      <c r="I194" s="22" t="s">
        <v>782</v>
      </c>
      <c r="J194" s="19" t="s">
        <v>18</v>
      </c>
      <c r="K194" s="19" t="s">
        <v>70</v>
      </c>
    </row>
    <row r="195" s="8" customFormat="1" ht="15" spans="1:11">
      <c r="A195" s="19">
        <v>192</v>
      </c>
      <c r="B195" s="19" t="s">
        <v>783</v>
      </c>
      <c r="C195" s="20" t="str">
        <f t="shared" si="6"/>
        <v>23</v>
      </c>
      <c r="D195" s="20" t="str">
        <f t="shared" si="7"/>
        <v>06</v>
      </c>
      <c r="E195" s="20" t="str">
        <f t="shared" si="8"/>
        <v>030</v>
      </c>
      <c r="F195" s="21" t="s">
        <v>784</v>
      </c>
      <c r="G195" s="22" t="s">
        <v>785</v>
      </c>
      <c r="H195" s="22" t="s">
        <v>786</v>
      </c>
      <c r="I195" s="22" t="s">
        <v>787</v>
      </c>
      <c r="J195" s="19" t="s">
        <v>18</v>
      </c>
      <c r="K195" s="19" t="s">
        <v>19</v>
      </c>
    </row>
    <row r="196" s="8" customFormat="1" ht="30" spans="1:11">
      <c r="A196" s="19">
        <v>193</v>
      </c>
      <c r="B196" s="19" t="s">
        <v>788</v>
      </c>
      <c r="C196" s="20" t="str">
        <f t="shared" si="6"/>
        <v>23</v>
      </c>
      <c r="D196" s="20" t="str">
        <f t="shared" si="7"/>
        <v>06</v>
      </c>
      <c r="E196" s="20" t="str">
        <f t="shared" si="8"/>
        <v>031</v>
      </c>
      <c r="F196" s="21" t="s">
        <v>789</v>
      </c>
      <c r="G196" s="22" t="s">
        <v>790</v>
      </c>
      <c r="H196" s="22" t="s">
        <v>791</v>
      </c>
      <c r="I196" s="22" t="s">
        <v>792</v>
      </c>
      <c r="J196" s="19" t="s">
        <v>24</v>
      </c>
      <c r="K196" s="19" t="s">
        <v>36</v>
      </c>
    </row>
    <row r="197" s="8" customFormat="1" ht="30" spans="1:11">
      <c r="A197" s="19">
        <v>194</v>
      </c>
      <c r="B197" s="19" t="s">
        <v>793</v>
      </c>
      <c r="C197" s="20" t="str">
        <f t="shared" ref="C197:C260" si="9">MID(B197,9,2)</f>
        <v>23</v>
      </c>
      <c r="D197" s="20" t="str">
        <f t="shared" ref="D197:D260" si="10">MID(B197,11,2)</f>
        <v>06</v>
      </c>
      <c r="E197" s="20" t="str">
        <f t="shared" ref="E197:E260" si="11">RIGHT(B197,3)</f>
        <v>032</v>
      </c>
      <c r="F197" s="21" t="s">
        <v>794</v>
      </c>
      <c r="G197" s="22" t="s">
        <v>795</v>
      </c>
      <c r="H197" s="22" t="s">
        <v>294</v>
      </c>
      <c r="I197" s="22" t="s">
        <v>796</v>
      </c>
      <c r="J197" s="19" t="s">
        <v>24</v>
      </c>
      <c r="K197" s="19" t="s">
        <v>227</v>
      </c>
    </row>
    <row r="198" s="8" customFormat="1" ht="15" spans="1:11">
      <c r="A198" s="19">
        <v>195</v>
      </c>
      <c r="B198" s="19" t="s">
        <v>797</v>
      </c>
      <c r="C198" s="20" t="str">
        <f t="shared" si="9"/>
        <v>25</v>
      </c>
      <c r="D198" s="20" t="str">
        <f t="shared" si="10"/>
        <v>06</v>
      </c>
      <c r="E198" s="20" t="str">
        <f t="shared" si="11"/>
        <v>033</v>
      </c>
      <c r="F198" s="21" t="s">
        <v>798</v>
      </c>
      <c r="G198" s="22" t="s">
        <v>799</v>
      </c>
      <c r="H198" s="22" t="s">
        <v>106</v>
      </c>
      <c r="I198" s="22" t="s">
        <v>800</v>
      </c>
      <c r="J198" s="19" t="s">
        <v>35</v>
      </c>
      <c r="K198" s="19" t="s">
        <v>36</v>
      </c>
    </row>
    <row r="199" s="8" customFormat="1" ht="30" spans="1:11">
      <c r="A199" s="19">
        <v>196</v>
      </c>
      <c r="B199" s="19" t="s">
        <v>801</v>
      </c>
      <c r="C199" s="20" t="str">
        <f t="shared" si="9"/>
        <v>25</v>
      </c>
      <c r="D199" s="20" t="str">
        <f t="shared" si="10"/>
        <v>06</v>
      </c>
      <c r="E199" s="20" t="str">
        <f t="shared" si="11"/>
        <v>034</v>
      </c>
      <c r="F199" s="21" t="s">
        <v>802</v>
      </c>
      <c r="G199" s="22" t="s">
        <v>803</v>
      </c>
      <c r="H199" s="22" t="s">
        <v>106</v>
      </c>
      <c r="I199" s="22" t="s">
        <v>804</v>
      </c>
      <c r="J199" s="19" t="s">
        <v>24</v>
      </c>
      <c r="K199" s="19" t="s">
        <v>36</v>
      </c>
    </row>
    <row r="200" s="8" customFormat="1" ht="30" spans="1:11">
      <c r="A200" s="19">
        <v>197</v>
      </c>
      <c r="B200" s="19" t="s">
        <v>805</v>
      </c>
      <c r="C200" s="20" t="str">
        <f t="shared" si="9"/>
        <v>30</v>
      </c>
      <c r="D200" s="20" t="str">
        <f t="shared" si="10"/>
        <v>06</v>
      </c>
      <c r="E200" s="20" t="str">
        <f t="shared" si="11"/>
        <v>035</v>
      </c>
      <c r="F200" s="21" t="s">
        <v>806</v>
      </c>
      <c r="G200" s="22" t="s">
        <v>807</v>
      </c>
      <c r="H200" s="22" t="s">
        <v>808</v>
      </c>
      <c r="I200" s="22" t="s">
        <v>809</v>
      </c>
      <c r="J200" s="19" t="s">
        <v>18</v>
      </c>
      <c r="K200" s="19" t="s">
        <v>19</v>
      </c>
    </row>
    <row r="201" s="8" customFormat="1" ht="30" spans="1:11">
      <c r="A201" s="19">
        <v>198</v>
      </c>
      <c r="B201" s="19" t="s">
        <v>810</v>
      </c>
      <c r="C201" s="20" t="str">
        <f t="shared" si="9"/>
        <v>31</v>
      </c>
      <c r="D201" s="20" t="str">
        <f t="shared" si="10"/>
        <v>06</v>
      </c>
      <c r="E201" s="20" t="str">
        <f t="shared" si="11"/>
        <v>036</v>
      </c>
      <c r="F201" s="21" t="s">
        <v>811</v>
      </c>
      <c r="G201" s="22" t="s">
        <v>523</v>
      </c>
      <c r="H201" s="22" t="s">
        <v>89</v>
      </c>
      <c r="I201" s="22" t="s">
        <v>812</v>
      </c>
      <c r="J201" s="19" t="s">
        <v>47</v>
      </c>
      <c r="K201" s="19" t="s">
        <v>19</v>
      </c>
    </row>
    <row r="202" s="8" customFormat="1" ht="15" spans="1:11">
      <c r="A202" s="19">
        <v>199</v>
      </c>
      <c r="B202" s="19" t="s">
        <v>813</v>
      </c>
      <c r="C202" s="20" t="str">
        <f t="shared" si="9"/>
        <v>33</v>
      </c>
      <c r="D202" s="20" t="str">
        <f t="shared" si="10"/>
        <v>06</v>
      </c>
      <c r="E202" s="20" t="str">
        <f t="shared" si="11"/>
        <v>037</v>
      </c>
      <c r="F202" s="21" t="s">
        <v>814</v>
      </c>
      <c r="G202" s="22" t="s">
        <v>467</v>
      </c>
      <c r="H202" s="22" t="s">
        <v>468</v>
      </c>
      <c r="I202" s="22" t="s">
        <v>815</v>
      </c>
      <c r="J202" s="19" t="s">
        <v>47</v>
      </c>
      <c r="K202" s="19" t="s">
        <v>19</v>
      </c>
    </row>
    <row r="203" s="8" customFormat="1" ht="15" spans="1:11">
      <c r="A203" s="19">
        <v>200</v>
      </c>
      <c r="B203" s="19" t="s">
        <v>816</v>
      </c>
      <c r="C203" s="20" t="str">
        <f t="shared" si="9"/>
        <v>34</v>
      </c>
      <c r="D203" s="20" t="str">
        <f t="shared" si="10"/>
        <v>06</v>
      </c>
      <c r="E203" s="20" t="str">
        <f t="shared" si="11"/>
        <v>038</v>
      </c>
      <c r="F203" s="21" t="s">
        <v>817</v>
      </c>
      <c r="G203" s="22" t="s">
        <v>818</v>
      </c>
      <c r="H203" s="22" t="s">
        <v>22</v>
      </c>
      <c r="I203" s="22" t="s">
        <v>819</v>
      </c>
      <c r="J203" s="19" t="s">
        <v>18</v>
      </c>
      <c r="K203" s="19" t="s">
        <v>36</v>
      </c>
    </row>
    <row r="204" s="8" customFormat="1" ht="15" spans="1:11">
      <c r="A204" s="19">
        <v>201</v>
      </c>
      <c r="B204" s="19" t="s">
        <v>820</v>
      </c>
      <c r="C204" s="20" t="str">
        <f t="shared" si="9"/>
        <v>01</v>
      </c>
      <c r="D204" s="20" t="str">
        <f t="shared" si="10"/>
        <v>07</v>
      </c>
      <c r="E204" s="20" t="str">
        <f t="shared" si="11"/>
        <v>001</v>
      </c>
      <c r="F204" s="21" t="s">
        <v>821</v>
      </c>
      <c r="G204" s="22" t="s">
        <v>822</v>
      </c>
      <c r="H204" s="22" t="s">
        <v>823</v>
      </c>
      <c r="I204" s="22" t="s">
        <v>824</v>
      </c>
      <c r="J204" s="19" t="s">
        <v>35</v>
      </c>
      <c r="K204" s="19" t="s">
        <v>19</v>
      </c>
    </row>
    <row r="205" s="8" customFormat="1" ht="30" spans="1:11">
      <c r="A205" s="19">
        <v>202</v>
      </c>
      <c r="B205" s="19" t="s">
        <v>825</v>
      </c>
      <c r="C205" s="20" t="str">
        <f t="shared" si="9"/>
        <v>01</v>
      </c>
      <c r="D205" s="20" t="str">
        <f t="shared" si="10"/>
        <v>07</v>
      </c>
      <c r="E205" s="20" t="str">
        <f t="shared" si="11"/>
        <v>002</v>
      </c>
      <c r="F205" s="21" t="s">
        <v>826</v>
      </c>
      <c r="G205" s="22" t="s">
        <v>136</v>
      </c>
      <c r="H205" s="22" t="s">
        <v>94</v>
      </c>
      <c r="I205" s="22" t="s">
        <v>827</v>
      </c>
      <c r="J205" s="19" t="s">
        <v>35</v>
      </c>
      <c r="K205" s="19" t="s">
        <v>19</v>
      </c>
    </row>
    <row r="206" s="8" customFormat="1" ht="30" spans="1:11">
      <c r="A206" s="19">
        <v>203</v>
      </c>
      <c r="B206" s="19" t="s">
        <v>828</v>
      </c>
      <c r="C206" s="20" t="str">
        <f t="shared" si="9"/>
        <v>01</v>
      </c>
      <c r="D206" s="20" t="str">
        <f t="shared" si="10"/>
        <v>07</v>
      </c>
      <c r="E206" s="20" t="str">
        <f t="shared" si="11"/>
        <v>003</v>
      </c>
      <c r="F206" s="21" t="s">
        <v>829</v>
      </c>
      <c r="G206" s="22" t="s">
        <v>144</v>
      </c>
      <c r="H206" s="22" t="s">
        <v>94</v>
      </c>
      <c r="I206" s="22" t="s">
        <v>830</v>
      </c>
      <c r="J206" s="19" t="s">
        <v>151</v>
      </c>
      <c r="K206" s="19" t="s">
        <v>19</v>
      </c>
    </row>
    <row r="207" s="8" customFormat="1" ht="30" spans="1:11">
      <c r="A207" s="19">
        <v>204</v>
      </c>
      <c r="B207" s="19" t="s">
        <v>831</v>
      </c>
      <c r="C207" s="20" t="str">
        <f t="shared" si="9"/>
        <v>02</v>
      </c>
      <c r="D207" s="20" t="str">
        <f t="shared" si="10"/>
        <v>07</v>
      </c>
      <c r="E207" s="20" t="str">
        <f t="shared" si="11"/>
        <v>004</v>
      </c>
      <c r="F207" s="21" t="s">
        <v>832</v>
      </c>
      <c r="G207" s="22" t="s">
        <v>833</v>
      </c>
      <c r="H207" s="22" t="s">
        <v>547</v>
      </c>
      <c r="I207" s="22" t="s">
        <v>834</v>
      </c>
      <c r="J207" s="19" t="s">
        <v>35</v>
      </c>
      <c r="K207" s="19" t="s">
        <v>19</v>
      </c>
    </row>
    <row r="208" s="8" customFormat="1" ht="15" spans="1:11">
      <c r="A208" s="19">
        <v>205</v>
      </c>
      <c r="B208" s="19" t="s">
        <v>835</v>
      </c>
      <c r="C208" s="20" t="str">
        <f t="shared" si="9"/>
        <v>03</v>
      </c>
      <c r="D208" s="20" t="str">
        <f t="shared" si="10"/>
        <v>07</v>
      </c>
      <c r="E208" s="20" t="str">
        <f t="shared" si="11"/>
        <v>005</v>
      </c>
      <c r="F208" s="21" t="s">
        <v>836</v>
      </c>
      <c r="G208" s="22" t="s">
        <v>562</v>
      </c>
      <c r="H208" s="22" t="s">
        <v>132</v>
      </c>
      <c r="I208" s="22" t="s">
        <v>837</v>
      </c>
      <c r="J208" s="19" t="s">
        <v>24</v>
      </c>
      <c r="K208" s="19" t="s">
        <v>70</v>
      </c>
    </row>
    <row r="209" s="8" customFormat="1" ht="30" spans="1:11">
      <c r="A209" s="19">
        <v>206</v>
      </c>
      <c r="B209" s="19" t="s">
        <v>838</v>
      </c>
      <c r="C209" s="20" t="str">
        <f t="shared" si="9"/>
        <v>05</v>
      </c>
      <c r="D209" s="20" t="str">
        <f t="shared" si="10"/>
        <v>07</v>
      </c>
      <c r="E209" s="20" t="str">
        <f t="shared" si="11"/>
        <v>006</v>
      </c>
      <c r="F209" s="21" t="s">
        <v>839</v>
      </c>
      <c r="G209" s="22" t="s">
        <v>566</v>
      </c>
      <c r="H209" s="22" t="s">
        <v>567</v>
      </c>
      <c r="I209" s="22" t="s">
        <v>840</v>
      </c>
      <c r="J209" s="19" t="s">
        <v>18</v>
      </c>
      <c r="K209" s="19" t="s">
        <v>70</v>
      </c>
    </row>
    <row r="210" s="8" customFormat="1" ht="30" spans="1:11">
      <c r="A210" s="19">
        <v>207</v>
      </c>
      <c r="B210" s="19" t="s">
        <v>841</v>
      </c>
      <c r="C210" s="20" t="str">
        <f t="shared" si="9"/>
        <v>08</v>
      </c>
      <c r="D210" s="20" t="str">
        <f t="shared" si="10"/>
        <v>07</v>
      </c>
      <c r="E210" s="20" t="str">
        <f t="shared" si="11"/>
        <v>007</v>
      </c>
      <c r="F210" s="21" t="s">
        <v>842</v>
      </c>
      <c r="G210" s="22" t="s">
        <v>373</v>
      </c>
      <c r="H210" s="22" t="s">
        <v>374</v>
      </c>
      <c r="I210" s="22" t="s">
        <v>843</v>
      </c>
      <c r="J210" s="19" t="s">
        <v>35</v>
      </c>
      <c r="K210" s="19" t="s">
        <v>36</v>
      </c>
    </row>
    <row r="211" s="8" customFormat="1" ht="30" spans="1:11">
      <c r="A211" s="19">
        <v>208</v>
      </c>
      <c r="B211" s="19" t="s">
        <v>844</v>
      </c>
      <c r="C211" s="20" t="str">
        <f t="shared" si="9"/>
        <v>09</v>
      </c>
      <c r="D211" s="20" t="str">
        <f t="shared" si="10"/>
        <v>07</v>
      </c>
      <c r="E211" s="20" t="str">
        <f t="shared" si="11"/>
        <v>008</v>
      </c>
      <c r="F211" s="21" t="s">
        <v>845</v>
      </c>
      <c r="G211" s="22" t="s">
        <v>846</v>
      </c>
      <c r="H211" s="22" t="s">
        <v>172</v>
      </c>
      <c r="I211" s="22" t="s">
        <v>847</v>
      </c>
      <c r="J211" s="19" t="s">
        <v>24</v>
      </c>
      <c r="K211" s="19" t="s">
        <v>29</v>
      </c>
    </row>
    <row r="212" s="8" customFormat="1" ht="30" spans="1:11">
      <c r="A212" s="19">
        <v>209</v>
      </c>
      <c r="B212" s="19" t="s">
        <v>848</v>
      </c>
      <c r="C212" s="20" t="str">
        <f t="shared" si="9"/>
        <v>09</v>
      </c>
      <c r="D212" s="20" t="str">
        <f t="shared" si="10"/>
        <v>07</v>
      </c>
      <c r="E212" s="20" t="str">
        <f t="shared" si="11"/>
        <v>009</v>
      </c>
      <c r="F212" s="21" t="s">
        <v>849</v>
      </c>
      <c r="G212" s="22" t="s">
        <v>850</v>
      </c>
      <c r="H212" s="22" t="s">
        <v>851</v>
      </c>
      <c r="I212" s="22" t="s">
        <v>852</v>
      </c>
      <c r="J212" s="19" t="s">
        <v>35</v>
      </c>
      <c r="K212" s="19" t="s">
        <v>29</v>
      </c>
    </row>
    <row r="213" s="8" customFormat="1" ht="30" spans="1:11">
      <c r="A213" s="19">
        <v>210</v>
      </c>
      <c r="B213" s="19" t="s">
        <v>853</v>
      </c>
      <c r="C213" s="20" t="str">
        <f t="shared" si="9"/>
        <v>09</v>
      </c>
      <c r="D213" s="20" t="str">
        <f t="shared" si="10"/>
        <v>07</v>
      </c>
      <c r="E213" s="20" t="str">
        <f t="shared" si="11"/>
        <v>010</v>
      </c>
      <c r="F213" s="21" t="s">
        <v>854</v>
      </c>
      <c r="G213" s="22" t="s">
        <v>185</v>
      </c>
      <c r="H213" s="22" t="s">
        <v>186</v>
      </c>
      <c r="I213" s="22" t="s">
        <v>855</v>
      </c>
      <c r="J213" s="19" t="s">
        <v>24</v>
      </c>
      <c r="K213" s="19" t="s">
        <v>29</v>
      </c>
    </row>
    <row r="214" s="8" customFormat="1" ht="30" spans="1:11">
      <c r="A214" s="19">
        <v>211</v>
      </c>
      <c r="B214" s="19" t="s">
        <v>856</v>
      </c>
      <c r="C214" s="20" t="str">
        <f t="shared" si="9"/>
        <v>10</v>
      </c>
      <c r="D214" s="20" t="str">
        <f t="shared" si="10"/>
        <v>07</v>
      </c>
      <c r="E214" s="20" t="str">
        <f t="shared" si="11"/>
        <v>011</v>
      </c>
      <c r="F214" s="21" t="s">
        <v>857</v>
      </c>
      <c r="G214" s="22" t="s">
        <v>485</v>
      </c>
      <c r="H214" s="22" t="s">
        <v>858</v>
      </c>
      <c r="I214" s="22" t="s">
        <v>859</v>
      </c>
      <c r="J214" s="19" t="s">
        <v>24</v>
      </c>
      <c r="K214" s="19" t="s">
        <v>36</v>
      </c>
    </row>
    <row r="215" s="8" customFormat="1" ht="15" spans="1:11">
      <c r="A215" s="19">
        <v>212</v>
      </c>
      <c r="B215" s="19" t="s">
        <v>860</v>
      </c>
      <c r="C215" s="20" t="str">
        <f t="shared" si="9"/>
        <v>10</v>
      </c>
      <c r="D215" s="20" t="str">
        <f t="shared" si="10"/>
        <v>07</v>
      </c>
      <c r="E215" s="20" t="str">
        <f t="shared" si="11"/>
        <v>012</v>
      </c>
      <c r="F215" s="21" t="s">
        <v>861</v>
      </c>
      <c r="G215" s="22" t="s">
        <v>862</v>
      </c>
      <c r="H215" s="22" t="s">
        <v>397</v>
      </c>
      <c r="I215" s="22" t="s">
        <v>863</v>
      </c>
      <c r="J215" s="19" t="s">
        <v>24</v>
      </c>
      <c r="K215" s="19" t="s">
        <v>19</v>
      </c>
    </row>
    <row r="216" s="8" customFormat="1" ht="30" spans="1:11">
      <c r="A216" s="19">
        <v>213</v>
      </c>
      <c r="B216" s="19" t="s">
        <v>864</v>
      </c>
      <c r="C216" s="20" t="str">
        <f t="shared" si="9"/>
        <v>10</v>
      </c>
      <c r="D216" s="20" t="str">
        <f t="shared" si="10"/>
        <v>07</v>
      </c>
      <c r="E216" s="20" t="str">
        <f t="shared" si="11"/>
        <v>013</v>
      </c>
      <c r="F216" s="21" t="s">
        <v>865</v>
      </c>
      <c r="G216" s="22" t="s">
        <v>708</v>
      </c>
      <c r="H216" s="22" t="s">
        <v>397</v>
      </c>
      <c r="I216" s="22" t="s">
        <v>866</v>
      </c>
      <c r="J216" s="19" t="s">
        <v>35</v>
      </c>
      <c r="K216" s="19" t="s">
        <v>36</v>
      </c>
    </row>
    <row r="217" s="8" customFormat="1" ht="30" spans="1:11">
      <c r="A217" s="19">
        <v>214</v>
      </c>
      <c r="B217" s="19" t="s">
        <v>867</v>
      </c>
      <c r="C217" s="20" t="str">
        <f t="shared" si="9"/>
        <v>11</v>
      </c>
      <c r="D217" s="20" t="str">
        <f t="shared" si="10"/>
        <v>07</v>
      </c>
      <c r="E217" s="20" t="str">
        <f t="shared" si="11"/>
        <v>014</v>
      </c>
      <c r="F217" s="21" t="s">
        <v>868</v>
      </c>
      <c r="G217" s="22" t="s">
        <v>406</v>
      </c>
      <c r="H217" s="22" t="s">
        <v>50</v>
      </c>
      <c r="I217" s="22" t="s">
        <v>869</v>
      </c>
      <c r="J217" s="19" t="s">
        <v>35</v>
      </c>
      <c r="K217" s="19" t="s">
        <v>36</v>
      </c>
    </row>
    <row r="218" s="8" customFormat="1" ht="30" spans="1:11">
      <c r="A218" s="19">
        <v>215</v>
      </c>
      <c r="B218" s="19" t="s">
        <v>870</v>
      </c>
      <c r="C218" s="20" t="str">
        <f t="shared" si="9"/>
        <v>11</v>
      </c>
      <c r="D218" s="20" t="str">
        <f t="shared" si="10"/>
        <v>07</v>
      </c>
      <c r="E218" s="20" t="str">
        <f t="shared" si="11"/>
        <v>015</v>
      </c>
      <c r="F218" s="21" t="s">
        <v>871</v>
      </c>
      <c r="G218" s="22" t="s">
        <v>872</v>
      </c>
      <c r="H218" s="22" t="s">
        <v>873</v>
      </c>
      <c r="I218" s="22" t="s">
        <v>874</v>
      </c>
      <c r="J218" s="19" t="s">
        <v>24</v>
      </c>
      <c r="K218" s="19" t="s">
        <v>36</v>
      </c>
    </row>
    <row r="219" s="8" customFormat="1" ht="30" spans="1:11">
      <c r="A219" s="19">
        <v>216</v>
      </c>
      <c r="B219" s="19" t="s">
        <v>875</v>
      </c>
      <c r="C219" s="20" t="str">
        <f t="shared" si="9"/>
        <v>11</v>
      </c>
      <c r="D219" s="20" t="str">
        <f t="shared" si="10"/>
        <v>07</v>
      </c>
      <c r="E219" s="20" t="str">
        <f t="shared" si="11"/>
        <v>016</v>
      </c>
      <c r="F219" s="21" t="s">
        <v>876</v>
      </c>
      <c r="G219" s="22" t="s">
        <v>194</v>
      </c>
      <c r="H219" s="22" t="s">
        <v>50</v>
      </c>
      <c r="I219" s="22" t="s">
        <v>877</v>
      </c>
      <c r="J219" s="19" t="s">
        <v>47</v>
      </c>
      <c r="K219" s="19" t="s">
        <v>19</v>
      </c>
    </row>
    <row r="220" s="8" customFormat="1" ht="15" spans="1:11">
      <c r="A220" s="19">
        <v>217</v>
      </c>
      <c r="B220" s="19" t="s">
        <v>878</v>
      </c>
      <c r="C220" s="20" t="str">
        <f t="shared" si="9"/>
        <v>11</v>
      </c>
      <c r="D220" s="20" t="str">
        <f t="shared" si="10"/>
        <v>07</v>
      </c>
      <c r="E220" s="20" t="str">
        <f t="shared" si="11"/>
        <v>017</v>
      </c>
      <c r="F220" s="21" t="s">
        <v>879</v>
      </c>
      <c r="G220" s="22" t="s">
        <v>406</v>
      </c>
      <c r="H220" s="22" t="s">
        <v>50</v>
      </c>
      <c r="I220" s="22" t="s">
        <v>880</v>
      </c>
      <c r="J220" s="19" t="s">
        <v>35</v>
      </c>
      <c r="K220" s="19" t="s">
        <v>19</v>
      </c>
    </row>
    <row r="221" s="8" customFormat="1" ht="30" spans="1:11">
      <c r="A221" s="19">
        <v>218</v>
      </c>
      <c r="B221" s="19" t="s">
        <v>881</v>
      </c>
      <c r="C221" s="20" t="str">
        <f t="shared" si="9"/>
        <v>11</v>
      </c>
      <c r="D221" s="20" t="str">
        <f t="shared" si="10"/>
        <v>07</v>
      </c>
      <c r="E221" s="20" t="str">
        <f t="shared" si="11"/>
        <v>018</v>
      </c>
      <c r="F221" s="21" t="s">
        <v>882</v>
      </c>
      <c r="G221" s="22" t="s">
        <v>883</v>
      </c>
      <c r="H221" s="22" t="s">
        <v>50</v>
      </c>
      <c r="I221" s="22" t="s">
        <v>884</v>
      </c>
      <c r="J221" s="19" t="s">
        <v>35</v>
      </c>
      <c r="K221" s="19" t="s">
        <v>19</v>
      </c>
    </row>
    <row r="222" s="8" customFormat="1" ht="30" spans="1:11">
      <c r="A222" s="19">
        <v>219</v>
      </c>
      <c r="B222" s="19" t="s">
        <v>885</v>
      </c>
      <c r="C222" s="20" t="str">
        <f t="shared" si="9"/>
        <v>13</v>
      </c>
      <c r="D222" s="20" t="str">
        <f t="shared" si="10"/>
        <v>07</v>
      </c>
      <c r="E222" s="20" t="str">
        <f t="shared" si="11"/>
        <v>019</v>
      </c>
      <c r="F222" s="21" t="s">
        <v>886</v>
      </c>
      <c r="G222" s="22" t="s">
        <v>732</v>
      </c>
      <c r="H222" s="22" t="s">
        <v>60</v>
      </c>
      <c r="I222" s="22" t="s">
        <v>887</v>
      </c>
      <c r="J222" s="19" t="s">
        <v>35</v>
      </c>
      <c r="K222" s="19" t="s">
        <v>70</v>
      </c>
    </row>
    <row r="223" s="8" customFormat="1" ht="15" spans="1:11">
      <c r="A223" s="19">
        <v>220</v>
      </c>
      <c r="B223" s="19" t="s">
        <v>888</v>
      </c>
      <c r="C223" s="20" t="str">
        <f t="shared" si="9"/>
        <v>14</v>
      </c>
      <c r="D223" s="20" t="str">
        <f t="shared" si="10"/>
        <v>07</v>
      </c>
      <c r="E223" s="20" t="str">
        <f t="shared" si="11"/>
        <v>020</v>
      </c>
      <c r="F223" s="21" t="s">
        <v>889</v>
      </c>
      <c r="G223" s="22" t="s">
        <v>890</v>
      </c>
      <c r="H223" s="22" t="s">
        <v>891</v>
      </c>
      <c r="I223" s="22" t="s">
        <v>892</v>
      </c>
      <c r="J223" s="19" t="s">
        <v>35</v>
      </c>
      <c r="K223" s="19" t="s">
        <v>36</v>
      </c>
    </row>
    <row r="224" s="8" customFormat="1" ht="30" spans="1:11">
      <c r="A224" s="19">
        <v>221</v>
      </c>
      <c r="B224" s="19" t="s">
        <v>893</v>
      </c>
      <c r="C224" s="20" t="str">
        <f t="shared" si="9"/>
        <v>14</v>
      </c>
      <c r="D224" s="20" t="str">
        <f t="shared" si="10"/>
        <v>07</v>
      </c>
      <c r="E224" s="20" t="str">
        <f t="shared" si="11"/>
        <v>021</v>
      </c>
      <c r="F224" s="21" t="s">
        <v>894</v>
      </c>
      <c r="G224" s="22" t="s">
        <v>624</v>
      </c>
      <c r="H224" s="22" t="s">
        <v>208</v>
      </c>
      <c r="I224" s="22" t="s">
        <v>895</v>
      </c>
      <c r="J224" s="19" t="s">
        <v>24</v>
      </c>
      <c r="K224" s="19" t="s">
        <v>36</v>
      </c>
    </row>
    <row r="225" s="8" customFormat="1" ht="30" spans="1:11">
      <c r="A225" s="19">
        <v>222</v>
      </c>
      <c r="B225" s="19" t="s">
        <v>896</v>
      </c>
      <c r="C225" s="20" t="str">
        <f t="shared" si="9"/>
        <v>15</v>
      </c>
      <c r="D225" s="20" t="str">
        <f t="shared" si="10"/>
        <v>07</v>
      </c>
      <c r="E225" s="20" t="str">
        <f t="shared" si="11"/>
        <v>022</v>
      </c>
      <c r="F225" s="21" t="s">
        <v>897</v>
      </c>
      <c r="G225" s="22" t="s">
        <v>216</v>
      </c>
      <c r="H225" s="22" t="s">
        <v>68</v>
      </c>
      <c r="I225" s="22" t="s">
        <v>898</v>
      </c>
      <c r="J225" s="19" t="s">
        <v>24</v>
      </c>
      <c r="K225" s="19" t="s">
        <v>19</v>
      </c>
    </row>
    <row r="226" s="8" customFormat="1" ht="30" spans="1:11">
      <c r="A226" s="19">
        <v>223</v>
      </c>
      <c r="B226" s="19" t="s">
        <v>899</v>
      </c>
      <c r="C226" s="20" t="str">
        <f t="shared" si="9"/>
        <v>17</v>
      </c>
      <c r="D226" s="20" t="str">
        <f t="shared" si="10"/>
        <v>07</v>
      </c>
      <c r="E226" s="20" t="str">
        <f t="shared" si="11"/>
        <v>023</v>
      </c>
      <c r="F226" s="21" t="s">
        <v>900</v>
      </c>
      <c r="G226" s="22" t="s">
        <v>901</v>
      </c>
      <c r="H226" s="22" t="s">
        <v>119</v>
      </c>
      <c r="I226" s="22" t="s">
        <v>902</v>
      </c>
      <c r="J226" s="19" t="s">
        <v>47</v>
      </c>
      <c r="K226" s="19" t="s">
        <v>19</v>
      </c>
    </row>
    <row r="227" s="8" customFormat="1" ht="15" spans="1:11">
      <c r="A227" s="19">
        <v>224</v>
      </c>
      <c r="B227" s="19" t="s">
        <v>903</v>
      </c>
      <c r="C227" s="20" t="str">
        <f t="shared" si="9"/>
        <v>19</v>
      </c>
      <c r="D227" s="20" t="str">
        <f t="shared" si="10"/>
        <v>07</v>
      </c>
      <c r="E227" s="20" t="str">
        <f t="shared" si="11"/>
        <v>024</v>
      </c>
      <c r="F227" s="21" t="s">
        <v>904</v>
      </c>
      <c r="G227" s="22" t="s">
        <v>83</v>
      </c>
      <c r="H227" s="22" t="s">
        <v>261</v>
      </c>
      <c r="I227" s="22" t="s">
        <v>905</v>
      </c>
      <c r="J227" s="19" t="s">
        <v>35</v>
      </c>
      <c r="K227" s="19" t="s">
        <v>36</v>
      </c>
    </row>
    <row r="228" s="8" customFormat="1" ht="15" spans="1:11">
      <c r="A228" s="19">
        <v>225</v>
      </c>
      <c r="B228" s="19" t="s">
        <v>906</v>
      </c>
      <c r="C228" s="20" t="str">
        <f t="shared" si="9"/>
        <v>19</v>
      </c>
      <c r="D228" s="20" t="str">
        <f t="shared" si="10"/>
        <v>07</v>
      </c>
      <c r="E228" s="20" t="str">
        <f t="shared" si="11"/>
        <v>025</v>
      </c>
      <c r="F228" s="21" t="s">
        <v>907</v>
      </c>
      <c r="G228" s="22" t="s">
        <v>435</v>
      </c>
      <c r="H228" s="22" t="s">
        <v>261</v>
      </c>
      <c r="I228" s="22" t="s">
        <v>908</v>
      </c>
      <c r="J228" s="19" t="s">
        <v>24</v>
      </c>
      <c r="K228" s="19" t="s">
        <v>19</v>
      </c>
    </row>
    <row r="229" s="8" customFormat="1" ht="15" spans="1:11">
      <c r="A229" s="19">
        <v>226</v>
      </c>
      <c r="B229" s="19" t="s">
        <v>909</v>
      </c>
      <c r="C229" s="20" t="str">
        <f t="shared" si="9"/>
        <v>19</v>
      </c>
      <c r="D229" s="20" t="str">
        <f t="shared" si="10"/>
        <v>07</v>
      </c>
      <c r="E229" s="20" t="str">
        <f t="shared" si="11"/>
        <v>026</v>
      </c>
      <c r="F229" s="21" t="s">
        <v>910</v>
      </c>
      <c r="G229" s="22" t="s">
        <v>435</v>
      </c>
      <c r="H229" s="22" t="s">
        <v>261</v>
      </c>
      <c r="I229" s="22" t="s">
        <v>911</v>
      </c>
      <c r="J229" s="19" t="s">
        <v>18</v>
      </c>
      <c r="K229" s="19" t="s">
        <v>25</v>
      </c>
    </row>
    <row r="230" s="8" customFormat="1" ht="30" spans="1:11">
      <c r="A230" s="19">
        <v>227</v>
      </c>
      <c r="B230" s="19" t="s">
        <v>912</v>
      </c>
      <c r="C230" s="20" t="str">
        <f t="shared" si="9"/>
        <v>19</v>
      </c>
      <c r="D230" s="20" t="str">
        <f t="shared" si="10"/>
        <v>07</v>
      </c>
      <c r="E230" s="20" t="str">
        <f t="shared" si="11"/>
        <v>027</v>
      </c>
      <c r="F230" s="21" t="s">
        <v>913</v>
      </c>
      <c r="G230" s="22" t="s">
        <v>448</v>
      </c>
      <c r="H230" s="22" t="s">
        <v>914</v>
      </c>
      <c r="I230" s="22" t="s">
        <v>915</v>
      </c>
      <c r="J230" s="19" t="s">
        <v>35</v>
      </c>
      <c r="K230" s="19" t="s">
        <v>36</v>
      </c>
    </row>
    <row r="231" s="8" customFormat="1" ht="30" spans="1:11">
      <c r="A231" s="19">
        <v>228</v>
      </c>
      <c r="B231" s="19" t="s">
        <v>916</v>
      </c>
      <c r="C231" s="20" t="str">
        <f t="shared" si="9"/>
        <v>20</v>
      </c>
      <c r="D231" s="20" t="str">
        <f t="shared" si="10"/>
        <v>07</v>
      </c>
      <c r="E231" s="20" t="str">
        <f t="shared" si="11"/>
        <v>028</v>
      </c>
      <c r="F231" s="21" t="s">
        <v>917</v>
      </c>
      <c r="G231" s="22" t="s">
        <v>453</v>
      </c>
      <c r="H231" s="22" t="s">
        <v>454</v>
      </c>
      <c r="I231" s="22" t="s">
        <v>918</v>
      </c>
      <c r="J231" s="19" t="s">
        <v>35</v>
      </c>
      <c r="K231" s="19" t="s">
        <v>70</v>
      </c>
    </row>
    <row r="232" s="8" customFormat="1" ht="30" spans="1:11">
      <c r="A232" s="19">
        <v>229</v>
      </c>
      <c r="B232" s="19" t="s">
        <v>919</v>
      </c>
      <c r="C232" s="20" t="str">
        <f t="shared" si="9"/>
        <v>23</v>
      </c>
      <c r="D232" s="20" t="str">
        <f t="shared" si="10"/>
        <v>07</v>
      </c>
      <c r="E232" s="20" t="str">
        <f t="shared" si="11"/>
        <v>029</v>
      </c>
      <c r="F232" s="21" t="s">
        <v>920</v>
      </c>
      <c r="G232" s="22" t="s">
        <v>921</v>
      </c>
      <c r="H232" s="22" t="s">
        <v>294</v>
      </c>
      <c r="I232" s="22" t="s">
        <v>922</v>
      </c>
      <c r="J232" s="19" t="s">
        <v>47</v>
      </c>
      <c r="K232" s="19" t="s">
        <v>19</v>
      </c>
    </row>
    <row r="233" s="8" customFormat="1" ht="15" spans="1:11">
      <c r="A233" s="19">
        <v>230</v>
      </c>
      <c r="B233" s="19" t="s">
        <v>923</v>
      </c>
      <c r="C233" s="20" t="str">
        <f t="shared" si="9"/>
        <v>27</v>
      </c>
      <c r="D233" s="20" t="str">
        <f t="shared" si="10"/>
        <v>07</v>
      </c>
      <c r="E233" s="20" t="str">
        <f t="shared" si="11"/>
        <v>030</v>
      </c>
      <c r="F233" s="21" t="s">
        <v>924</v>
      </c>
      <c r="G233" s="22" t="s">
        <v>316</v>
      </c>
      <c r="H233" s="22" t="s">
        <v>317</v>
      </c>
      <c r="I233" s="22" t="s">
        <v>925</v>
      </c>
      <c r="J233" s="19" t="s">
        <v>35</v>
      </c>
      <c r="K233" s="19" t="s">
        <v>19</v>
      </c>
    </row>
    <row r="234" s="8" customFormat="1" ht="15" spans="1:11">
      <c r="A234" s="19">
        <v>231</v>
      </c>
      <c r="B234" s="19" t="s">
        <v>926</v>
      </c>
      <c r="C234" s="20" t="str">
        <f t="shared" si="9"/>
        <v>27</v>
      </c>
      <c r="D234" s="20" t="str">
        <f t="shared" si="10"/>
        <v>07</v>
      </c>
      <c r="E234" s="20" t="str">
        <f t="shared" si="11"/>
        <v>031</v>
      </c>
      <c r="F234" s="21" t="s">
        <v>927</v>
      </c>
      <c r="G234" s="22" t="s">
        <v>311</v>
      </c>
      <c r="H234" s="22" t="s">
        <v>312</v>
      </c>
      <c r="I234" s="22" t="s">
        <v>928</v>
      </c>
      <c r="J234" s="19" t="s">
        <v>151</v>
      </c>
      <c r="K234" s="19" t="s">
        <v>19</v>
      </c>
    </row>
    <row r="235" s="8" customFormat="1" ht="30" spans="1:11">
      <c r="A235" s="19">
        <v>232</v>
      </c>
      <c r="B235" s="19" t="s">
        <v>929</v>
      </c>
      <c r="C235" s="20" t="str">
        <f t="shared" si="9"/>
        <v>28</v>
      </c>
      <c r="D235" s="20" t="str">
        <f t="shared" si="10"/>
        <v>07</v>
      </c>
      <c r="E235" s="20" t="str">
        <f t="shared" si="11"/>
        <v>032</v>
      </c>
      <c r="F235" s="21" t="s">
        <v>930</v>
      </c>
      <c r="G235" s="22" t="s">
        <v>518</v>
      </c>
      <c r="H235" s="22" t="s">
        <v>519</v>
      </c>
      <c r="I235" s="22" t="s">
        <v>931</v>
      </c>
      <c r="J235" s="19" t="s">
        <v>24</v>
      </c>
      <c r="K235" s="19" t="s">
        <v>36</v>
      </c>
    </row>
    <row r="236" s="8" customFormat="1" ht="30" spans="1:11">
      <c r="A236" s="19">
        <v>233</v>
      </c>
      <c r="B236" s="19" t="s">
        <v>932</v>
      </c>
      <c r="C236" s="20" t="str">
        <f t="shared" si="9"/>
        <v>30</v>
      </c>
      <c r="D236" s="20" t="str">
        <f t="shared" si="10"/>
        <v>07</v>
      </c>
      <c r="E236" s="20" t="str">
        <f t="shared" si="11"/>
        <v>033</v>
      </c>
      <c r="F236" s="21" t="s">
        <v>933</v>
      </c>
      <c r="G236" s="22" t="s">
        <v>807</v>
      </c>
      <c r="H236" s="22" t="s">
        <v>808</v>
      </c>
      <c r="I236" s="22" t="s">
        <v>934</v>
      </c>
      <c r="J236" s="19" t="s">
        <v>35</v>
      </c>
      <c r="K236" s="19" t="s">
        <v>25</v>
      </c>
    </row>
    <row r="237" s="8" customFormat="1" ht="30" spans="1:11">
      <c r="A237" s="19">
        <v>234</v>
      </c>
      <c r="B237" s="19" t="s">
        <v>935</v>
      </c>
      <c r="C237" s="20" t="str">
        <f t="shared" si="9"/>
        <v>46</v>
      </c>
      <c r="D237" s="20" t="str">
        <f t="shared" si="10"/>
        <v>07</v>
      </c>
      <c r="E237" s="20" t="str">
        <f t="shared" si="11"/>
        <v>034</v>
      </c>
      <c r="F237" s="21" t="s">
        <v>936</v>
      </c>
      <c r="G237" s="22" t="s">
        <v>118</v>
      </c>
      <c r="H237" s="22" t="s">
        <v>402</v>
      </c>
      <c r="I237" s="22" t="s">
        <v>937</v>
      </c>
      <c r="J237" s="19" t="s">
        <v>24</v>
      </c>
      <c r="K237" s="19" t="s">
        <v>227</v>
      </c>
    </row>
    <row r="238" s="8" customFormat="1" ht="15" spans="1:11">
      <c r="A238" s="19">
        <v>235</v>
      </c>
      <c r="B238" s="19" t="s">
        <v>938</v>
      </c>
      <c r="C238" s="20" t="str">
        <f t="shared" si="9"/>
        <v>48</v>
      </c>
      <c r="D238" s="20" t="str">
        <f t="shared" si="10"/>
        <v>07</v>
      </c>
      <c r="E238" s="20" t="str">
        <f t="shared" si="11"/>
        <v>035</v>
      </c>
      <c r="F238" s="21" t="s">
        <v>939</v>
      </c>
      <c r="G238" s="22" t="s">
        <v>123</v>
      </c>
      <c r="H238" s="22" t="s">
        <v>940</v>
      </c>
      <c r="I238" s="22" t="s">
        <v>941</v>
      </c>
      <c r="J238" s="19" t="s">
        <v>18</v>
      </c>
      <c r="K238" s="19" t="s">
        <v>52</v>
      </c>
    </row>
    <row r="239" s="8" customFormat="1" ht="30" spans="1:11">
      <c r="A239" s="19">
        <v>236</v>
      </c>
      <c r="B239" s="19" t="s">
        <v>942</v>
      </c>
      <c r="C239" s="20" t="str">
        <f t="shared" si="9"/>
        <v>01</v>
      </c>
      <c r="D239" s="20" t="str">
        <f t="shared" si="10"/>
        <v>08</v>
      </c>
      <c r="E239" s="20" t="str">
        <f t="shared" si="11"/>
        <v>001</v>
      </c>
      <c r="F239" s="21" t="s">
        <v>943</v>
      </c>
      <c r="G239" s="22" t="s">
        <v>136</v>
      </c>
      <c r="H239" s="22" t="s">
        <v>60</v>
      </c>
      <c r="I239" s="22" t="s">
        <v>944</v>
      </c>
      <c r="J239" s="19" t="s">
        <v>24</v>
      </c>
      <c r="K239" s="19" t="s">
        <v>36</v>
      </c>
    </row>
    <row r="240" s="8" customFormat="1" ht="30" spans="1:11">
      <c r="A240" s="19">
        <v>237</v>
      </c>
      <c r="B240" s="19" t="s">
        <v>945</v>
      </c>
      <c r="C240" s="20" t="str">
        <f t="shared" si="9"/>
        <v>02</v>
      </c>
      <c r="D240" s="20" t="str">
        <f t="shared" si="10"/>
        <v>08</v>
      </c>
      <c r="E240" s="20" t="str">
        <f t="shared" si="11"/>
        <v>002</v>
      </c>
      <c r="F240" s="21" t="s">
        <v>946</v>
      </c>
      <c r="G240" s="22" t="s">
        <v>356</v>
      </c>
      <c r="H240" s="22" t="s">
        <v>357</v>
      </c>
      <c r="I240" s="22" t="s">
        <v>947</v>
      </c>
      <c r="J240" s="19" t="s">
        <v>18</v>
      </c>
      <c r="K240" s="19" t="s">
        <v>70</v>
      </c>
    </row>
    <row r="241" s="8" customFormat="1" ht="30" spans="1:11">
      <c r="A241" s="19">
        <v>238</v>
      </c>
      <c r="B241" s="19" t="s">
        <v>948</v>
      </c>
      <c r="C241" s="20" t="str">
        <f t="shared" si="9"/>
        <v>06</v>
      </c>
      <c r="D241" s="20" t="str">
        <f t="shared" si="10"/>
        <v>08</v>
      </c>
      <c r="E241" s="20" t="str">
        <f t="shared" si="11"/>
        <v>003</v>
      </c>
      <c r="F241" s="21" t="s">
        <v>949</v>
      </c>
      <c r="G241" s="22" t="s">
        <v>161</v>
      </c>
      <c r="H241" s="22" t="s">
        <v>162</v>
      </c>
      <c r="I241" s="22" t="s">
        <v>950</v>
      </c>
      <c r="J241" s="19" t="s">
        <v>35</v>
      </c>
      <c r="K241" s="19" t="s">
        <v>36</v>
      </c>
    </row>
    <row r="242" s="8" customFormat="1" ht="30" spans="1:11">
      <c r="A242" s="19">
        <v>239</v>
      </c>
      <c r="B242" s="19" t="s">
        <v>951</v>
      </c>
      <c r="C242" s="20" t="str">
        <f t="shared" si="9"/>
        <v>09</v>
      </c>
      <c r="D242" s="20" t="str">
        <f t="shared" si="10"/>
        <v>08</v>
      </c>
      <c r="E242" s="20" t="str">
        <f t="shared" si="11"/>
        <v>004</v>
      </c>
      <c r="F242" s="21" t="s">
        <v>952</v>
      </c>
      <c r="G242" s="22" t="s">
        <v>166</v>
      </c>
      <c r="H242" s="22" t="s">
        <v>953</v>
      </c>
      <c r="I242" s="22" t="s">
        <v>954</v>
      </c>
      <c r="J242" s="19" t="s">
        <v>18</v>
      </c>
      <c r="K242" s="19" t="s">
        <v>29</v>
      </c>
    </row>
    <row r="243" s="8" customFormat="1" ht="30" spans="1:11">
      <c r="A243" s="19">
        <v>240</v>
      </c>
      <c r="B243" s="19" t="s">
        <v>955</v>
      </c>
      <c r="C243" s="20" t="str">
        <f t="shared" si="9"/>
        <v>09</v>
      </c>
      <c r="D243" s="20" t="str">
        <f t="shared" si="10"/>
        <v>08</v>
      </c>
      <c r="E243" s="20" t="str">
        <f t="shared" si="11"/>
        <v>005</v>
      </c>
      <c r="F243" s="21" t="s">
        <v>956</v>
      </c>
      <c r="G243" s="22" t="s">
        <v>387</v>
      </c>
      <c r="H243" s="22" t="s">
        <v>181</v>
      </c>
      <c r="I243" s="22" t="s">
        <v>957</v>
      </c>
      <c r="J243" s="19" t="s">
        <v>35</v>
      </c>
      <c r="K243" s="19" t="s">
        <v>29</v>
      </c>
    </row>
    <row r="244" s="8" customFormat="1" ht="30" spans="1:11">
      <c r="A244" s="19">
        <v>241</v>
      </c>
      <c r="B244" s="19" t="s">
        <v>958</v>
      </c>
      <c r="C244" s="20" t="str">
        <f t="shared" si="9"/>
        <v>11</v>
      </c>
      <c r="D244" s="20" t="str">
        <f t="shared" si="10"/>
        <v>08</v>
      </c>
      <c r="E244" s="20" t="str">
        <f t="shared" si="11"/>
        <v>006</v>
      </c>
      <c r="F244" s="21" t="s">
        <v>959</v>
      </c>
      <c r="G244" s="22" t="s">
        <v>194</v>
      </c>
      <c r="H244" s="22" t="s">
        <v>50</v>
      </c>
      <c r="I244" s="22" t="s">
        <v>960</v>
      </c>
      <c r="J244" s="19" t="s">
        <v>18</v>
      </c>
      <c r="K244" s="19" t="s">
        <v>36</v>
      </c>
    </row>
    <row r="245" s="8" customFormat="1" ht="15" spans="1:11">
      <c r="A245" s="19">
        <v>242</v>
      </c>
      <c r="B245" s="19" t="s">
        <v>961</v>
      </c>
      <c r="C245" s="20" t="str">
        <f t="shared" si="9"/>
        <v>33</v>
      </c>
      <c r="D245" s="20" t="str">
        <f t="shared" si="10"/>
        <v>08</v>
      </c>
      <c r="E245" s="20" t="str">
        <f t="shared" si="11"/>
        <v>007</v>
      </c>
      <c r="F245" s="21" t="s">
        <v>962</v>
      </c>
      <c r="G245" s="22" t="s">
        <v>467</v>
      </c>
      <c r="H245" s="22" t="s">
        <v>468</v>
      </c>
      <c r="I245" s="22" t="s">
        <v>963</v>
      </c>
      <c r="J245" s="19" t="s">
        <v>151</v>
      </c>
      <c r="K245" s="19" t="s">
        <v>19</v>
      </c>
    </row>
    <row r="246" s="8" customFormat="1" ht="30" spans="1:11">
      <c r="A246" s="19">
        <v>243</v>
      </c>
      <c r="B246" s="19" t="s">
        <v>964</v>
      </c>
      <c r="C246" s="20" t="str">
        <f t="shared" si="9"/>
        <v>46</v>
      </c>
      <c r="D246" s="20" t="str">
        <f t="shared" si="10"/>
        <v>08</v>
      </c>
      <c r="E246" s="20" t="str">
        <f t="shared" si="11"/>
        <v>008</v>
      </c>
      <c r="F246" s="21" t="s">
        <v>965</v>
      </c>
      <c r="G246" s="22" t="s">
        <v>118</v>
      </c>
      <c r="H246" s="22" t="s">
        <v>966</v>
      </c>
      <c r="I246" s="22" t="s">
        <v>967</v>
      </c>
      <c r="J246" s="19" t="s">
        <v>24</v>
      </c>
      <c r="K246" s="19" t="s">
        <v>19</v>
      </c>
    </row>
    <row r="247" s="8" customFormat="1" ht="30" spans="1:11">
      <c r="A247" s="19">
        <v>244</v>
      </c>
      <c r="B247" s="19" t="s">
        <v>968</v>
      </c>
      <c r="C247" s="20" t="str">
        <f t="shared" si="9"/>
        <v>01</v>
      </c>
      <c r="D247" s="20" t="str">
        <f t="shared" si="10"/>
        <v>09</v>
      </c>
      <c r="E247" s="20" t="str">
        <f t="shared" si="11"/>
        <v>001</v>
      </c>
      <c r="F247" s="21" t="s">
        <v>969</v>
      </c>
      <c r="G247" s="22" t="s">
        <v>970</v>
      </c>
      <c r="H247" s="22" t="s">
        <v>22</v>
      </c>
      <c r="I247" s="22" t="s">
        <v>971</v>
      </c>
      <c r="J247" s="19" t="s">
        <v>18</v>
      </c>
      <c r="K247" s="19" t="s">
        <v>52</v>
      </c>
    </row>
    <row r="248" s="8" customFormat="1" ht="30" spans="1:11">
      <c r="A248" s="19">
        <v>245</v>
      </c>
      <c r="B248" s="19" t="s">
        <v>972</v>
      </c>
      <c r="C248" s="20" t="str">
        <f t="shared" si="9"/>
        <v>01</v>
      </c>
      <c r="D248" s="20" t="str">
        <f t="shared" si="10"/>
        <v>09</v>
      </c>
      <c r="E248" s="20" t="str">
        <f t="shared" si="11"/>
        <v>002</v>
      </c>
      <c r="F248" s="21" t="s">
        <v>973</v>
      </c>
      <c r="G248" s="22" t="s">
        <v>345</v>
      </c>
      <c r="H248" s="22" t="s">
        <v>974</v>
      </c>
      <c r="I248" s="22" t="s">
        <v>975</v>
      </c>
      <c r="J248" s="19" t="s">
        <v>24</v>
      </c>
      <c r="K248" s="19" t="s">
        <v>70</v>
      </c>
    </row>
    <row r="249" s="8" customFormat="1" ht="15" spans="1:11">
      <c r="A249" s="19">
        <v>246</v>
      </c>
      <c r="B249" s="19" t="s">
        <v>976</v>
      </c>
      <c r="C249" s="20" t="str">
        <f t="shared" si="9"/>
        <v>01</v>
      </c>
      <c r="D249" s="20" t="str">
        <f t="shared" si="10"/>
        <v>09</v>
      </c>
      <c r="E249" s="20" t="str">
        <f t="shared" si="11"/>
        <v>003</v>
      </c>
      <c r="F249" s="21" t="s">
        <v>977</v>
      </c>
      <c r="G249" s="22" t="s">
        <v>341</v>
      </c>
      <c r="H249" s="22" t="s">
        <v>22</v>
      </c>
      <c r="I249" s="22" t="s">
        <v>978</v>
      </c>
      <c r="J249" s="19" t="s">
        <v>35</v>
      </c>
      <c r="K249" s="19" t="s">
        <v>19</v>
      </c>
    </row>
    <row r="250" s="8" customFormat="1" ht="30" spans="1:11">
      <c r="A250" s="19">
        <v>247</v>
      </c>
      <c r="B250" s="19" t="s">
        <v>979</v>
      </c>
      <c r="C250" s="20" t="str">
        <f t="shared" si="9"/>
        <v>01</v>
      </c>
      <c r="D250" s="20" t="str">
        <f t="shared" si="10"/>
        <v>09</v>
      </c>
      <c r="E250" s="20" t="str">
        <f t="shared" si="11"/>
        <v>004</v>
      </c>
      <c r="F250" s="21" t="s">
        <v>980</v>
      </c>
      <c r="G250" s="22" t="s">
        <v>981</v>
      </c>
      <c r="H250" s="22" t="s">
        <v>468</v>
      </c>
      <c r="I250" s="22" t="s">
        <v>982</v>
      </c>
      <c r="J250" s="19" t="s">
        <v>47</v>
      </c>
      <c r="K250" s="19" t="s">
        <v>70</v>
      </c>
    </row>
    <row r="251" s="8" customFormat="1" ht="15" spans="1:11">
      <c r="A251" s="19">
        <v>248</v>
      </c>
      <c r="B251" s="19" t="s">
        <v>983</v>
      </c>
      <c r="C251" s="20" t="str">
        <f t="shared" si="9"/>
        <v>01</v>
      </c>
      <c r="D251" s="20" t="str">
        <f t="shared" si="10"/>
        <v>09</v>
      </c>
      <c r="E251" s="20" t="str">
        <f t="shared" si="11"/>
        <v>005</v>
      </c>
      <c r="F251" s="21" t="s">
        <v>984</v>
      </c>
      <c r="G251" s="22" t="s">
        <v>985</v>
      </c>
      <c r="H251" s="22" t="s">
        <v>94</v>
      </c>
      <c r="I251" s="22" t="s">
        <v>986</v>
      </c>
      <c r="J251" s="19" t="s">
        <v>151</v>
      </c>
      <c r="K251" s="19" t="s">
        <v>19</v>
      </c>
    </row>
    <row r="252" s="8" customFormat="1" ht="30" spans="1:11">
      <c r="A252" s="19">
        <v>249</v>
      </c>
      <c r="B252" s="19" t="s">
        <v>987</v>
      </c>
      <c r="C252" s="20" t="str">
        <f t="shared" si="9"/>
        <v>01</v>
      </c>
      <c r="D252" s="20" t="str">
        <f t="shared" si="10"/>
        <v>09</v>
      </c>
      <c r="E252" s="20" t="str">
        <f t="shared" si="11"/>
        <v>006</v>
      </c>
      <c r="F252" s="21" t="s">
        <v>988</v>
      </c>
      <c r="G252" s="22" t="s">
        <v>989</v>
      </c>
      <c r="H252" s="22" t="s">
        <v>990</v>
      </c>
      <c r="I252" s="22" t="s">
        <v>991</v>
      </c>
      <c r="J252" s="19" t="s">
        <v>47</v>
      </c>
      <c r="K252" s="19" t="s">
        <v>70</v>
      </c>
    </row>
    <row r="253" s="8" customFormat="1" ht="15" spans="1:11">
      <c r="A253" s="19">
        <v>250</v>
      </c>
      <c r="B253" s="19" t="s">
        <v>992</v>
      </c>
      <c r="C253" s="20" t="str">
        <f t="shared" si="9"/>
        <v>03</v>
      </c>
      <c r="D253" s="20" t="str">
        <f t="shared" si="10"/>
        <v>09</v>
      </c>
      <c r="E253" s="20" t="str">
        <f t="shared" si="11"/>
        <v>007</v>
      </c>
      <c r="F253" s="21" t="s">
        <v>993</v>
      </c>
      <c r="G253" s="22" t="s">
        <v>562</v>
      </c>
      <c r="H253" s="22" t="s">
        <v>132</v>
      </c>
      <c r="I253" s="22" t="s">
        <v>994</v>
      </c>
      <c r="J253" s="19" t="s">
        <v>18</v>
      </c>
      <c r="K253" s="19" t="s">
        <v>70</v>
      </c>
    </row>
    <row r="254" s="8" customFormat="1" ht="15" spans="1:11">
      <c r="A254" s="19">
        <v>251</v>
      </c>
      <c r="B254" s="19" t="s">
        <v>995</v>
      </c>
      <c r="C254" s="20" t="str">
        <f t="shared" si="9"/>
        <v>04</v>
      </c>
      <c r="D254" s="20" t="str">
        <f t="shared" si="10"/>
        <v>09</v>
      </c>
      <c r="E254" s="20" t="str">
        <f t="shared" si="11"/>
        <v>008</v>
      </c>
      <c r="F254" s="21" t="s">
        <v>996</v>
      </c>
      <c r="G254" s="22" t="s">
        <v>997</v>
      </c>
      <c r="H254" s="22" t="s">
        <v>998</v>
      </c>
      <c r="I254" s="22" t="s">
        <v>999</v>
      </c>
      <c r="J254" s="19" t="s">
        <v>24</v>
      </c>
      <c r="K254" s="19" t="s">
        <v>19</v>
      </c>
    </row>
    <row r="255" s="8" customFormat="1" ht="30" spans="1:11">
      <c r="A255" s="19">
        <v>252</v>
      </c>
      <c r="B255" s="19" t="s">
        <v>1000</v>
      </c>
      <c r="C255" s="20" t="str">
        <f t="shared" si="9"/>
        <v>04</v>
      </c>
      <c r="D255" s="20" t="str">
        <f t="shared" si="10"/>
        <v>09</v>
      </c>
      <c r="E255" s="20" t="str">
        <f t="shared" si="11"/>
        <v>009</v>
      </c>
      <c r="F255" s="21" t="s">
        <v>1001</v>
      </c>
      <c r="G255" s="22" t="s">
        <v>997</v>
      </c>
      <c r="H255" s="22" t="s">
        <v>998</v>
      </c>
      <c r="I255" s="22" t="s">
        <v>1002</v>
      </c>
      <c r="J255" s="19" t="s">
        <v>24</v>
      </c>
      <c r="K255" s="19" t="s">
        <v>19</v>
      </c>
    </row>
    <row r="256" s="8" customFormat="1" ht="30" spans="1:11">
      <c r="A256" s="19">
        <v>253</v>
      </c>
      <c r="B256" s="19" t="s">
        <v>1003</v>
      </c>
      <c r="C256" s="20" t="str">
        <f t="shared" si="9"/>
        <v>06</v>
      </c>
      <c r="D256" s="20" t="str">
        <f t="shared" si="10"/>
        <v>09</v>
      </c>
      <c r="E256" s="20" t="str">
        <f t="shared" si="11"/>
        <v>010</v>
      </c>
      <c r="F256" s="21" t="s">
        <v>1004</v>
      </c>
      <c r="G256" s="22" t="s">
        <v>1005</v>
      </c>
      <c r="H256" s="22" t="s">
        <v>1006</v>
      </c>
      <c r="I256" s="22" t="s">
        <v>1007</v>
      </c>
      <c r="J256" s="19" t="s">
        <v>18</v>
      </c>
      <c r="K256" s="19" t="s">
        <v>25</v>
      </c>
    </row>
    <row r="257" s="8" customFormat="1" ht="15" spans="1:11">
      <c r="A257" s="19">
        <v>254</v>
      </c>
      <c r="B257" s="19" t="s">
        <v>1008</v>
      </c>
      <c r="C257" s="20" t="str">
        <f t="shared" si="9"/>
        <v>06</v>
      </c>
      <c r="D257" s="20" t="str">
        <f t="shared" si="10"/>
        <v>09</v>
      </c>
      <c r="E257" s="20" t="str">
        <f t="shared" si="11"/>
        <v>011</v>
      </c>
      <c r="F257" s="21" t="s">
        <v>1009</v>
      </c>
      <c r="G257" s="22" t="s">
        <v>161</v>
      </c>
      <c r="H257" s="22" t="s">
        <v>162</v>
      </c>
      <c r="I257" s="22" t="s">
        <v>1010</v>
      </c>
      <c r="J257" s="19" t="s">
        <v>47</v>
      </c>
      <c r="K257" s="19" t="s">
        <v>29</v>
      </c>
    </row>
    <row r="258" s="8" customFormat="1" ht="15" spans="1:11">
      <c r="A258" s="19">
        <v>255</v>
      </c>
      <c r="B258" s="19" t="s">
        <v>1011</v>
      </c>
      <c r="C258" s="20" t="str">
        <f t="shared" si="9"/>
        <v>06</v>
      </c>
      <c r="D258" s="20" t="str">
        <f t="shared" si="10"/>
        <v>09</v>
      </c>
      <c r="E258" s="20" t="str">
        <f t="shared" si="11"/>
        <v>012</v>
      </c>
      <c r="F258" s="21" t="s">
        <v>1012</v>
      </c>
      <c r="G258" s="22" t="s">
        <v>161</v>
      </c>
      <c r="H258" s="22" t="s">
        <v>162</v>
      </c>
      <c r="I258" s="22" t="s">
        <v>1010</v>
      </c>
      <c r="J258" s="19" t="s">
        <v>24</v>
      </c>
      <c r="K258" s="19" t="s">
        <v>29</v>
      </c>
    </row>
    <row r="259" s="8" customFormat="1" ht="30" spans="1:11">
      <c r="A259" s="19">
        <v>256</v>
      </c>
      <c r="B259" s="19" t="s">
        <v>1013</v>
      </c>
      <c r="C259" s="20" t="str">
        <f t="shared" si="9"/>
        <v>09</v>
      </c>
      <c r="D259" s="20" t="str">
        <f t="shared" si="10"/>
        <v>09</v>
      </c>
      <c r="E259" s="20" t="str">
        <f t="shared" si="11"/>
        <v>013</v>
      </c>
      <c r="F259" s="21" t="s">
        <v>1014</v>
      </c>
      <c r="G259" s="22" t="s">
        <v>171</v>
      </c>
      <c r="H259" s="22" t="s">
        <v>172</v>
      </c>
      <c r="I259" s="22" t="s">
        <v>1015</v>
      </c>
      <c r="J259" s="19" t="s">
        <v>47</v>
      </c>
      <c r="K259" s="19" t="s">
        <v>29</v>
      </c>
    </row>
    <row r="260" s="8" customFormat="1" ht="30" spans="1:11">
      <c r="A260" s="19">
        <v>257</v>
      </c>
      <c r="B260" s="19" t="s">
        <v>1016</v>
      </c>
      <c r="C260" s="20" t="str">
        <f t="shared" si="9"/>
        <v>09</v>
      </c>
      <c r="D260" s="20" t="str">
        <f t="shared" si="10"/>
        <v>09</v>
      </c>
      <c r="E260" s="20" t="str">
        <f t="shared" si="11"/>
        <v>014</v>
      </c>
      <c r="F260" s="21" t="s">
        <v>1017</v>
      </c>
      <c r="G260" s="22" t="s">
        <v>1018</v>
      </c>
      <c r="H260" s="22" t="s">
        <v>190</v>
      </c>
      <c r="I260" s="22" t="s">
        <v>1019</v>
      </c>
      <c r="J260" s="19" t="s">
        <v>35</v>
      </c>
      <c r="K260" s="19" t="s">
        <v>29</v>
      </c>
    </row>
    <row r="261" s="8" customFormat="1" ht="30" spans="1:11">
      <c r="A261" s="19">
        <v>258</v>
      </c>
      <c r="B261" s="19" t="s">
        <v>1020</v>
      </c>
      <c r="C261" s="20" t="str">
        <f t="shared" ref="C261:C324" si="12">MID(B261,9,2)</f>
        <v>09</v>
      </c>
      <c r="D261" s="20" t="str">
        <f t="shared" ref="D261:D324" si="13">MID(B261,11,2)</f>
        <v>09</v>
      </c>
      <c r="E261" s="20" t="str">
        <f t="shared" ref="E261:E324" si="14">RIGHT(B261,3)</f>
        <v>015</v>
      </c>
      <c r="F261" s="21" t="s">
        <v>1021</v>
      </c>
      <c r="G261" s="22" t="s">
        <v>387</v>
      </c>
      <c r="H261" s="22" t="s">
        <v>181</v>
      </c>
      <c r="I261" s="22" t="s">
        <v>1022</v>
      </c>
      <c r="J261" s="19" t="s">
        <v>24</v>
      </c>
      <c r="K261" s="19" t="s">
        <v>29</v>
      </c>
    </row>
    <row r="262" s="8" customFormat="1" ht="30" spans="1:11">
      <c r="A262" s="19">
        <v>259</v>
      </c>
      <c r="B262" s="19" t="s">
        <v>1023</v>
      </c>
      <c r="C262" s="20" t="str">
        <f t="shared" si="12"/>
        <v>09</v>
      </c>
      <c r="D262" s="20" t="str">
        <f t="shared" si="13"/>
        <v>09</v>
      </c>
      <c r="E262" s="20" t="str">
        <f t="shared" si="14"/>
        <v>016</v>
      </c>
      <c r="F262" s="21" t="s">
        <v>1024</v>
      </c>
      <c r="G262" s="22" t="s">
        <v>185</v>
      </c>
      <c r="H262" s="22" t="s">
        <v>186</v>
      </c>
      <c r="I262" s="22" t="s">
        <v>1025</v>
      </c>
      <c r="J262" s="19" t="s">
        <v>35</v>
      </c>
      <c r="K262" s="19" t="s">
        <v>29</v>
      </c>
    </row>
    <row r="263" s="8" customFormat="1" ht="30" spans="1:11">
      <c r="A263" s="19">
        <v>260</v>
      </c>
      <c r="B263" s="19" t="s">
        <v>1026</v>
      </c>
      <c r="C263" s="20" t="str">
        <f t="shared" si="12"/>
        <v>09</v>
      </c>
      <c r="D263" s="20" t="str">
        <f t="shared" si="13"/>
        <v>09</v>
      </c>
      <c r="E263" s="20" t="str">
        <f t="shared" si="14"/>
        <v>017</v>
      </c>
      <c r="F263" s="21" t="s">
        <v>1027</v>
      </c>
      <c r="G263" s="22" t="s">
        <v>1028</v>
      </c>
      <c r="H263" s="22" t="s">
        <v>383</v>
      </c>
      <c r="I263" s="22" t="s">
        <v>1029</v>
      </c>
      <c r="J263" s="19" t="s">
        <v>47</v>
      </c>
      <c r="K263" s="19" t="s">
        <v>36</v>
      </c>
    </row>
    <row r="264" s="8" customFormat="1" ht="30" spans="1:11">
      <c r="A264" s="19">
        <v>261</v>
      </c>
      <c r="B264" s="19" t="s">
        <v>1030</v>
      </c>
      <c r="C264" s="20" t="str">
        <f t="shared" si="12"/>
        <v>09</v>
      </c>
      <c r="D264" s="20" t="str">
        <f t="shared" si="13"/>
        <v>09</v>
      </c>
      <c r="E264" s="20" t="str">
        <f t="shared" si="14"/>
        <v>018</v>
      </c>
      <c r="F264" s="21" t="s">
        <v>1031</v>
      </c>
      <c r="G264" s="22" t="s">
        <v>1032</v>
      </c>
      <c r="H264" s="22" t="s">
        <v>851</v>
      </c>
      <c r="I264" s="22" t="s">
        <v>1033</v>
      </c>
      <c r="J264" s="19" t="s">
        <v>18</v>
      </c>
      <c r="K264" s="19" t="s">
        <v>29</v>
      </c>
    </row>
    <row r="265" s="8" customFormat="1" ht="30" spans="1:11">
      <c r="A265" s="19">
        <v>262</v>
      </c>
      <c r="B265" s="19" t="s">
        <v>1034</v>
      </c>
      <c r="C265" s="20" t="str">
        <f t="shared" si="12"/>
        <v>09</v>
      </c>
      <c r="D265" s="20" t="str">
        <f t="shared" si="13"/>
        <v>09</v>
      </c>
      <c r="E265" s="20" t="str">
        <f t="shared" si="14"/>
        <v>019</v>
      </c>
      <c r="F265" s="21" t="s">
        <v>1035</v>
      </c>
      <c r="G265" s="22" t="s">
        <v>180</v>
      </c>
      <c r="H265" s="22" t="s">
        <v>181</v>
      </c>
      <c r="I265" s="22" t="s">
        <v>1036</v>
      </c>
      <c r="J265" s="19" t="s">
        <v>24</v>
      </c>
      <c r="K265" s="19" t="s">
        <v>36</v>
      </c>
    </row>
    <row r="266" s="8" customFormat="1" ht="30" spans="1:11">
      <c r="A266" s="19">
        <v>263</v>
      </c>
      <c r="B266" s="19" t="s">
        <v>1037</v>
      </c>
      <c r="C266" s="20" t="str">
        <f t="shared" si="12"/>
        <v>10</v>
      </c>
      <c r="D266" s="20" t="str">
        <f t="shared" si="13"/>
        <v>09</v>
      </c>
      <c r="E266" s="20" t="str">
        <f t="shared" si="14"/>
        <v>020</v>
      </c>
      <c r="F266" s="21" t="s">
        <v>1038</v>
      </c>
      <c r="G266" s="22" t="s">
        <v>401</v>
      </c>
      <c r="H266" s="22" t="s">
        <v>402</v>
      </c>
      <c r="I266" s="22" t="s">
        <v>1039</v>
      </c>
      <c r="J266" s="19" t="s">
        <v>24</v>
      </c>
      <c r="K266" s="19" t="s">
        <v>52</v>
      </c>
    </row>
    <row r="267" s="8" customFormat="1" ht="15" spans="1:11">
      <c r="A267" s="19">
        <v>264</v>
      </c>
      <c r="B267" s="19" t="s">
        <v>1040</v>
      </c>
      <c r="C267" s="20" t="str">
        <f t="shared" si="12"/>
        <v>10</v>
      </c>
      <c r="D267" s="20" t="str">
        <f t="shared" si="13"/>
        <v>09</v>
      </c>
      <c r="E267" s="20" t="str">
        <f t="shared" si="14"/>
        <v>021</v>
      </c>
      <c r="F267" s="21" t="s">
        <v>1041</v>
      </c>
      <c r="G267" s="22" t="s">
        <v>1042</v>
      </c>
      <c r="H267" s="22" t="s">
        <v>966</v>
      </c>
      <c r="I267" s="22" t="s">
        <v>1043</v>
      </c>
      <c r="J267" s="19" t="s">
        <v>35</v>
      </c>
      <c r="K267" s="19" t="s">
        <v>29</v>
      </c>
    </row>
    <row r="268" s="8" customFormat="1" ht="15" spans="1:11">
      <c r="A268" s="19">
        <v>265</v>
      </c>
      <c r="B268" s="19" t="s">
        <v>1044</v>
      </c>
      <c r="C268" s="20" t="str">
        <f t="shared" si="12"/>
        <v>10</v>
      </c>
      <c r="D268" s="20" t="str">
        <f t="shared" si="13"/>
        <v>09</v>
      </c>
      <c r="E268" s="20" t="str">
        <f t="shared" si="14"/>
        <v>022</v>
      </c>
      <c r="F268" s="21" t="s">
        <v>1045</v>
      </c>
      <c r="G268" s="22" t="s">
        <v>1046</v>
      </c>
      <c r="H268" s="22" t="s">
        <v>1047</v>
      </c>
      <c r="I268" s="22" t="s">
        <v>1048</v>
      </c>
      <c r="J268" s="19" t="s">
        <v>35</v>
      </c>
      <c r="K268" s="19" t="s">
        <v>36</v>
      </c>
    </row>
    <row r="269" s="8" customFormat="1" ht="30" spans="1:11">
      <c r="A269" s="19">
        <v>266</v>
      </c>
      <c r="B269" s="19" t="s">
        <v>1049</v>
      </c>
      <c r="C269" s="20" t="str">
        <f t="shared" si="12"/>
        <v>10</v>
      </c>
      <c r="D269" s="20" t="str">
        <f t="shared" si="13"/>
        <v>09</v>
      </c>
      <c r="E269" s="20" t="str">
        <f t="shared" si="14"/>
        <v>023</v>
      </c>
      <c r="F269" s="21" t="s">
        <v>1050</v>
      </c>
      <c r="G269" s="22" t="s">
        <v>708</v>
      </c>
      <c r="H269" s="22" t="s">
        <v>397</v>
      </c>
      <c r="I269" s="22" t="s">
        <v>1051</v>
      </c>
      <c r="J269" s="19" t="s">
        <v>47</v>
      </c>
      <c r="K269" s="19" t="s">
        <v>52</v>
      </c>
    </row>
    <row r="270" s="8" customFormat="1" ht="15" spans="1:11">
      <c r="A270" s="19">
        <v>267</v>
      </c>
      <c r="B270" s="19" t="s">
        <v>1052</v>
      </c>
      <c r="C270" s="20" t="str">
        <f t="shared" si="12"/>
        <v>10</v>
      </c>
      <c r="D270" s="20" t="str">
        <f t="shared" si="13"/>
        <v>09</v>
      </c>
      <c r="E270" s="20" t="str">
        <f t="shared" si="14"/>
        <v>024</v>
      </c>
      <c r="F270" s="21" t="s">
        <v>1053</v>
      </c>
      <c r="G270" s="22" t="s">
        <v>1054</v>
      </c>
      <c r="H270" s="22" t="s">
        <v>1055</v>
      </c>
      <c r="I270" s="22" t="s">
        <v>1056</v>
      </c>
      <c r="J270" s="19" t="s">
        <v>35</v>
      </c>
      <c r="K270" s="19" t="s">
        <v>19</v>
      </c>
    </row>
    <row r="271" s="8" customFormat="1" ht="30" spans="1:11">
      <c r="A271" s="19">
        <v>268</v>
      </c>
      <c r="B271" s="19" t="s">
        <v>1057</v>
      </c>
      <c r="C271" s="20" t="str">
        <f t="shared" si="12"/>
        <v>10</v>
      </c>
      <c r="D271" s="20" t="str">
        <f t="shared" si="13"/>
        <v>09</v>
      </c>
      <c r="E271" s="20" t="str">
        <f t="shared" si="14"/>
        <v>025</v>
      </c>
      <c r="F271" s="21" t="s">
        <v>1058</v>
      </c>
      <c r="G271" s="22" t="s">
        <v>1059</v>
      </c>
      <c r="H271" s="22" t="s">
        <v>966</v>
      </c>
      <c r="I271" s="22" t="s">
        <v>1060</v>
      </c>
      <c r="J271" s="19" t="s">
        <v>24</v>
      </c>
      <c r="K271" s="19" t="s">
        <v>19</v>
      </c>
    </row>
    <row r="272" s="8" customFormat="1" ht="15" spans="1:11">
      <c r="A272" s="19">
        <v>269</v>
      </c>
      <c r="B272" s="19" t="s">
        <v>1061</v>
      </c>
      <c r="C272" s="20" t="str">
        <f t="shared" si="12"/>
        <v>11</v>
      </c>
      <c r="D272" s="20" t="str">
        <f t="shared" si="13"/>
        <v>09</v>
      </c>
      <c r="E272" s="20" t="str">
        <f t="shared" si="14"/>
        <v>026</v>
      </c>
      <c r="F272" s="21" t="s">
        <v>1062</v>
      </c>
      <c r="G272" s="22" t="s">
        <v>198</v>
      </c>
      <c r="H272" s="22" t="s">
        <v>50</v>
      </c>
      <c r="I272" s="22" t="s">
        <v>1063</v>
      </c>
      <c r="J272" s="19" t="s">
        <v>35</v>
      </c>
      <c r="K272" s="19" t="s">
        <v>36</v>
      </c>
    </row>
    <row r="273" s="8" customFormat="1" ht="30" spans="1:11">
      <c r="A273" s="19">
        <v>270</v>
      </c>
      <c r="B273" s="19" t="s">
        <v>1064</v>
      </c>
      <c r="C273" s="20" t="str">
        <f t="shared" si="12"/>
        <v>11</v>
      </c>
      <c r="D273" s="20" t="str">
        <f t="shared" si="13"/>
        <v>09</v>
      </c>
      <c r="E273" s="20" t="str">
        <f t="shared" si="14"/>
        <v>027</v>
      </c>
      <c r="F273" s="21" t="s">
        <v>1065</v>
      </c>
      <c r="G273" s="22" t="s">
        <v>1066</v>
      </c>
      <c r="H273" s="22" t="s">
        <v>603</v>
      </c>
      <c r="I273" s="22" t="s">
        <v>1067</v>
      </c>
      <c r="J273" s="19" t="s">
        <v>35</v>
      </c>
      <c r="K273" s="19" t="s">
        <v>36</v>
      </c>
    </row>
    <row r="274" s="8" customFormat="1" ht="15" spans="1:11">
      <c r="A274" s="19">
        <v>271</v>
      </c>
      <c r="B274" s="19" t="s">
        <v>1068</v>
      </c>
      <c r="C274" s="20" t="str">
        <f t="shared" si="12"/>
        <v>11</v>
      </c>
      <c r="D274" s="20" t="str">
        <f t="shared" si="13"/>
        <v>09</v>
      </c>
      <c r="E274" s="20" t="str">
        <f t="shared" si="14"/>
        <v>028</v>
      </c>
      <c r="F274" s="21" t="s">
        <v>1069</v>
      </c>
      <c r="G274" s="22" t="s">
        <v>194</v>
      </c>
      <c r="H274" s="22" t="s">
        <v>50</v>
      </c>
      <c r="I274" s="22" t="s">
        <v>1070</v>
      </c>
      <c r="J274" s="19" t="s">
        <v>47</v>
      </c>
      <c r="K274" s="19" t="s">
        <v>36</v>
      </c>
    </row>
    <row r="275" s="8" customFormat="1" ht="30" spans="1:11">
      <c r="A275" s="19">
        <v>272</v>
      </c>
      <c r="B275" s="19" t="s">
        <v>1071</v>
      </c>
      <c r="C275" s="20" t="str">
        <f t="shared" si="12"/>
        <v>13</v>
      </c>
      <c r="D275" s="20" t="str">
        <f t="shared" si="13"/>
        <v>09</v>
      </c>
      <c r="E275" s="20" t="str">
        <f t="shared" si="14"/>
        <v>029</v>
      </c>
      <c r="F275" s="21" t="s">
        <v>1072</v>
      </c>
      <c r="G275" s="22" t="s">
        <v>1073</v>
      </c>
      <c r="H275" s="22" t="s">
        <v>60</v>
      </c>
      <c r="I275" s="22" t="s">
        <v>1074</v>
      </c>
      <c r="J275" s="19" t="s">
        <v>47</v>
      </c>
      <c r="K275" s="19" t="s">
        <v>36</v>
      </c>
    </row>
    <row r="276" s="8" customFormat="1" ht="15" spans="1:11">
      <c r="A276" s="19">
        <v>273</v>
      </c>
      <c r="B276" s="19" t="s">
        <v>1075</v>
      </c>
      <c r="C276" s="20" t="str">
        <f t="shared" si="12"/>
        <v>15</v>
      </c>
      <c r="D276" s="20" t="str">
        <f t="shared" si="13"/>
        <v>09</v>
      </c>
      <c r="E276" s="20" t="str">
        <f t="shared" si="14"/>
        <v>030</v>
      </c>
      <c r="F276" s="21" t="s">
        <v>1076</v>
      </c>
      <c r="G276" s="22" t="s">
        <v>216</v>
      </c>
      <c r="H276" s="22" t="s">
        <v>68</v>
      </c>
      <c r="I276" s="22" t="s">
        <v>1077</v>
      </c>
      <c r="J276" s="19" t="s">
        <v>47</v>
      </c>
      <c r="K276" s="19" t="s">
        <v>227</v>
      </c>
    </row>
    <row r="277" s="8" customFormat="1" ht="30" spans="1:11">
      <c r="A277" s="19">
        <v>274</v>
      </c>
      <c r="B277" s="19" t="s">
        <v>1078</v>
      </c>
      <c r="C277" s="20" t="str">
        <f t="shared" si="12"/>
        <v>16</v>
      </c>
      <c r="D277" s="20" t="str">
        <f t="shared" si="13"/>
        <v>09</v>
      </c>
      <c r="E277" s="20" t="str">
        <f t="shared" si="14"/>
        <v>031</v>
      </c>
      <c r="F277" s="21" t="s">
        <v>1079</v>
      </c>
      <c r="G277" s="22" t="s">
        <v>73</v>
      </c>
      <c r="H277" s="22" t="s">
        <v>127</v>
      </c>
      <c r="I277" s="22" t="s">
        <v>1080</v>
      </c>
      <c r="J277" s="19" t="s">
        <v>35</v>
      </c>
      <c r="K277" s="19" t="s">
        <v>70</v>
      </c>
    </row>
    <row r="278" s="8" customFormat="1" ht="45" spans="1:11">
      <c r="A278" s="19">
        <v>275</v>
      </c>
      <c r="B278" s="19" t="s">
        <v>1081</v>
      </c>
      <c r="C278" s="20" t="str">
        <f t="shared" si="12"/>
        <v>18</v>
      </c>
      <c r="D278" s="20" t="str">
        <f t="shared" si="13"/>
        <v>09</v>
      </c>
      <c r="E278" s="20" t="str">
        <f t="shared" si="14"/>
        <v>032</v>
      </c>
      <c r="F278" s="21" t="s">
        <v>1082</v>
      </c>
      <c r="G278" s="22" t="s">
        <v>1083</v>
      </c>
      <c r="H278" s="22" t="s">
        <v>1084</v>
      </c>
      <c r="I278" s="22" t="s">
        <v>1085</v>
      </c>
      <c r="J278" s="19" t="s">
        <v>47</v>
      </c>
      <c r="K278" s="19" t="s">
        <v>36</v>
      </c>
    </row>
    <row r="279" s="8" customFormat="1" ht="30" spans="1:11">
      <c r="A279" s="19">
        <v>276</v>
      </c>
      <c r="B279" s="19" t="s">
        <v>1086</v>
      </c>
      <c r="C279" s="20" t="str">
        <f t="shared" si="12"/>
        <v>19</v>
      </c>
      <c r="D279" s="20" t="str">
        <f t="shared" si="13"/>
        <v>09</v>
      </c>
      <c r="E279" s="20" t="str">
        <f t="shared" si="14"/>
        <v>033</v>
      </c>
      <c r="F279" s="21" t="s">
        <v>1087</v>
      </c>
      <c r="G279" s="22" t="s">
        <v>1088</v>
      </c>
      <c r="H279" s="22" t="s">
        <v>1089</v>
      </c>
      <c r="I279" s="22" t="s">
        <v>1090</v>
      </c>
      <c r="J279" s="19" t="s">
        <v>24</v>
      </c>
      <c r="K279" s="19" t="s">
        <v>70</v>
      </c>
    </row>
    <row r="280" s="8" customFormat="1" ht="15" spans="1:11">
      <c r="A280" s="19">
        <v>277</v>
      </c>
      <c r="B280" s="19" t="s">
        <v>1091</v>
      </c>
      <c r="C280" s="20" t="str">
        <f t="shared" si="12"/>
        <v>19</v>
      </c>
      <c r="D280" s="20" t="str">
        <f t="shared" si="13"/>
        <v>09</v>
      </c>
      <c r="E280" s="20" t="str">
        <f t="shared" si="14"/>
        <v>034</v>
      </c>
      <c r="F280" s="21" t="s">
        <v>1092</v>
      </c>
      <c r="G280" s="22" t="s">
        <v>83</v>
      </c>
      <c r="H280" s="22" t="s">
        <v>84</v>
      </c>
      <c r="I280" s="22" t="s">
        <v>1093</v>
      </c>
      <c r="J280" s="19" t="s">
        <v>24</v>
      </c>
      <c r="K280" s="19" t="s">
        <v>25</v>
      </c>
    </row>
    <row r="281" s="8" customFormat="1" ht="15" spans="1:11">
      <c r="A281" s="19">
        <v>278</v>
      </c>
      <c r="B281" s="19" t="s">
        <v>1094</v>
      </c>
      <c r="C281" s="20" t="str">
        <f t="shared" si="12"/>
        <v>19</v>
      </c>
      <c r="D281" s="20" t="str">
        <f t="shared" si="13"/>
        <v>09</v>
      </c>
      <c r="E281" s="20" t="str">
        <f t="shared" si="14"/>
        <v>035</v>
      </c>
      <c r="F281" s="21" t="s">
        <v>1095</v>
      </c>
      <c r="G281" s="22" t="s">
        <v>435</v>
      </c>
      <c r="H281" s="22" t="s">
        <v>1096</v>
      </c>
      <c r="I281" s="22" t="s">
        <v>1097</v>
      </c>
      <c r="J281" s="19" t="s">
        <v>47</v>
      </c>
      <c r="K281" s="19" t="s">
        <v>19</v>
      </c>
    </row>
    <row r="282" s="8" customFormat="1" ht="15" spans="1:11">
      <c r="A282" s="19">
        <v>279</v>
      </c>
      <c r="B282" s="19" t="s">
        <v>1098</v>
      </c>
      <c r="C282" s="20" t="str">
        <f t="shared" si="12"/>
        <v>19</v>
      </c>
      <c r="D282" s="20" t="str">
        <f t="shared" si="13"/>
        <v>09</v>
      </c>
      <c r="E282" s="20" t="str">
        <f t="shared" si="14"/>
        <v>036</v>
      </c>
      <c r="F282" s="21" t="s">
        <v>1099</v>
      </c>
      <c r="G282" s="22" t="s">
        <v>435</v>
      </c>
      <c r="H282" s="22" t="s">
        <v>261</v>
      </c>
      <c r="I282" s="22" t="s">
        <v>1100</v>
      </c>
      <c r="J282" s="19" t="s">
        <v>24</v>
      </c>
      <c r="K282" s="19" t="s">
        <v>25</v>
      </c>
    </row>
    <row r="283" s="8" customFormat="1" ht="30" spans="1:11">
      <c r="A283" s="19">
        <v>280</v>
      </c>
      <c r="B283" s="19" t="s">
        <v>1101</v>
      </c>
      <c r="C283" s="20" t="str">
        <f t="shared" si="12"/>
        <v>23</v>
      </c>
      <c r="D283" s="20" t="str">
        <f t="shared" si="13"/>
        <v>09</v>
      </c>
      <c r="E283" s="20" t="str">
        <f t="shared" si="14"/>
        <v>037</v>
      </c>
      <c r="F283" s="21" t="s">
        <v>1102</v>
      </c>
      <c r="G283" s="22" t="s">
        <v>1103</v>
      </c>
      <c r="H283" s="22" t="s">
        <v>294</v>
      </c>
      <c r="I283" s="22" t="s">
        <v>1104</v>
      </c>
      <c r="J283" s="19" t="s">
        <v>24</v>
      </c>
      <c r="K283" s="19" t="s">
        <v>19</v>
      </c>
    </row>
    <row r="284" s="8" customFormat="1" ht="30" spans="1:11">
      <c r="A284" s="19">
        <v>281</v>
      </c>
      <c r="B284" s="19" t="s">
        <v>1105</v>
      </c>
      <c r="C284" s="20" t="str">
        <f t="shared" si="12"/>
        <v>23</v>
      </c>
      <c r="D284" s="20" t="str">
        <f t="shared" si="13"/>
        <v>09</v>
      </c>
      <c r="E284" s="20" t="str">
        <f t="shared" si="14"/>
        <v>038</v>
      </c>
      <c r="F284" s="21" t="s">
        <v>1106</v>
      </c>
      <c r="G284" s="22" t="s">
        <v>921</v>
      </c>
      <c r="H284" s="22" t="s">
        <v>294</v>
      </c>
      <c r="I284" s="22" t="s">
        <v>1107</v>
      </c>
      <c r="J284" s="19" t="s">
        <v>47</v>
      </c>
      <c r="K284" s="19" t="s">
        <v>19</v>
      </c>
    </row>
    <row r="285" s="8" customFormat="1" ht="15" spans="1:11">
      <c r="A285" s="19">
        <v>282</v>
      </c>
      <c r="B285" s="19" t="s">
        <v>1108</v>
      </c>
      <c r="C285" s="20" t="str">
        <f t="shared" si="12"/>
        <v>25</v>
      </c>
      <c r="D285" s="20" t="str">
        <f t="shared" si="13"/>
        <v>09</v>
      </c>
      <c r="E285" s="20" t="str">
        <f t="shared" si="14"/>
        <v>039</v>
      </c>
      <c r="F285" s="21" t="s">
        <v>1109</v>
      </c>
      <c r="G285" s="22" t="s">
        <v>1110</v>
      </c>
      <c r="H285" s="22" t="s">
        <v>106</v>
      </c>
      <c r="I285" s="22" t="s">
        <v>1111</v>
      </c>
      <c r="J285" s="19" t="s">
        <v>18</v>
      </c>
      <c r="K285" s="19" t="s">
        <v>52</v>
      </c>
    </row>
    <row r="286" s="8" customFormat="1" ht="30" spans="1:11">
      <c r="A286" s="19">
        <v>283</v>
      </c>
      <c r="B286" s="19" t="s">
        <v>1112</v>
      </c>
      <c r="C286" s="20" t="str">
        <f t="shared" si="12"/>
        <v>27</v>
      </c>
      <c r="D286" s="20" t="str">
        <f t="shared" si="13"/>
        <v>09</v>
      </c>
      <c r="E286" s="20" t="str">
        <f t="shared" si="14"/>
        <v>040</v>
      </c>
      <c r="F286" s="21" t="s">
        <v>1113</v>
      </c>
      <c r="G286" s="22" t="s">
        <v>321</v>
      </c>
      <c r="H286" s="22" t="s">
        <v>317</v>
      </c>
      <c r="I286" s="22" t="s">
        <v>1114</v>
      </c>
      <c r="J286" s="19" t="s">
        <v>47</v>
      </c>
      <c r="K286" s="19" t="s">
        <v>19</v>
      </c>
    </row>
    <row r="287" s="8" customFormat="1" ht="30" spans="1:11">
      <c r="A287" s="19">
        <v>284</v>
      </c>
      <c r="B287" s="19" t="s">
        <v>1115</v>
      </c>
      <c r="C287" s="20" t="str">
        <f t="shared" si="12"/>
        <v>27</v>
      </c>
      <c r="D287" s="20" t="str">
        <f t="shared" si="13"/>
        <v>09</v>
      </c>
      <c r="E287" s="20" t="str">
        <f t="shared" si="14"/>
        <v>041</v>
      </c>
      <c r="F287" s="21" t="s">
        <v>1116</v>
      </c>
      <c r="G287" s="22" t="s">
        <v>311</v>
      </c>
      <c r="H287" s="22" t="s">
        <v>312</v>
      </c>
      <c r="I287" s="22" t="s">
        <v>1117</v>
      </c>
      <c r="J287" s="19" t="s">
        <v>35</v>
      </c>
      <c r="K287" s="19" t="s">
        <v>70</v>
      </c>
    </row>
    <row r="288" s="8" customFormat="1" ht="30" spans="1:11">
      <c r="A288" s="19">
        <v>285</v>
      </c>
      <c r="B288" s="19" t="s">
        <v>1118</v>
      </c>
      <c r="C288" s="20" t="str">
        <f t="shared" si="12"/>
        <v>31</v>
      </c>
      <c r="D288" s="20" t="str">
        <f t="shared" si="13"/>
        <v>09</v>
      </c>
      <c r="E288" s="20" t="str">
        <f t="shared" si="14"/>
        <v>042</v>
      </c>
      <c r="F288" s="21" t="s">
        <v>1119</v>
      </c>
      <c r="G288" s="22" t="s">
        <v>325</v>
      </c>
      <c r="H288" s="22" t="s">
        <v>1120</v>
      </c>
      <c r="I288" s="22" t="s">
        <v>1121</v>
      </c>
      <c r="J288" s="19" t="s">
        <v>24</v>
      </c>
      <c r="K288" s="19" t="s">
        <v>36</v>
      </c>
    </row>
    <row r="289" s="8" customFormat="1" ht="30" spans="1:11">
      <c r="A289" s="19">
        <v>286</v>
      </c>
      <c r="B289" s="19" t="s">
        <v>1122</v>
      </c>
      <c r="C289" s="20" t="str">
        <f t="shared" si="12"/>
        <v>33</v>
      </c>
      <c r="D289" s="20" t="str">
        <f t="shared" si="13"/>
        <v>09</v>
      </c>
      <c r="E289" s="20" t="str">
        <f t="shared" si="14"/>
        <v>043</v>
      </c>
      <c r="F289" s="21" t="s">
        <v>1123</v>
      </c>
      <c r="G289" s="22" t="s">
        <v>1124</v>
      </c>
      <c r="H289" s="22" t="s">
        <v>60</v>
      </c>
      <c r="I289" s="22" t="s">
        <v>1125</v>
      </c>
      <c r="J289" s="19" t="s">
        <v>35</v>
      </c>
      <c r="K289" s="19" t="s">
        <v>70</v>
      </c>
    </row>
    <row r="290" s="8" customFormat="1" ht="30" spans="1:11">
      <c r="A290" s="19">
        <v>287</v>
      </c>
      <c r="B290" s="19" t="s">
        <v>1126</v>
      </c>
      <c r="C290" s="20" t="str">
        <f t="shared" si="12"/>
        <v>33</v>
      </c>
      <c r="D290" s="20" t="str">
        <f t="shared" si="13"/>
        <v>09</v>
      </c>
      <c r="E290" s="20" t="str">
        <f t="shared" si="14"/>
        <v>044</v>
      </c>
      <c r="F290" s="21" t="s">
        <v>1127</v>
      </c>
      <c r="G290" s="22" t="s">
        <v>467</v>
      </c>
      <c r="H290" s="22" t="s">
        <v>468</v>
      </c>
      <c r="I290" s="22" t="s">
        <v>1128</v>
      </c>
      <c r="J290" s="19" t="s">
        <v>35</v>
      </c>
      <c r="K290" s="19" t="s">
        <v>52</v>
      </c>
    </row>
    <row r="291" s="8" customFormat="1" ht="15" spans="1:11">
      <c r="A291" s="19">
        <v>288</v>
      </c>
      <c r="B291" s="19" t="s">
        <v>1129</v>
      </c>
      <c r="C291" s="20" t="str">
        <f t="shared" si="12"/>
        <v>46</v>
      </c>
      <c r="D291" s="20" t="str">
        <f t="shared" si="13"/>
        <v>09</v>
      </c>
      <c r="E291" s="20" t="str">
        <f t="shared" si="14"/>
        <v>045</v>
      </c>
      <c r="F291" s="21" t="s">
        <v>1130</v>
      </c>
      <c r="G291" s="22" t="s">
        <v>118</v>
      </c>
      <c r="H291" s="22" t="s">
        <v>94</v>
      </c>
      <c r="I291" s="22" t="s">
        <v>1131</v>
      </c>
      <c r="J291" s="19" t="s">
        <v>35</v>
      </c>
      <c r="K291" s="19" t="s">
        <v>19</v>
      </c>
    </row>
    <row r="292" s="8" customFormat="1" ht="15" spans="1:11">
      <c r="A292" s="19">
        <v>289</v>
      </c>
      <c r="B292" s="19" t="s">
        <v>1132</v>
      </c>
      <c r="C292" s="20" t="str">
        <f t="shared" si="12"/>
        <v>01</v>
      </c>
      <c r="D292" s="20" t="str">
        <f t="shared" si="13"/>
        <v>10</v>
      </c>
      <c r="E292" s="20" t="str">
        <f t="shared" si="14"/>
        <v>001</v>
      </c>
      <c r="F292" s="21" t="s">
        <v>1133</v>
      </c>
      <c r="G292" s="22" t="s">
        <v>1134</v>
      </c>
      <c r="H292" s="22" t="s">
        <v>1135</v>
      </c>
      <c r="I292" s="22" t="s">
        <v>1136</v>
      </c>
      <c r="J292" s="19" t="s">
        <v>18</v>
      </c>
      <c r="K292" s="19" t="s">
        <v>70</v>
      </c>
    </row>
    <row r="293" s="8" customFormat="1" ht="30" spans="1:11">
      <c r="A293" s="19">
        <v>290</v>
      </c>
      <c r="B293" s="19" t="s">
        <v>1137</v>
      </c>
      <c r="C293" s="20" t="str">
        <f t="shared" si="12"/>
        <v>01</v>
      </c>
      <c r="D293" s="20" t="str">
        <f t="shared" si="13"/>
        <v>10</v>
      </c>
      <c r="E293" s="20" t="str">
        <f t="shared" si="14"/>
        <v>002</v>
      </c>
      <c r="F293" s="21" t="s">
        <v>1138</v>
      </c>
      <c r="G293" s="22" t="s">
        <v>1139</v>
      </c>
      <c r="H293" s="22" t="s">
        <v>1135</v>
      </c>
      <c r="I293" s="22" t="s">
        <v>1140</v>
      </c>
      <c r="J293" s="19" t="s">
        <v>24</v>
      </c>
      <c r="K293" s="19" t="s">
        <v>19</v>
      </c>
    </row>
    <row r="294" s="8" customFormat="1" ht="30" spans="1:11">
      <c r="A294" s="19">
        <v>291</v>
      </c>
      <c r="B294" s="19" t="s">
        <v>1141</v>
      </c>
      <c r="C294" s="20" t="str">
        <f t="shared" si="12"/>
        <v>01</v>
      </c>
      <c r="D294" s="20" t="str">
        <f t="shared" si="13"/>
        <v>10</v>
      </c>
      <c r="E294" s="20" t="str">
        <f t="shared" si="14"/>
        <v>003</v>
      </c>
      <c r="F294" s="21" t="s">
        <v>1142</v>
      </c>
      <c r="G294" s="22" t="s">
        <v>136</v>
      </c>
      <c r="H294" s="22" t="s">
        <v>94</v>
      </c>
      <c r="I294" s="22" t="s">
        <v>1143</v>
      </c>
      <c r="J294" s="19" t="s">
        <v>24</v>
      </c>
      <c r="K294" s="19" t="s">
        <v>70</v>
      </c>
    </row>
    <row r="295" s="8" customFormat="1" ht="15" spans="1:11">
      <c r="A295" s="19">
        <v>292</v>
      </c>
      <c r="B295" s="19" t="s">
        <v>1144</v>
      </c>
      <c r="C295" s="20" t="str">
        <f t="shared" si="12"/>
        <v>01</v>
      </c>
      <c r="D295" s="20" t="str">
        <f t="shared" si="13"/>
        <v>10</v>
      </c>
      <c r="E295" s="20" t="str">
        <f t="shared" si="14"/>
        <v>004</v>
      </c>
      <c r="F295" s="21" t="s">
        <v>1145</v>
      </c>
      <c r="G295" s="22" t="s">
        <v>345</v>
      </c>
      <c r="H295" s="22" t="s">
        <v>533</v>
      </c>
      <c r="I295" s="22" t="s">
        <v>1146</v>
      </c>
      <c r="J295" s="19" t="s">
        <v>24</v>
      </c>
      <c r="K295" s="19" t="s">
        <v>70</v>
      </c>
    </row>
    <row r="296" s="8" customFormat="1" ht="30" spans="1:11">
      <c r="A296" s="19">
        <v>293</v>
      </c>
      <c r="B296" s="19" t="s">
        <v>1147</v>
      </c>
      <c r="C296" s="20" t="str">
        <f t="shared" si="12"/>
        <v>01</v>
      </c>
      <c r="D296" s="20" t="str">
        <f t="shared" si="13"/>
        <v>10</v>
      </c>
      <c r="E296" s="20" t="str">
        <f t="shared" si="14"/>
        <v>005</v>
      </c>
      <c r="F296" s="21" t="s">
        <v>1148</v>
      </c>
      <c r="G296" s="22" t="s">
        <v>136</v>
      </c>
      <c r="H296" s="22" t="s">
        <v>94</v>
      </c>
      <c r="I296" s="22" t="s">
        <v>1143</v>
      </c>
      <c r="J296" s="19" t="s">
        <v>18</v>
      </c>
      <c r="K296" s="19" t="s">
        <v>70</v>
      </c>
    </row>
    <row r="297" s="8" customFormat="1" ht="30" spans="1:11">
      <c r="A297" s="19">
        <v>294</v>
      </c>
      <c r="B297" s="19" t="s">
        <v>1149</v>
      </c>
      <c r="C297" s="20" t="str">
        <f t="shared" si="12"/>
        <v>06</v>
      </c>
      <c r="D297" s="20" t="str">
        <f t="shared" si="13"/>
        <v>10</v>
      </c>
      <c r="E297" s="20" t="str">
        <f t="shared" si="14"/>
        <v>006</v>
      </c>
      <c r="F297" s="21" t="s">
        <v>1150</v>
      </c>
      <c r="G297" s="22" t="s">
        <v>161</v>
      </c>
      <c r="H297" s="22" t="s">
        <v>162</v>
      </c>
      <c r="I297" s="22" t="s">
        <v>1151</v>
      </c>
      <c r="J297" s="19" t="s">
        <v>24</v>
      </c>
      <c r="K297" s="19" t="s">
        <v>29</v>
      </c>
    </row>
    <row r="298" s="8" customFormat="1" ht="30" spans="1:11">
      <c r="A298" s="19">
        <v>295</v>
      </c>
      <c r="B298" s="19" t="s">
        <v>1152</v>
      </c>
      <c r="C298" s="20" t="str">
        <f t="shared" si="12"/>
        <v>06</v>
      </c>
      <c r="D298" s="20" t="str">
        <f t="shared" si="13"/>
        <v>10</v>
      </c>
      <c r="E298" s="20" t="str">
        <f t="shared" si="14"/>
        <v>007</v>
      </c>
      <c r="F298" s="21" t="s">
        <v>1153</v>
      </c>
      <c r="G298" s="22" t="s">
        <v>1154</v>
      </c>
      <c r="H298" s="22" t="s">
        <v>162</v>
      </c>
      <c r="I298" s="22" t="s">
        <v>1155</v>
      </c>
      <c r="J298" s="19" t="s">
        <v>24</v>
      </c>
      <c r="K298" s="19" t="s">
        <v>29</v>
      </c>
    </row>
    <row r="299" s="8" customFormat="1" ht="15" spans="1:11">
      <c r="A299" s="19">
        <v>296</v>
      </c>
      <c r="B299" s="19" t="s">
        <v>1156</v>
      </c>
      <c r="C299" s="20" t="str">
        <f t="shared" si="12"/>
        <v>07</v>
      </c>
      <c r="D299" s="20" t="str">
        <f t="shared" si="13"/>
        <v>10</v>
      </c>
      <c r="E299" s="20" t="str">
        <f t="shared" si="14"/>
        <v>008</v>
      </c>
      <c r="F299" s="21" t="s">
        <v>1157</v>
      </c>
      <c r="G299" s="22" t="s">
        <v>1158</v>
      </c>
      <c r="H299" s="22" t="s">
        <v>1159</v>
      </c>
      <c r="I299" s="22" t="s">
        <v>1160</v>
      </c>
      <c r="J299" s="19" t="s">
        <v>18</v>
      </c>
      <c r="K299" s="19" t="s">
        <v>70</v>
      </c>
    </row>
    <row r="300" s="8" customFormat="1" ht="30" spans="1:11">
      <c r="A300" s="19">
        <v>297</v>
      </c>
      <c r="B300" s="19" t="s">
        <v>1161</v>
      </c>
      <c r="C300" s="20" t="str">
        <f t="shared" si="12"/>
        <v>07</v>
      </c>
      <c r="D300" s="20" t="str">
        <f t="shared" si="13"/>
        <v>10</v>
      </c>
      <c r="E300" s="20" t="str">
        <f t="shared" si="14"/>
        <v>009</v>
      </c>
      <c r="F300" s="21" t="s">
        <v>1162</v>
      </c>
      <c r="G300" s="22" t="s">
        <v>1163</v>
      </c>
      <c r="H300" s="22" t="s">
        <v>1159</v>
      </c>
      <c r="I300" s="22" t="s">
        <v>1164</v>
      </c>
      <c r="J300" s="19" t="s">
        <v>18</v>
      </c>
      <c r="K300" s="19" t="s">
        <v>70</v>
      </c>
    </row>
    <row r="301" s="8" customFormat="1" ht="30" spans="1:11">
      <c r="A301" s="19">
        <v>298</v>
      </c>
      <c r="B301" s="19" t="s">
        <v>1165</v>
      </c>
      <c r="C301" s="20" t="str">
        <f t="shared" si="12"/>
        <v>09</v>
      </c>
      <c r="D301" s="20" t="str">
        <f t="shared" si="13"/>
        <v>10</v>
      </c>
      <c r="E301" s="20" t="str">
        <f t="shared" si="14"/>
        <v>010</v>
      </c>
      <c r="F301" s="21" t="s">
        <v>1166</v>
      </c>
      <c r="G301" s="22" t="s">
        <v>850</v>
      </c>
      <c r="H301" s="22" t="s">
        <v>851</v>
      </c>
      <c r="I301" s="22" t="s">
        <v>1167</v>
      </c>
      <c r="J301" s="19" t="s">
        <v>24</v>
      </c>
      <c r="K301" s="19" t="s">
        <v>29</v>
      </c>
    </row>
    <row r="302" s="8" customFormat="1" ht="30" spans="1:11">
      <c r="A302" s="19">
        <v>299</v>
      </c>
      <c r="B302" s="19" t="s">
        <v>1168</v>
      </c>
      <c r="C302" s="20" t="str">
        <f t="shared" si="12"/>
        <v>09</v>
      </c>
      <c r="D302" s="20" t="str">
        <f t="shared" si="13"/>
        <v>10</v>
      </c>
      <c r="E302" s="20" t="str">
        <f t="shared" si="14"/>
        <v>011</v>
      </c>
      <c r="F302" s="21" t="s">
        <v>1169</v>
      </c>
      <c r="G302" s="22" t="s">
        <v>1170</v>
      </c>
      <c r="H302" s="22" t="s">
        <v>181</v>
      </c>
      <c r="I302" s="22" t="s">
        <v>1171</v>
      </c>
      <c r="J302" s="19" t="s">
        <v>35</v>
      </c>
      <c r="K302" s="19" t="s">
        <v>29</v>
      </c>
    </row>
    <row r="303" s="8" customFormat="1" ht="30" spans="1:11">
      <c r="A303" s="19">
        <v>300</v>
      </c>
      <c r="B303" s="19" t="s">
        <v>1172</v>
      </c>
      <c r="C303" s="20" t="str">
        <f t="shared" si="12"/>
        <v>09</v>
      </c>
      <c r="D303" s="20" t="str">
        <f t="shared" si="13"/>
        <v>10</v>
      </c>
      <c r="E303" s="20" t="str">
        <f t="shared" si="14"/>
        <v>012</v>
      </c>
      <c r="F303" s="21" t="s">
        <v>1173</v>
      </c>
      <c r="G303" s="22" t="s">
        <v>1174</v>
      </c>
      <c r="H303" s="22" t="s">
        <v>186</v>
      </c>
      <c r="I303" s="22" t="s">
        <v>1175</v>
      </c>
      <c r="J303" s="19" t="s">
        <v>18</v>
      </c>
      <c r="K303" s="19" t="s">
        <v>29</v>
      </c>
    </row>
    <row r="304" s="8" customFormat="1" ht="30" spans="1:11">
      <c r="A304" s="19">
        <v>301</v>
      </c>
      <c r="B304" s="19" t="s">
        <v>1176</v>
      </c>
      <c r="C304" s="20" t="str">
        <f t="shared" si="12"/>
        <v>10</v>
      </c>
      <c r="D304" s="20" t="str">
        <f t="shared" si="13"/>
        <v>10</v>
      </c>
      <c r="E304" s="20" t="str">
        <f t="shared" si="14"/>
        <v>013</v>
      </c>
      <c r="F304" s="21" t="s">
        <v>1177</v>
      </c>
      <c r="G304" s="22" t="s">
        <v>592</v>
      </c>
      <c r="H304" s="22" t="s">
        <v>397</v>
      </c>
      <c r="I304" s="22" t="s">
        <v>1178</v>
      </c>
      <c r="J304" s="19" t="s">
        <v>47</v>
      </c>
      <c r="K304" s="19" t="s">
        <v>227</v>
      </c>
    </row>
    <row r="305" s="8" customFormat="1" ht="30" spans="1:11">
      <c r="A305" s="19">
        <v>302</v>
      </c>
      <c r="B305" s="19" t="s">
        <v>1179</v>
      </c>
      <c r="C305" s="20" t="str">
        <f t="shared" si="12"/>
        <v>11</v>
      </c>
      <c r="D305" s="20" t="str">
        <f t="shared" si="13"/>
        <v>10</v>
      </c>
      <c r="E305" s="20" t="str">
        <f t="shared" si="14"/>
        <v>014</v>
      </c>
      <c r="F305" s="21" t="s">
        <v>1180</v>
      </c>
      <c r="G305" s="22" t="s">
        <v>1181</v>
      </c>
      <c r="H305" s="22" t="s">
        <v>1182</v>
      </c>
      <c r="I305" s="22" t="s">
        <v>1183</v>
      </c>
      <c r="J305" s="19" t="s">
        <v>35</v>
      </c>
      <c r="K305" s="19" t="s">
        <v>36</v>
      </c>
    </row>
    <row r="306" s="8" customFormat="1" ht="30" spans="1:11">
      <c r="A306" s="19">
        <v>303</v>
      </c>
      <c r="B306" s="19" t="s">
        <v>1184</v>
      </c>
      <c r="C306" s="20" t="str">
        <f t="shared" si="12"/>
        <v>11</v>
      </c>
      <c r="D306" s="20" t="str">
        <f t="shared" si="13"/>
        <v>10</v>
      </c>
      <c r="E306" s="20" t="str">
        <f t="shared" si="14"/>
        <v>015</v>
      </c>
      <c r="F306" s="21" t="s">
        <v>1185</v>
      </c>
      <c r="G306" s="22" t="s">
        <v>1186</v>
      </c>
      <c r="H306" s="22" t="s">
        <v>101</v>
      </c>
      <c r="I306" s="22" t="s">
        <v>1187</v>
      </c>
      <c r="J306" s="19" t="s">
        <v>35</v>
      </c>
      <c r="K306" s="19" t="s">
        <v>70</v>
      </c>
    </row>
    <row r="307" s="8" customFormat="1" ht="30" spans="1:11">
      <c r="A307" s="19">
        <v>304</v>
      </c>
      <c r="B307" s="19" t="s">
        <v>1188</v>
      </c>
      <c r="C307" s="20" t="str">
        <f t="shared" si="12"/>
        <v>12</v>
      </c>
      <c r="D307" s="20" t="str">
        <f t="shared" si="13"/>
        <v>10</v>
      </c>
      <c r="E307" s="20" t="str">
        <f t="shared" si="14"/>
        <v>016</v>
      </c>
      <c r="F307" s="21" t="s">
        <v>1189</v>
      </c>
      <c r="G307" s="22" t="s">
        <v>1190</v>
      </c>
      <c r="H307" s="22" t="s">
        <v>616</v>
      </c>
      <c r="I307" s="22" t="s">
        <v>1191</v>
      </c>
      <c r="J307" s="19" t="s">
        <v>35</v>
      </c>
      <c r="K307" s="19" t="s">
        <v>19</v>
      </c>
    </row>
    <row r="308" s="8" customFormat="1" ht="15" spans="1:11">
      <c r="A308" s="19">
        <v>305</v>
      </c>
      <c r="B308" s="19" t="s">
        <v>1192</v>
      </c>
      <c r="C308" s="20" t="str">
        <f t="shared" si="12"/>
        <v>13</v>
      </c>
      <c r="D308" s="20" t="str">
        <f t="shared" si="13"/>
        <v>10</v>
      </c>
      <c r="E308" s="20" t="str">
        <f t="shared" si="14"/>
        <v>017</v>
      </c>
      <c r="F308" s="21" t="s">
        <v>1193</v>
      </c>
      <c r="G308" s="22" t="s">
        <v>1194</v>
      </c>
      <c r="H308" s="22" t="s">
        <v>137</v>
      </c>
      <c r="I308" s="22" t="s">
        <v>1195</v>
      </c>
      <c r="J308" s="19" t="s">
        <v>35</v>
      </c>
      <c r="K308" s="19" t="s">
        <v>70</v>
      </c>
    </row>
    <row r="309" s="8" customFormat="1" ht="15" spans="1:11">
      <c r="A309" s="19">
        <v>306</v>
      </c>
      <c r="B309" s="19" t="s">
        <v>1196</v>
      </c>
      <c r="C309" s="20" t="str">
        <f t="shared" si="12"/>
        <v>15</v>
      </c>
      <c r="D309" s="20" t="str">
        <f t="shared" si="13"/>
        <v>10</v>
      </c>
      <c r="E309" s="20" t="str">
        <f t="shared" si="14"/>
        <v>018</v>
      </c>
      <c r="F309" s="21" t="s">
        <v>1197</v>
      </c>
      <c r="G309" s="22" t="s">
        <v>1198</v>
      </c>
      <c r="H309" s="22" t="s">
        <v>743</v>
      </c>
      <c r="I309" s="22" t="s">
        <v>1199</v>
      </c>
      <c r="J309" s="19" t="s">
        <v>35</v>
      </c>
      <c r="K309" s="19" t="s">
        <v>19</v>
      </c>
    </row>
    <row r="310" s="8" customFormat="1" ht="30" spans="1:11">
      <c r="A310" s="19">
        <v>307</v>
      </c>
      <c r="B310" s="19" t="s">
        <v>1200</v>
      </c>
      <c r="C310" s="20" t="str">
        <f t="shared" si="12"/>
        <v>16</v>
      </c>
      <c r="D310" s="20" t="str">
        <f t="shared" si="13"/>
        <v>10</v>
      </c>
      <c r="E310" s="20" t="str">
        <f t="shared" si="14"/>
        <v>019</v>
      </c>
      <c r="F310" s="21" t="s">
        <v>1201</v>
      </c>
      <c r="G310" s="22" t="s">
        <v>225</v>
      </c>
      <c r="H310" s="22" t="s">
        <v>127</v>
      </c>
      <c r="I310" s="22" t="s">
        <v>1202</v>
      </c>
      <c r="J310" s="19" t="s">
        <v>18</v>
      </c>
      <c r="K310" s="19" t="s">
        <v>227</v>
      </c>
    </row>
    <row r="311" s="8" customFormat="1" ht="30" spans="1:11">
      <c r="A311" s="19">
        <v>308</v>
      </c>
      <c r="B311" s="19" t="s">
        <v>1203</v>
      </c>
      <c r="C311" s="20" t="str">
        <f t="shared" si="12"/>
        <v>16</v>
      </c>
      <c r="D311" s="20" t="str">
        <f t="shared" si="13"/>
        <v>10</v>
      </c>
      <c r="E311" s="20" t="str">
        <f t="shared" si="14"/>
        <v>020</v>
      </c>
      <c r="F311" s="21" t="s">
        <v>1204</v>
      </c>
      <c r="G311" s="22" t="s">
        <v>753</v>
      </c>
      <c r="H311" s="22" t="s">
        <v>127</v>
      </c>
      <c r="I311" s="22" t="s">
        <v>1205</v>
      </c>
      <c r="J311" s="19" t="s">
        <v>24</v>
      </c>
      <c r="K311" s="19" t="s">
        <v>36</v>
      </c>
    </row>
    <row r="312" s="8" customFormat="1" ht="45" spans="1:11">
      <c r="A312" s="19">
        <v>309</v>
      </c>
      <c r="B312" s="19" t="s">
        <v>1206</v>
      </c>
      <c r="C312" s="20" t="str">
        <f t="shared" si="12"/>
        <v>17</v>
      </c>
      <c r="D312" s="20" t="str">
        <f t="shared" si="13"/>
        <v>10</v>
      </c>
      <c r="E312" s="20" t="str">
        <f t="shared" si="14"/>
        <v>021</v>
      </c>
      <c r="F312" s="21" t="s">
        <v>1207</v>
      </c>
      <c r="G312" s="22" t="s">
        <v>1208</v>
      </c>
      <c r="H312" s="22" t="s">
        <v>119</v>
      </c>
      <c r="I312" s="22" t="s">
        <v>1209</v>
      </c>
      <c r="J312" s="19" t="s">
        <v>35</v>
      </c>
      <c r="K312" s="19" t="s">
        <v>70</v>
      </c>
    </row>
    <row r="313" s="8" customFormat="1" ht="15" spans="1:11">
      <c r="A313" s="19">
        <v>310</v>
      </c>
      <c r="B313" s="19" t="s">
        <v>1210</v>
      </c>
      <c r="C313" s="20" t="str">
        <f t="shared" si="12"/>
        <v>17</v>
      </c>
      <c r="D313" s="20" t="str">
        <f t="shared" si="13"/>
        <v>10</v>
      </c>
      <c r="E313" s="20" t="str">
        <f t="shared" si="14"/>
        <v>022</v>
      </c>
      <c r="F313" s="21" t="s">
        <v>1211</v>
      </c>
      <c r="G313" s="22" t="s">
        <v>901</v>
      </c>
      <c r="H313" s="22" t="s">
        <v>119</v>
      </c>
      <c r="I313" s="22" t="s">
        <v>1212</v>
      </c>
      <c r="J313" s="19" t="s">
        <v>47</v>
      </c>
      <c r="K313" s="19" t="s">
        <v>19</v>
      </c>
    </row>
    <row r="314" s="8" customFormat="1" ht="30" spans="1:11">
      <c r="A314" s="19">
        <v>311</v>
      </c>
      <c r="B314" s="19" t="s">
        <v>1213</v>
      </c>
      <c r="C314" s="20" t="str">
        <f t="shared" si="12"/>
        <v>19</v>
      </c>
      <c r="D314" s="20" t="str">
        <f t="shared" si="13"/>
        <v>10</v>
      </c>
      <c r="E314" s="20" t="str">
        <f t="shared" si="14"/>
        <v>023</v>
      </c>
      <c r="F314" s="21" t="s">
        <v>1214</v>
      </c>
      <c r="G314" s="22" t="s">
        <v>1215</v>
      </c>
      <c r="H314" s="22" t="s">
        <v>16</v>
      </c>
      <c r="I314" s="22" t="s">
        <v>1216</v>
      </c>
      <c r="J314" s="19" t="s">
        <v>47</v>
      </c>
      <c r="K314" s="19" t="s">
        <v>1217</v>
      </c>
    </row>
    <row r="315" s="8" customFormat="1" ht="15" spans="1:11">
      <c r="A315" s="19">
        <v>312</v>
      </c>
      <c r="B315" s="19" t="s">
        <v>1218</v>
      </c>
      <c r="C315" s="20" t="str">
        <f t="shared" si="12"/>
        <v>19</v>
      </c>
      <c r="D315" s="20" t="str">
        <f t="shared" si="13"/>
        <v>10</v>
      </c>
      <c r="E315" s="20" t="str">
        <f t="shared" si="14"/>
        <v>024</v>
      </c>
      <c r="F315" s="21" t="s">
        <v>1219</v>
      </c>
      <c r="G315" s="22" t="s">
        <v>83</v>
      </c>
      <c r="H315" s="22" t="s">
        <v>16</v>
      </c>
      <c r="I315" s="22" t="s">
        <v>1220</v>
      </c>
      <c r="J315" s="19" t="s">
        <v>47</v>
      </c>
      <c r="K315" s="19" t="s">
        <v>70</v>
      </c>
    </row>
    <row r="316" s="8" customFormat="1" ht="30" spans="1:11">
      <c r="A316" s="19">
        <v>313</v>
      </c>
      <c r="B316" s="19" t="s">
        <v>1221</v>
      </c>
      <c r="C316" s="20" t="str">
        <f t="shared" si="12"/>
        <v>23</v>
      </c>
      <c r="D316" s="20" t="str">
        <f t="shared" si="13"/>
        <v>10</v>
      </c>
      <c r="E316" s="20" t="str">
        <f t="shared" si="14"/>
        <v>025</v>
      </c>
      <c r="F316" s="21" t="s">
        <v>1222</v>
      </c>
      <c r="G316" s="22" t="s">
        <v>921</v>
      </c>
      <c r="H316" s="22" t="s">
        <v>294</v>
      </c>
      <c r="I316" s="22" t="s">
        <v>1223</v>
      </c>
      <c r="J316" s="19" t="s">
        <v>151</v>
      </c>
      <c r="K316" s="19" t="s">
        <v>52</v>
      </c>
    </row>
    <row r="317" s="8" customFormat="1" ht="30" spans="1:11">
      <c r="A317" s="19">
        <v>314</v>
      </c>
      <c r="B317" s="19" t="s">
        <v>1224</v>
      </c>
      <c r="C317" s="20" t="str">
        <f t="shared" si="12"/>
        <v>23</v>
      </c>
      <c r="D317" s="20" t="str">
        <f t="shared" si="13"/>
        <v>10</v>
      </c>
      <c r="E317" s="20" t="str">
        <f t="shared" si="14"/>
        <v>026</v>
      </c>
      <c r="F317" s="21" t="s">
        <v>1225</v>
      </c>
      <c r="G317" s="22" t="s">
        <v>921</v>
      </c>
      <c r="H317" s="22" t="s">
        <v>294</v>
      </c>
      <c r="I317" s="22" t="s">
        <v>1226</v>
      </c>
      <c r="J317" s="19" t="s">
        <v>35</v>
      </c>
      <c r="K317" s="19" t="s">
        <v>52</v>
      </c>
    </row>
    <row r="318" s="8" customFormat="1" ht="15" spans="1:11">
      <c r="A318" s="19">
        <v>315</v>
      </c>
      <c r="B318" s="19" t="s">
        <v>1227</v>
      </c>
      <c r="C318" s="20" t="str">
        <f t="shared" si="12"/>
        <v>27</v>
      </c>
      <c r="D318" s="20" t="str">
        <f t="shared" si="13"/>
        <v>10</v>
      </c>
      <c r="E318" s="20" t="str">
        <f t="shared" si="14"/>
        <v>027</v>
      </c>
      <c r="F318" s="21" t="s">
        <v>1228</v>
      </c>
      <c r="G318" s="22" t="s">
        <v>316</v>
      </c>
      <c r="H318" s="22" t="s">
        <v>317</v>
      </c>
      <c r="I318" s="22" t="s">
        <v>1229</v>
      </c>
      <c r="J318" s="19" t="s">
        <v>35</v>
      </c>
      <c r="K318" s="19" t="s">
        <v>70</v>
      </c>
    </row>
    <row r="319" s="8" customFormat="1" ht="30" spans="1:11">
      <c r="A319" s="19">
        <v>316</v>
      </c>
      <c r="B319" s="19" t="s">
        <v>1230</v>
      </c>
      <c r="C319" s="20" t="str">
        <f t="shared" si="12"/>
        <v>27</v>
      </c>
      <c r="D319" s="20" t="str">
        <f t="shared" si="13"/>
        <v>10</v>
      </c>
      <c r="E319" s="20" t="str">
        <f t="shared" si="14"/>
        <v>028</v>
      </c>
      <c r="F319" s="21" t="s">
        <v>1231</v>
      </c>
      <c r="G319" s="22" t="s">
        <v>321</v>
      </c>
      <c r="H319" s="22" t="s">
        <v>317</v>
      </c>
      <c r="I319" s="22" t="s">
        <v>1232</v>
      </c>
      <c r="J319" s="19" t="s">
        <v>35</v>
      </c>
      <c r="K319" s="19" t="s">
        <v>70</v>
      </c>
    </row>
    <row r="320" s="8" customFormat="1" ht="30" spans="1:11">
      <c r="A320" s="19">
        <v>317</v>
      </c>
      <c r="B320" s="19" t="s">
        <v>1233</v>
      </c>
      <c r="C320" s="20" t="str">
        <f t="shared" si="12"/>
        <v>31</v>
      </c>
      <c r="D320" s="20" t="str">
        <f t="shared" si="13"/>
        <v>10</v>
      </c>
      <c r="E320" s="20" t="str">
        <f t="shared" si="14"/>
        <v>029</v>
      </c>
      <c r="F320" s="21" t="s">
        <v>1234</v>
      </c>
      <c r="G320" s="22" t="s">
        <v>325</v>
      </c>
      <c r="H320" s="22" t="s">
        <v>1120</v>
      </c>
      <c r="I320" s="22" t="s">
        <v>1235</v>
      </c>
      <c r="J320" s="19" t="s">
        <v>24</v>
      </c>
      <c r="K320" s="19" t="s">
        <v>25</v>
      </c>
    </row>
    <row r="321" s="8" customFormat="1" ht="30" spans="1:11">
      <c r="A321" s="19">
        <v>318</v>
      </c>
      <c r="B321" s="19" t="s">
        <v>1236</v>
      </c>
      <c r="C321" s="20" t="str">
        <f t="shared" si="12"/>
        <v>31</v>
      </c>
      <c r="D321" s="20" t="str">
        <f t="shared" si="13"/>
        <v>10</v>
      </c>
      <c r="E321" s="20" t="str">
        <f t="shared" si="14"/>
        <v>030</v>
      </c>
      <c r="F321" s="21" t="s">
        <v>1237</v>
      </c>
      <c r="G321" s="22" t="s">
        <v>523</v>
      </c>
      <c r="H321" s="22" t="s">
        <v>1120</v>
      </c>
      <c r="I321" s="22" t="s">
        <v>1238</v>
      </c>
      <c r="J321" s="19" t="s">
        <v>18</v>
      </c>
      <c r="K321" s="19" t="s">
        <v>227</v>
      </c>
    </row>
    <row r="322" s="8" customFormat="1" ht="45" spans="1:11">
      <c r="A322" s="19">
        <v>319</v>
      </c>
      <c r="B322" s="19" t="s">
        <v>1239</v>
      </c>
      <c r="C322" s="20" t="str">
        <f t="shared" si="12"/>
        <v>31</v>
      </c>
      <c r="D322" s="20" t="str">
        <f t="shared" si="13"/>
        <v>10</v>
      </c>
      <c r="E322" s="20" t="str">
        <f t="shared" si="14"/>
        <v>031</v>
      </c>
      <c r="F322" s="21" t="s">
        <v>1240</v>
      </c>
      <c r="G322" s="22" t="s">
        <v>1241</v>
      </c>
      <c r="H322" s="22" t="s">
        <v>1242</v>
      </c>
      <c r="I322" s="22" t="s">
        <v>1243</v>
      </c>
      <c r="J322" s="19" t="s">
        <v>24</v>
      </c>
      <c r="K322" s="19" t="s">
        <v>36</v>
      </c>
    </row>
    <row r="323" s="8" customFormat="1" ht="30" spans="1:11">
      <c r="A323" s="19">
        <v>320</v>
      </c>
      <c r="B323" s="19" t="s">
        <v>1244</v>
      </c>
      <c r="C323" s="20" t="str">
        <f t="shared" si="12"/>
        <v>31</v>
      </c>
      <c r="D323" s="20" t="str">
        <f t="shared" si="13"/>
        <v>10</v>
      </c>
      <c r="E323" s="20" t="str">
        <f t="shared" si="14"/>
        <v>032</v>
      </c>
      <c r="F323" s="21" t="s">
        <v>1245</v>
      </c>
      <c r="G323" s="22" t="s">
        <v>1246</v>
      </c>
      <c r="H323" s="22" t="s">
        <v>1247</v>
      </c>
      <c r="I323" s="22" t="s">
        <v>1248</v>
      </c>
      <c r="J323" s="19" t="s">
        <v>18</v>
      </c>
      <c r="K323" s="19" t="s">
        <v>70</v>
      </c>
    </row>
    <row r="324" s="8" customFormat="1" ht="15" spans="1:11">
      <c r="A324" s="19">
        <v>321</v>
      </c>
      <c r="B324" s="19" t="s">
        <v>1249</v>
      </c>
      <c r="C324" s="20" t="str">
        <f t="shared" si="12"/>
        <v>48</v>
      </c>
      <c r="D324" s="20" t="str">
        <f t="shared" si="13"/>
        <v>10</v>
      </c>
      <c r="E324" s="20" t="str">
        <f t="shared" si="14"/>
        <v>033</v>
      </c>
      <c r="F324" s="21" t="s">
        <v>1250</v>
      </c>
      <c r="G324" s="22" t="s">
        <v>123</v>
      </c>
      <c r="H324" s="22" t="s">
        <v>374</v>
      </c>
      <c r="I324" s="22" t="s">
        <v>1251</v>
      </c>
      <c r="J324" s="19" t="s">
        <v>24</v>
      </c>
      <c r="K324" s="19" t="s">
        <v>25</v>
      </c>
    </row>
    <row r="325" s="9" customFormat="1" ht="30" spans="1:11">
      <c r="A325" s="19">
        <v>322</v>
      </c>
      <c r="B325" s="19" t="s">
        <v>1252</v>
      </c>
      <c r="C325" s="20" t="str">
        <f t="shared" ref="C325:C388" si="15">MID(B325,9,2)</f>
        <v>02</v>
      </c>
      <c r="D325" s="20" t="str">
        <f t="shared" ref="D325:D388" si="16">MID(B325,11,2)</f>
        <v>11</v>
      </c>
      <c r="E325" s="20" t="str">
        <f t="shared" ref="E325:E388" si="17">RIGHT(B325,3)</f>
        <v>001</v>
      </c>
      <c r="F325" s="21" t="s">
        <v>1253</v>
      </c>
      <c r="G325" s="22" t="s">
        <v>356</v>
      </c>
      <c r="H325" s="22" t="s">
        <v>1254</v>
      </c>
      <c r="I325" s="22" t="s">
        <v>1255</v>
      </c>
      <c r="J325" s="19" t="s">
        <v>18</v>
      </c>
      <c r="K325" s="19" t="s">
        <v>70</v>
      </c>
    </row>
    <row r="326" s="8" customFormat="1" ht="30" spans="1:11">
      <c r="A326" s="19">
        <v>323</v>
      </c>
      <c r="B326" s="19" t="s">
        <v>1256</v>
      </c>
      <c r="C326" s="20" t="str">
        <f t="shared" si="15"/>
        <v>05</v>
      </c>
      <c r="D326" s="20" t="str">
        <f t="shared" si="16"/>
        <v>11</v>
      </c>
      <c r="E326" s="20" t="str">
        <f t="shared" si="17"/>
        <v>002</v>
      </c>
      <c r="F326" s="21" t="s">
        <v>1257</v>
      </c>
      <c r="G326" s="22" t="s">
        <v>566</v>
      </c>
      <c r="H326" s="22" t="s">
        <v>567</v>
      </c>
      <c r="I326" s="22" t="s">
        <v>1258</v>
      </c>
      <c r="J326" s="19" t="s">
        <v>24</v>
      </c>
      <c r="K326" s="19" t="s">
        <v>70</v>
      </c>
    </row>
    <row r="327" s="8" customFormat="1" ht="15" spans="1:11">
      <c r="A327" s="19">
        <v>324</v>
      </c>
      <c r="B327" s="19" t="s">
        <v>1259</v>
      </c>
      <c r="C327" s="20" t="str">
        <f t="shared" si="15"/>
        <v>06</v>
      </c>
      <c r="D327" s="20" t="str">
        <f t="shared" si="16"/>
        <v>11</v>
      </c>
      <c r="E327" s="20" t="str">
        <f t="shared" si="17"/>
        <v>003</v>
      </c>
      <c r="F327" s="21" t="s">
        <v>1260</v>
      </c>
      <c r="G327" s="22" t="s">
        <v>161</v>
      </c>
      <c r="H327" s="22" t="s">
        <v>162</v>
      </c>
      <c r="I327" s="22" t="s">
        <v>1261</v>
      </c>
      <c r="J327" s="19" t="s">
        <v>18</v>
      </c>
      <c r="K327" s="19" t="s">
        <v>29</v>
      </c>
    </row>
    <row r="328" s="8" customFormat="1" ht="15" spans="1:11">
      <c r="A328" s="19">
        <v>325</v>
      </c>
      <c r="B328" s="19" t="s">
        <v>1262</v>
      </c>
      <c r="C328" s="20" t="str">
        <f t="shared" si="15"/>
        <v>07</v>
      </c>
      <c r="D328" s="20" t="str">
        <f t="shared" si="16"/>
        <v>11</v>
      </c>
      <c r="E328" s="20" t="str">
        <f t="shared" si="17"/>
        <v>004</v>
      </c>
      <c r="F328" s="21" t="s">
        <v>1263</v>
      </c>
      <c r="G328" s="22" t="s">
        <v>1158</v>
      </c>
      <c r="H328" s="22" t="s">
        <v>1159</v>
      </c>
      <c r="I328" s="22" t="s">
        <v>1264</v>
      </c>
      <c r="J328" s="19" t="s">
        <v>18</v>
      </c>
      <c r="K328" s="19" t="s">
        <v>36</v>
      </c>
    </row>
    <row r="329" s="8" customFormat="1" ht="30" spans="1:11">
      <c r="A329" s="19">
        <v>326</v>
      </c>
      <c r="B329" s="19" t="s">
        <v>1265</v>
      </c>
      <c r="C329" s="20" t="str">
        <f t="shared" si="15"/>
        <v>07</v>
      </c>
      <c r="D329" s="20" t="str">
        <f t="shared" si="16"/>
        <v>11</v>
      </c>
      <c r="E329" s="20" t="str">
        <f t="shared" si="17"/>
        <v>005</v>
      </c>
      <c r="F329" s="21" t="s">
        <v>1266</v>
      </c>
      <c r="G329" s="22" t="s">
        <v>1267</v>
      </c>
      <c r="H329" s="22" t="s">
        <v>1268</v>
      </c>
      <c r="I329" s="22" t="s">
        <v>1269</v>
      </c>
      <c r="J329" s="19" t="s">
        <v>35</v>
      </c>
      <c r="K329" s="19" t="s">
        <v>19</v>
      </c>
    </row>
    <row r="330" s="8" customFormat="1" ht="30" spans="1:11">
      <c r="A330" s="19">
        <v>327</v>
      </c>
      <c r="B330" s="19" t="s">
        <v>1270</v>
      </c>
      <c r="C330" s="20" t="str">
        <f t="shared" si="15"/>
        <v>11</v>
      </c>
      <c r="D330" s="20" t="str">
        <f t="shared" si="16"/>
        <v>11</v>
      </c>
      <c r="E330" s="20" t="str">
        <f t="shared" si="17"/>
        <v>006</v>
      </c>
      <c r="F330" s="21" t="s">
        <v>1271</v>
      </c>
      <c r="G330" s="22" t="s">
        <v>194</v>
      </c>
      <c r="H330" s="22" t="s">
        <v>50</v>
      </c>
      <c r="I330" s="22" t="s">
        <v>1272</v>
      </c>
      <c r="J330" s="19" t="s">
        <v>47</v>
      </c>
      <c r="K330" s="19" t="s">
        <v>36</v>
      </c>
    </row>
    <row r="331" s="8" customFormat="1" ht="30" spans="1:11">
      <c r="A331" s="19">
        <v>328</v>
      </c>
      <c r="B331" s="19" t="s">
        <v>1273</v>
      </c>
      <c r="C331" s="20" t="str">
        <f t="shared" si="15"/>
        <v>11</v>
      </c>
      <c r="D331" s="20" t="str">
        <f t="shared" si="16"/>
        <v>11</v>
      </c>
      <c r="E331" s="20" t="str">
        <f t="shared" si="17"/>
        <v>007</v>
      </c>
      <c r="F331" s="21" t="s">
        <v>1274</v>
      </c>
      <c r="G331" s="22" t="s">
        <v>32</v>
      </c>
      <c r="H331" s="22" t="s">
        <v>50</v>
      </c>
      <c r="I331" s="22" t="s">
        <v>1275</v>
      </c>
      <c r="J331" s="19" t="s">
        <v>18</v>
      </c>
      <c r="K331" s="19" t="s">
        <v>25</v>
      </c>
    </row>
    <row r="332" s="8" customFormat="1" ht="15" spans="1:11">
      <c r="A332" s="19">
        <v>329</v>
      </c>
      <c r="B332" s="19" t="s">
        <v>1276</v>
      </c>
      <c r="C332" s="20" t="str">
        <f t="shared" si="15"/>
        <v>16</v>
      </c>
      <c r="D332" s="20" t="str">
        <f t="shared" si="16"/>
        <v>11</v>
      </c>
      <c r="E332" s="20" t="str">
        <f t="shared" si="17"/>
        <v>008</v>
      </c>
      <c r="F332" s="21" t="s">
        <v>1277</v>
      </c>
      <c r="G332" s="22" t="s">
        <v>1278</v>
      </c>
      <c r="H332" s="22" t="s">
        <v>127</v>
      </c>
      <c r="I332" s="22" t="s">
        <v>1279</v>
      </c>
      <c r="J332" s="19" t="s">
        <v>18</v>
      </c>
      <c r="K332" s="19" t="s">
        <v>25</v>
      </c>
    </row>
    <row r="333" s="8" customFormat="1" ht="30" spans="1:11">
      <c r="A333" s="19">
        <v>330</v>
      </c>
      <c r="B333" s="19" t="s">
        <v>1280</v>
      </c>
      <c r="C333" s="20" t="str">
        <f t="shared" si="15"/>
        <v>16</v>
      </c>
      <c r="D333" s="20" t="str">
        <f t="shared" si="16"/>
        <v>11</v>
      </c>
      <c r="E333" s="20" t="str">
        <f t="shared" si="17"/>
        <v>009</v>
      </c>
      <c r="F333" s="21" t="s">
        <v>1281</v>
      </c>
      <c r="G333" s="22" t="s">
        <v>225</v>
      </c>
      <c r="H333" s="22" t="s">
        <v>127</v>
      </c>
      <c r="I333" s="22" t="s">
        <v>1282</v>
      </c>
      <c r="J333" s="19" t="s">
        <v>24</v>
      </c>
      <c r="K333" s="19" t="s">
        <v>25</v>
      </c>
    </row>
    <row r="334" s="8" customFormat="1" ht="30" spans="1:11">
      <c r="A334" s="19">
        <v>331</v>
      </c>
      <c r="B334" s="19" t="s">
        <v>1283</v>
      </c>
      <c r="C334" s="20" t="str">
        <f t="shared" si="15"/>
        <v>19</v>
      </c>
      <c r="D334" s="20" t="str">
        <f t="shared" si="16"/>
        <v>11</v>
      </c>
      <c r="E334" s="20" t="str">
        <f t="shared" si="17"/>
        <v>010</v>
      </c>
      <c r="F334" s="21" t="s">
        <v>1284</v>
      </c>
      <c r="G334" s="22" t="s">
        <v>435</v>
      </c>
      <c r="H334" s="22" t="s">
        <v>261</v>
      </c>
      <c r="I334" s="22" t="s">
        <v>1285</v>
      </c>
      <c r="J334" s="19" t="s">
        <v>35</v>
      </c>
      <c r="K334" s="19" t="s">
        <v>19</v>
      </c>
    </row>
    <row r="335" s="8" customFormat="1" ht="30" spans="1:11">
      <c r="A335" s="19">
        <v>332</v>
      </c>
      <c r="B335" s="19" t="s">
        <v>1286</v>
      </c>
      <c r="C335" s="20" t="str">
        <f t="shared" si="15"/>
        <v>20</v>
      </c>
      <c r="D335" s="20" t="str">
        <f t="shared" si="16"/>
        <v>11</v>
      </c>
      <c r="E335" s="20" t="str">
        <f t="shared" si="17"/>
        <v>011</v>
      </c>
      <c r="F335" s="21" t="s">
        <v>1287</v>
      </c>
      <c r="G335" s="22" t="s">
        <v>453</v>
      </c>
      <c r="H335" s="22" t="s">
        <v>454</v>
      </c>
      <c r="I335" s="22" t="s">
        <v>1288</v>
      </c>
      <c r="J335" s="19" t="s">
        <v>35</v>
      </c>
      <c r="K335" s="19" t="s">
        <v>52</v>
      </c>
    </row>
    <row r="336" s="8" customFormat="1" ht="30" spans="1:11">
      <c r="A336" s="19">
        <v>333</v>
      </c>
      <c r="B336" s="19" t="s">
        <v>1289</v>
      </c>
      <c r="C336" s="20" t="str">
        <f t="shared" si="15"/>
        <v>24</v>
      </c>
      <c r="D336" s="20" t="str">
        <f t="shared" si="16"/>
        <v>11</v>
      </c>
      <c r="E336" s="20" t="str">
        <f t="shared" si="17"/>
        <v>012</v>
      </c>
      <c r="F336" s="21" t="s">
        <v>1290</v>
      </c>
      <c r="G336" s="22" t="s">
        <v>307</v>
      </c>
      <c r="H336" s="22" t="s">
        <v>303</v>
      </c>
      <c r="I336" s="22" t="s">
        <v>1291</v>
      </c>
      <c r="J336" s="19" t="s">
        <v>24</v>
      </c>
      <c r="K336" s="19" t="s">
        <v>52</v>
      </c>
    </row>
    <row r="337" s="8" customFormat="1" ht="15" spans="1:11">
      <c r="A337" s="19">
        <v>334</v>
      </c>
      <c r="B337" s="19" t="s">
        <v>1292</v>
      </c>
      <c r="C337" s="20" t="str">
        <f t="shared" si="15"/>
        <v>25</v>
      </c>
      <c r="D337" s="20" t="str">
        <f t="shared" si="16"/>
        <v>11</v>
      </c>
      <c r="E337" s="20" t="str">
        <f t="shared" si="17"/>
        <v>013</v>
      </c>
      <c r="F337" s="21" t="s">
        <v>1293</v>
      </c>
      <c r="G337" s="22" t="s">
        <v>1110</v>
      </c>
      <c r="H337" s="22" t="s">
        <v>106</v>
      </c>
      <c r="I337" s="22" t="s">
        <v>1294</v>
      </c>
      <c r="J337" s="19" t="s">
        <v>18</v>
      </c>
      <c r="K337" s="19" t="s">
        <v>19</v>
      </c>
    </row>
    <row r="338" s="8" customFormat="1" ht="15" spans="1:11">
      <c r="A338" s="19">
        <v>335</v>
      </c>
      <c r="B338" s="19" t="s">
        <v>1295</v>
      </c>
      <c r="C338" s="20" t="str">
        <f t="shared" si="15"/>
        <v>28</v>
      </c>
      <c r="D338" s="20" t="str">
        <f t="shared" si="16"/>
        <v>11</v>
      </c>
      <c r="E338" s="20" t="str">
        <f t="shared" si="17"/>
        <v>014</v>
      </c>
      <c r="F338" s="21" t="s">
        <v>1296</v>
      </c>
      <c r="G338" s="22" t="s">
        <v>1297</v>
      </c>
      <c r="H338" s="22" t="s">
        <v>519</v>
      </c>
      <c r="I338" s="22" t="s">
        <v>1298</v>
      </c>
      <c r="J338" s="19" t="s">
        <v>24</v>
      </c>
      <c r="K338" s="19" t="s">
        <v>365</v>
      </c>
    </row>
    <row r="339" s="8" customFormat="1" ht="30" spans="1:11">
      <c r="A339" s="19">
        <v>336</v>
      </c>
      <c r="B339" s="19" t="s">
        <v>1299</v>
      </c>
      <c r="C339" s="20" t="str">
        <f t="shared" si="15"/>
        <v>31</v>
      </c>
      <c r="D339" s="20" t="str">
        <f t="shared" si="16"/>
        <v>11</v>
      </c>
      <c r="E339" s="20" t="str">
        <f t="shared" si="17"/>
        <v>015</v>
      </c>
      <c r="F339" s="21" t="s">
        <v>1300</v>
      </c>
      <c r="G339" s="22" t="s">
        <v>523</v>
      </c>
      <c r="H339" s="22" t="s">
        <v>89</v>
      </c>
      <c r="I339" s="22" t="s">
        <v>1301</v>
      </c>
      <c r="J339" s="19" t="s">
        <v>24</v>
      </c>
      <c r="K339" s="19" t="s">
        <v>25</v>
      </c>
    </row>
    <row r="340" s="8" customFormat="1" ht="30" spans="1:11">
      <c r="A340" s="19">
        <v>337</v>
      </c>
      <c r="B340" s="19" t="s">
        <v>1302</v>
      </c>
      <c r="C340" s="20" t="str">
        <f t="shared" si="15"/>
        <v>33</v>
      </c>
      <c r="D340" s="20" t="str">
        <f t="shared" si="16"/>
        <v>11</v>
      </c>
      <c r="E340" s="20" t="str">
        <f t="shared" si="17"/>
        <v>016</v>
      </c>
      <c r="F340" s="21" t="s">
        <v>1303</v>
      </c>
      <c r="G340" s="22" t="s">
        <v>1124</v>
      </c>
      <c r="H340" s="22" t="s">
        <v>111</v>
      </c>
      <c r="I340" s="22" t="s">
        <v>1304</v>
      </c>
      <c r="J340" s="19" t="s">
        <v>35</v>
      </c>
      <c r="K340" s="19" t="s">
        <v>70</v>
      </c>
    </row>
    <row r="341" s="8" customFormat="1" ht="30" spans="1:11">
      <c r="A341" s="19">
        <v>338</v>
      </c>
      <c r="B341" s="19" t="s">
        <v>1305</v>
      </c>
      <c r="C341" s="20" t="str">
        <f t="shared" si="15"/>
        <v>33</v>
      </c>
      <c r="D341" s="20" t="str">
        <f t="shared" si="16"/>
        <v>11</v>
      </c>
      <c r="E341" s="20" t="str">
        <f t="shared" si="17"/>
        <v>017</v>
      </c>
      <c r="F341" s="21" t="s">
        <v>1306</v>
      </c>
      <c r="G341" s="22" t="s">
        <v>467</v>
      </c>
      <c r="H341" s="22" t="s">
        <v>468</v>
      </c>
      <c r="I341" s="22" t="s">
        <v>1307</v>
      </c>
      <c r="J341" s="19" t="s">
        <v>35</v>
      </c>
      <c r="K341" s="19" t="s">
        <v>70</v>
      </c>
    </row>
    <row r="342" s="8" customFormat="1" ht="15" spans="1:11">
      <c r="A342" s="19">
        <v>339</v>
      </c>
      <c r="B342" s="19" t="s">
        <v>1308</v>
      </c>
      <c r="C342" s="20" t="str">
        <f t="shared" si="15"/>
        <v>34</v>
      </c>
      <c r="D342" s="20" t="str">
        <f t="shared" si="16"/>
        <v>11</v>
      </c>
      <c r="E342" s="20" t="str">
        <f t="shared" si="17"/>
        <v>018</v>
      </c>
      <c r="F342" s="21" t="s">
        <v>1309</v>
      </c>
      <c r="G342" s="22" t="s">
        <v>818</v>
      </c>
      <c r="H342" s="22" t="s">
        <v>1310</v>
      </c>
      <c r="I342" s="22" t="s">
        <v>1311</v>
      </c>
      <c r="J342" s="19" t="s">
        <v>24</v>
      </c>
      <c r="K342" s="19" t="s">
        <v>25</v>
      </c>
    </row>
    <row r="343" s="8" customFormat="1" ht="15" spans="1:11">
      <c r="A343" s="19">
        <v>340</v>
      </c>
      <c r="B343" s="19" t="s">
        <v>1312</v>
      </c>
      <c r="C343" s="20" t="str">
        <f t="shared" si="15"/>
        <v>46</v>
      </c>
      <c r="D343" s="20" t="str">
        <f t="shared" si="16"/>
        <v>11</v>
      </c>
      <c r="E343" s="20" t="str">
        <f t="shared" si="17"/>
        <v>019</v>
      </c>
      <c r="F343" s="21" t="s">
        <v>1313</v>
      </c>
      <c r="G343" s="22" t="s">
        <v>118</v>
      </c>
      <c r="H343" s="22" t="s">
        <v>94</v>
      </c>
      <c r="I343" s="22" t="s">
        <v>1314</v>
      </c>
      <c r="J343" s="19" t="s">
        <v>47</v>
      </c>
      <c r="K343" s="19" t="s">
        <v>25</v>
      </c>
    </row>
    <row r="344" s="8" customFormat="1" ht="30" spans="1:11">
      <c r="A344" s="19">
        <v>341</v>
      </c>
      <c r="B344" s="19" t="s">
        <v>1315</v>
      </c>
      <c r="C344" s="20" t="str">
        <f t="shared" si="15"/>
        <v>49</v>
      </c>
      <c r="D344" s="20" t="str">
        <f t="shared" si="16"/>
        <v>11</v>
      </c>
      <c r="E344" s="20" t="str">
        <f t="shared" si="17"/>
        <v>020</v>
      </c>
      <c r="F344" s="21" t="s">
        <v>1316</v>
      </c>
      <c r="G344" s="22" t="s">
        <v>1317</v>
      </c>
      <c r="H344" s="22" t="s">
        <v>261</v>
      </c>
      <c r="I344" s="22" t="s">
        <v>1318</v>
      </c>
      <c r="J344" s="19" t="s">
        <v>24</v>
      </c>
      <c r="K344" s="19" t="s">
        <v>25</v>
      </c>
    </row>
    <row r="345" s="8" customFormat="1" ht="30" spans="1:11">
      <c r="A345" s="19">
        <v>342</v>
      </c>
      <c r="B345" s="19" t="s">
        <v>1319</v>
      </c>
      <c r="C345" s="20" t="str">
        <f t="shared" si="15"/>
        <v>01</v>
      </c>
      <c r="D345" s="20" t="str">
        <f t="shared" si="16"/>
        <v>12</v>
      </c>
      <c r="E345" s="20" t="str">
        <f t="shared" si="17"/>
        <v>001</v>
      </c>
      <c r="F345" s="21" t="s">
        <v>1320</v>
      </c>
      <c r="G345" s="22" t="s">
        <v>1321</v>
      </c>
      <c r="H345" s="22" t="s">
        <v>468</v>
      </c>
      <c r="I345" s="22" t="s">
        <v>1322</v>
      </c>
      <c r="J345" s="19" t="s">
        <v>35</v>
      </c>
      <c r="K345" s="19" t="s">
        <v>70</v>
      </c>
    </row>
    <row r="346" s="8" customFormat="1" ht="30" spans="1:11">
      <c r="A346" s="19">
        <v>343</v>
      </c>
      <c r="B346" s="19" t="s">
        <v>1323</v>
      </c>
      <c r="C346" s="20" t="str">
        <f t="shared" si="15"/>
        <v>01</v>
      </c>
      <c r="D346" s="20" t="str">
        <f t="shared" si="16"/>
        <v>12</v>
      </c>
      <c r="E346" s="20" t="str">
        <f t="shared" si="17"/>
        <v>002</v>
      </c>
      <c r="F346" s="21" t="s">
        <v>1324</v>
      </c>
      <c r="G346" s="22" t="s">
        <v>333</v>
      </c>
      <c r="H346" s="22" t="s">
        <v>22</v>
      </c>
      <c r="I346" s="22" t="s">
        <v>1325</v>
      </c>
      <c r="J346" s="19" t="s">
        <v>151</v>
      </c>
      <c r="K346" s="19" t="s">
        <v>19</v>
      </c>
    </row>
    <row r="347" s="8" customFormat="1" ht="45" spans="1:11">
      <c r="A347" s="19">
        <v>344</v>
      </c>
      <c r="B347" s="19" t="s">
        <v>1326</v>
      </c>
      <c r="C347" s="20" t="str">
        <f t="shared" si="15"/>
        <v>01</v>
      </c>
      <c r="D347" s="20" t="str">
        <f t="shared" si="16"/>
        <v>12</v>
      </c>
      <c r="E347" s="20" t="str">
        <f t="shared" si="17"/>
        <v>003</v>
      </c>
      <c r="F347" s="21" t="s">
        <v>1327</v>
      </c>
      <c r="G347" s="22" t="s">
        <v>144</v>
      </c>
      <c r="H347" s="22" t="s">
        <v>94</v>
      </c>
      <c r="I347" s="22" t="s">
        <v>1328</v>
      </c>
      <c r="J347" s="19" t="s">
        <v>18</v>
      </c>
      <c r="K347" s="19" t="s">
        <v>36</v>
      </c>
    </row>
    <row r="348" s="8" customFormat="1" ht="45" spans="1:11">
      <c r="A348" s="19">
        <v>345</v>
      </c>
      <c r="B348" s="19" t="s">
        <v>1329</v>
      </c>
      <c r="C348" s="20" t="str">
        <f t="shared" si="15"/>
        <v>01</v>
      </c>
      <c r="D348" s="20" t="str">
        <f t="shared" si="16"/>
        <v>12</v>
      </c>
      <c r="E348" s="20" t="str">
        <f t="shared" si="17"/>
        <v>004</v>
      </c>
      <c r="F348" s="21" t="s">
        <v>1330</v>
      </c>
      <c r="G348" s="22" t="s">
        <v>1331</v>
      </c>
      <c r="H348" s="22" t="s">
        <v>1135</v>
      </c>
      <c r="I348" s="22" t="s">
        <v>1136</v>
      </c>
      <c r="J348" s="19" t="s">
        <v>35</v>
      </c>
      <c r="K348" s="19" t="s">
        <v>70</v>
      </c>
    </row>
    <row r="349" s="8" customFormat="1" ht="30" spans="1:11">
      <c r="A349" s="19">
        <v>346</v>
      </c>
      <c r="B349" s="19" t="s">
        <v>1332</v>
      </c>
      <c r="C349" s="20" t="str">
        <f t="shared" si="15"/>
        <v>02</v>
      </c>
      <c r="D349" s="20" t="str">
        <f t="shared" si="16"/>
        <v>12</v>
      </c>
      <c r="E349" s="20" t="str">
        <f t="shared" si="17"/>
        <v>005</v>
      </c>
      <c r="F349" s="21" t="s">
        <v>1333</v>
      </c>
      <c r="G349" s="22" t="s">
        <v>690</v>
      </c>
      <c r="H349" s="22" t="s">
        <v>357</v>
      </c>
      <c r="I349" s="22" t="s">
        <v>1334</v>
      </c>
      <c r="J349" s="19" t="s">
        <v>35</v>
      </c>
      <c r="K349" s="19" t="s">
        <v>70</v>
      </c>
    </row>
    <row r="350" s="8" customFormat="1" ht="30" spans="1:11">
      <c r="A350" s="19">
        <v>347</v>
      </c>
      <c r="B350" s="19" t="s">
        <v>1335</v>
      </c>
      <c r="C350" s="20" t="str">
        <f t="shared" si="15"/>
        <v>02</v>
      </c>
      <c r="D350" s="20" t="str">
        <f t="shared" si="16"/>
        <v>12</v>
      </c>
      <c r="E350" s="20" t="str">
        <f t="shared" si="17"/>
        <v>006</v>
      </c>
      <c r="F350" s="21" t="s">
        <v>1336</v>
      </c>
      <c r="G350" s="22" t="s">
        <v>1337</v>
      </c>
      <c r="H350" s="22" t="s">
        <v>1338</v>
      </c>
      <c r="I350" s="22" t="s">
        <v>1339</v>
      </c>
      <c r="J350" s="19" t="s">
        <v>151</v>
      </c>
      <c r="K350" s="19" t="s">
        <v>25</v>
      </c>
    </row>
    <row r="351" s="8" customFormat="1" ht="30" spans="1:11">
      <c r="A351" s="19">
        <v>348</v>
      </c>
      <c r="B351" s="19" t="s">
        <v>1340</v>
      </c>
      <c r="C351" s="20" t="str">
        <f t="shared" si="15"/>
        <v>09</v>
      </c>
      <c r="D351" s="20" t="str">
        <f t="shared" si="16"/>
        <v>12</v>
      </c>
      <c r="E351" s="20" t="str">
        <f t="shared" si="17"/>
        <v>007</v>
      </c>
      <c r="F351" s="21" t="s">
        <v>1341</v>
      </c>
      <c r="G351" s="22" t="s">
        <v>185</v>
      </c>
      <c r="H351" s="22" t="s">
        <v>186</v>
      </c>
      <c r="I351" s="22" t="s">
        <v>1342</v>
      </c>
      <c r="J351" s="19" t="s">
        <v>24</v>
      </c>
      <c r="K351" s="19" t="s">
        <v>29</v>
      </c>
    </row>
    <row r="352" s="8" customFormat="1" ht="30" spans="1:11">
      <c r="A352" s="19">
        <v>349</v>
      </c>
      <c r="B352" s="19" t="s">
        <v>1343</v>
      </c>
      <c r="C352" s="20" t="str">
        <f t="shared" si="15"/>
        <v>09</v>
      </c>
      <c r="D352" s="20" t="str">
        <f t="shared" si="16"/>
        <v>12</v>
      </c>
      <c r="E352" s="20" t="str">
        <f t="shared" si="17"/>
        <v>008</v>
      </c>
      <c r="F352" s="21" t="s">
        <v>1344</v>
      </c>
      <c r="G352" s="22" t="s">
        <v>171</v>
      </c>
      <c r="H352" s="22" t="s">
        <v>190</v>
      </c>
      <c r="I352" s="22" t="s">
        <v>191</v>
      </c>
      <c r="J352" s="19" t="s">
        <v>18</v>
      </c>
      <c r="K352" s="19" t="s">
        <v>29</v>
      </c>
    </row>
    <row r="353" s="8" customFormat="1" ht="30" spans="1:11">
      <c r="A353" s="19">
        <v>350</v>
      </c>
      <c r="B353" s="19" t="s">
        <v>1345</v>
      </c>
      <c r="C353" s="20" t="str">
        <f t="shared" si="15"/>
        <v>11</v>
      </c>
      <c r="D353" s="20" t="str">
        <f t="shared" si="16"/>
        <v>12</v>
      </c>
      <c r="E353" s="20" t="str">
        <f t="shared" si="17"/>
        <v>009</v>
      </c>
      <c r="F353" s="21" t="s">
        <v>1346</v>
      </c>
      <c r="G353" s="22" t="s">
        <v>1347</v>
      </c>
      <c r="H353" s="22" t="s">
        <v>33</v>
      </c>
      <c r="I353" s="22" t="s">
        <v>1348</v>
      </c>
      <c r="J353" s="19" t="s">
        <v>24</v>
      </c>
      <c r="K353" s="19" t="s">
        <v>36</v>
      </c>
    </row>
    <row r="354" s="8" customFormat="1" ht="30" spans="1:11">
      <c r="A354" s="19">
        <v>351</v>
      </c>
      <c r="B354" s="19" t="s">
        <v>1349</v>
      </c>
      <c r="C354" s="20" t="str">
        <f t="shared" si="15"/>
        <v>11</v>
      </c>
      <c r="D354" s="20" t="str">
        <f t="shared" si="16"/>
        <v>12</v>
      </c>
      <c r="E354" s="20" t="str">
        <f t="shared" si="17"/>
        <v>010</v>
      </c>
      <c r="F354" s="21" t="s">
        <v>1350</v>
      </c>
      <c r="G354" s="22" t="s">
        <v>1351</v>
      </c>
      <c r="H354" s="22" t="s">
        <v>50</v>
      </c>
      <c r="I354" s="22" t="s">
        <v>1352</v>
      </c>
      <c r="J354" s="19" t="s">
        <v>47</v>
      </c>
      <c r="K354" s="19" t="s">
        <v>36</v>
      </c>
    </row>
    <row r="355" s="8" customFormat="1" ht="30" spans="1:11">
      <c r="A355" s="19">
        <v>352</v>
      </c>
      <c r="B355" s="19" t="s">
        <v>1353</v>
      </c>
      <c r="C355" s="20" t="str">
        <f t="shared" si="15"/>
        <v>11</v>
      </c>
      <c r="D355" s="20" t="str">
        <f t="shared" si="16"/>
        <v>12</v>
      </c>
      <c r="E355" s="20" t="str">
        <f t="shared" si="17"/>
        <v>011</v>
      </c>
      <c r="F355" s="21" t="s">
        <v>1354</v>
      </c>
      <c r="G355" s="22" t="s">
        <v>1186</v>
      </c>
      <c r="H355" s="22" t="s">
        <v>101</v>
      </c>
      <c r="I355" s="22" t="s">
        <v>1355</v>
      </c>
      <c r="J355" s="19" t="s">
        <v>18</v>
      </c>
      <c r="K355" s="19" t="s">
        <v>36</v>
      </c>
    </row>
    <row r="356" s="8" customFormat="1" ht="15" spans="1:11">
      <c r="A356" s="19">
        <v>353</v>
      </c>
      <c r="B356" s="19" t="s">
        <v>1356</v>
      </c>
      <c r="C356" s="20" t="str">
        <f t="shared" si="15"/>
        <v>13</v>
      </c>
      <c r="D356" s="20" t="str">
        <f t="shared" si="16"/>
        <v>12</v>
      </c>
      <c r="E356" s="20" t="str">
        <f t="shared" si="17"/>
        <v>012</v>
      </c>
      <c r="F356" s="21" t="s">
        <v>1357</v>
      </c>
      <c r="G356" s="22" t="s">
        <v>59</v>
      </c>
      <c r="H356" s="22" t="s">
        <v>60</v>
      </c>
      <c r="I356" s="22" t="s">
        <v>1358</v>
      </c>
      <c r="J356" s="19" t="s">
        <v>47</v>
      </c>
      <c r="K356" s="19" t="s">
        <v>70</v>
      </c>
    </row>
    <row r="357" s="8" customFormat="1" ht="30" spans="1:11">
      <c r="A357" s="19">
        <v>354</v>
      </c>
      <c r="B357" s="19" t="s">
        <v>1359</v>
      </c>
      <c r="C357" s="20" t="str">
        <f t="shared" si="15"/>
        <v>13</v>
      </c>
      <c r="D357" s="20" t="str">
        <f t="shared" si="16"/>
        <v>12</v>
      </c>
      <c r="E357" s="20" t="str">
        <f t="shared" si="17"/>
        <v>013</v>
      </c>
      <c r="F357" s="21" t="s">
        <v>1360</v>
      </c>
      <c r="G357" s="22" t="s">
        <v>732</v>
      </c>
      <c r="H357" s="22" t="s">
        <v>60</v>
      </c>
      <c r="I357" s="22" t="s">
        <v>1361</v>
      </c>
      <c r="J357" s="19" t="s">
        <v>24</v>
      </c>
      <c r="K357" s="19" t="s">
        <v>19</v>
      </c>
    </row>
    <row r="358" s="8" customFormat="1" ht="30" spans="1:11">
      <c r="A358" s="19">
        <v>355</v>
      </c>
      <c r="B358" s="19" t="s">
        <v>1362</v>
      </c>
      <c r="C358" s="20" t="str">
        <f t="shared" si="15"/>
        <v>16</v>
      </c>
      <c r="D358" s="20" t="str">
        <f t="shared" si="16"/>
        <v>12</v>
      </c>
      <c r="E358" s="20" t="str">
        <f t="shared" si="17"/>
        <v>014</v>
      </c>
      <c r="F358" s="21" t="s">
        <v>1363</v>
      </c>
      <c r="G358" s="22" t="s">
        <v>1364</v>
      </c>
      <c r="H358" s="22" t="s">
        <v>127</v>
      </c>
      <c r="I358" s="22" t="s">
        <v>1365</v>
      </c>
      <c r="J358" s="19" t="s">
        <v>18</v>
      </c>
      <c r="K358" s="19" t="s">
        <v>25</v>
      </c>
    </row>
    <row r="359" s="8" customFormat="1" ht="30" spans="1:11">
      <c r="A359" s="19">
        <v>356</v>
      </c>
      <c r="B359" s="19" t="s">
        <v>1366</v>
      </c>
      <c r="C359" s="20" t="str">
        <f t="shared" si="15"/>
        <v>16</v>
      </c>
      <c r="D359" s="20" t="str">
        <f t="shared" si="16"/>
        <v>12</v>
      </c>
      <c r="E359" s="20" t="str">
        <f t="shared" si="17"/>
        <v>015</v>
      </c>
      <c r="F359" s="21" t="s">
        <v>1367</v>
      </c>
      <c r="G359" s="22" t="s">
        <v>225</v>
      </c>
      <c r="H359" s="22" t="s">
        <v>127</v>
      </c>
      <c r="I359" s="22" t="s">
        <v>1368</v>
      </c>
      <c r="J359" s="19" t="s">
        <v>47</v>
      </c>
      <c r="K359" s="19" t="s">
        <v>25</v>
      </c>
    </row>
    <row r="360" s="8" customFormat="1" ht="15" spans="1:11">
      <c r="A360" s="19">
        <v>357</v>
      </c>
      <c r="B360" s="19" t="s">
        <v>1369</v>
      </c>
      <c r="C360" s="20" t="str">
        <f t="shared" si="15"/>
        <v>17</v>
      </c>
      <c r="D360" s="20" t="str">
        <f t="shared" si="16"/>
        <v>12</v>
      </c>
      <c r="E360" s="20" t="str">
        <f t="shared" si="17"/>
        <v>016</v>
      </c>
      <c r="F360" s="21" t="s">
        <v>1370</v>
      </c>
      <c r="G360" s="22" t="s">
        <v>901</v>
      </c>
      <c r="H360" s="22" t="s">
        <v>119</v>
      </c>
      <c r="I360" s="22" t="s">
        <v>1371</v>
      </c>
      <c r="J360" s="19" t="s">
        <v>18</v>
      </c>
      <c r="K360" s="19" t="s">
        <v>36</v>
      </c>
    </row>
    <row r="361" s="8" customFormat="1" ht="45" spans="1:11">
      <c r="A361" s="19">
        <v>358</v>
      </c>
      <c r="B361" s="19" t="s">
        <v>1372</v>
      </c>
      <c r="C361" s="20" t="str">
        <f t="shared" si="15"/>
        <v>18</v>
      </c>
      <c r="D361" s="20" t="str">
        <f t="shared" si="16"/>
        <v>12</v>
      </c>
      <c r="E361" s="20" t="str">
        <f t="shared" si="17"/>
        <v>017</v>
      </c>
      <c r="F361" s="21" t="s">
        <v>1373</v>
      </c>
      <c r="G361" s="22" t="s">
        <v>1374</v>
      </c>
      <c r="H361" s="22" t="s">
        <v>1084</v>
      </c>
      <c r="I361" s="22" t="s">
        <v>1375</v>
      </c>
      <c r="J361" s="19" t="s">
        <v>24</v>
      </c>
      <c r="K361" s="19" t="s">
        <v>36</v>
      </c>
    </row>
    <row r="362" s="8" customFormat="1" ht="45" spans="1:11">
      <c r="A362" s="19">
        <v>359</v>
      </c>
      <c r="B362" s="19" t="s">
        <v>1376</v>
      </c>
      <c r="C362" s="20" t="str">
        <f t="shared" si="15"/>
        <v>18</v>
      </c>
      <c r="D362" s="20" t="str">
        <f t="shared" si="16"/>
        <v>12</v>
      </c>
      <c r="E362" s="20" t="str">
        <f t="shared" si="17"/>
        <v>018</v>
      </c>
      <c r="F362" s="21" t="s">
        <v>1377</v>
      </c>
      <c r="G362" s="22" t="s">
        <v>1378</v>
      </c>
      <c r="H362" s="22" t="s">
        <v>79</v>
      </c>
      <c r="I362" s="22" t="s">
        <v>1379</v>
      </c>
      <c r="J362" s="19" t="s">
        <v>35</v>
      </c>
      <c r="K362" s="19" t="s">
        <v>19</v>
      </c>
    </row>
    <row r="363" s="8" customFormat="1" ht="15" spans="1:11">
      <c r="A363" s="19">
        <v>360</v>
      </c>
      <c r="B363" s="19" t="s">
        <v>1380</v>
      </c>
      <c r="C363" s="20" t="str">
        <f t="shared" si="15"/>
        <v>19</v>
      </c>
      <c r="D363" s="20" t="str">
        <f t="shared" si="16"/>
        <v>12</v>
      </c>
      <c r="E363" s="20" t="str">
        <f t="shared" si="17"/>
        <v>019</v>
      </c>
      <c r="F363" s="21" t="s">
        <v>1381</v>
      </c>
      <c r="G363" s="22" t="s">
        <v>1382</v>
      </c>
      <c r="H363" s="22" t="s">
        <v>16</v>
      </c>
      <c r="I363" s="22" t="s">
        <v>1383</v>
      </c>
      <c r="J363" s="19" t="s">
        <v>24</v>
      </c>
      <c r="K363" s="19" t="s">
        <v>25</v>
      </c>
    </row>
    <row r="364" s="8" customFormat="1" ht="30" spans="1:11">
      <c r="A364" s="19">
        <v>361</v>
      </c>
      <c r="B364" s="19" t="s">
        <v>1384</v>
      </c>
      <c r="C364" s="20" t="str">
        <f t="shared" si="15"/>
        <v>20</v>
      </c>
      <c r="D364" s="20" t="str">
        <f t="shared" si="16"/>
        <v>12</v>
      </c>
      <c r="E364" s="20" t="str">
        <f t="shared" si="17"/>
        <v>020</v>
      </c>
      <c r="F364" s="21" t="s">
        <v>1385</v>
      </c>
      <c r="G364" s="22" t="s">
        <v>1386</v>
      </c>
      <c r="H364" s="22" t="s">
        <v>454</v>
      </c>
      <c r="I364" s="22" t="s">
        <v>1387</v>
      </c>
      <c r="J364" s="19" t="s">
        <v>18</v>
      </c>
      <c r="K364" s="19" t="s">
        <v>36</v>
      </c>
    </row>
    <row r="365" s="8" customFormat="1" ht="30" spans="1:11">
      <c r="A365" s="19">
        <v>362</v>
      </c>
      <c r="B365" s="19" t="s">
        <v>1388</v>
      </c>
      <c r="C365" s="20" t="str">
        <f t="shared" si="15"/>
        <v>20</v>
      </c>
      <c r="D365" s="20" t="str">
        <f t="shared" si="16"/>
        <v>12</v>
      </c>
      <c r="E365" s="20" t="str">
        <f t="shared" si="17"/>
        <v>021</v>
      </c>
      <c r="F365" s="21" t="s">
        <v>1389</v>
      </c>
      <c r="G365" s="22" t="s">
        <v>1390</v>
      </c>
      <c r="H365" s="22" t="s">
        <v>454</v>
      </c>
      <c r="I365" s="22" t="s">
        <v>1391</v>
      </c>
      <c r="J365" s="19" t="s">
        <v>47</v>
      </c>
      <c r="K365" s="19" t="s">
        <v>25</v>
      </c>
    </row>
    <row r="366" s="8" customFormat="1" ht="30" spans="1:11">
      <c r="A366" s="19">
        <v>363</v>
      </c>
      <c r="B366" s="19" t="s">
        <v>1392</v>
      </c>
      <c r="C366" s="20" t="str">
        <f t="shared" si="15"/>
        <v>23</v>
      </c>
      <c r="D366" s="20" t="str">
        <f t="shared" si="16"/>
        <v>12</v>
      </c>
      <c r="E366" s="20" t="str">
        <f t="shared" si="17"/>
        <v>022</v>
      </c>
      <c r="F366" s="21" t="s">
        <v>1393</v>
      </c>
      <c r="G366" s="22" t="s">
        <v>795</v>
      </c>
      <c r="H366" s="22" t="s">
        <v>294</v>
      </c>
      <c r="I366" s="22" t="s">
        <v>1394</v>
      </c>
      <c r="J366" s="19" t="s">
        <v>18</v>
      </c>
      <c r="K366" s="19" t="s">
        <v>52</v>
      </c>
    </row>
    <row r="367" s="8" customFormat="1" ht="30" spans="1:11">
      <c r="A367" s="19">
        <v>364</v>
      </c>
      <c r="B367" s="19" t="s">
        <v>1395</v>
      </c>
      <c r="C367" s="20" t="str">
        <f t="shared" si="15"/>
        <v>23</v>
      </c>
      <c r="D367" s="20" t="str">
        <f t="shared" si="16"/>
        <v>12</v>
      </c>
      <c r="E367" s="20" t="str">
        <f t="shared" si="17"/>
        <v>023</v>
      </c>
      <c r="F367" s="21" t="s">
        <v>1396</v>
      </c>
      <c r="G367" s="22" t="s">
        <v>921</v>
      </c>
      <c r="H367" s="22" t="s">
        <v>294</v>
      </c>
      <c r="I367" s="22" t="s">
        <v>1397</v>
      </c>
      <c r="J367" s="19" t="s">
        <v>151</v>
      </c>
      <c r="K367" s="19" t="s">
        <v>36</v>
      </c>
    </row>
    <row r="368" s="8" customFormat="1" ht="15" spans="1:11">
      <c r="A368" s="19">
        <v>365</v>
      </c>
      <c r="B368" s="19" t="s">
        <v>1398</v>
      </c>
      <c r="C368" s="20" t="str">
        <f t="shared" si="15"/>
        <v>28</v>
      </c>
      <c r="D368" s="20" t="str">
        <f t="shared" si="16"/>
        <v>12</v>
      </c>
      <c r="E368" s="20" t="str">
        <f t="shared" si="17"/>
        <v>024</v>
      </c>
      <c r="F368" s="21" t="s">
        <v>1399</v>
      </c>
      <c r="G368" s="22" t="s">
        <v>1400</v>
      </c>
      <c r="H368" s="22" t="s">
        <v>519</v>
      </c>
      <c r="I368" s="22" t="s">
        <v>1401</v>
      </c>
      <c r="J368" s="19" t="s">
        <v>18</v>
      </c>
      <c r="K368" s="19" t="s">
        <v>29</v>
      </c>
    </row>
    <row r="369" s="8" customFormat="1" ht="15" spans="1:11">
      <c r="A369" s="19">
        <v>366</v>
      </c>
      <c r="B369" s="19" t="s">
        <v>1402</v>
      </c>
      <c r="C369" s="20" t="str">
        <f t="shared" si="15"/>
        <v>28</v>
      </c>
      <c r="D369" s="20" t="str">
        <f t="shared" si="16"/>
        <v>12</v>
      </c>
      <c r="E369" s="20" t="str">
        <f t="shared" si="17"/>
        <v>025</v>
      </c>
      <c r="F369" s="21" t="s">
        <v>1403</v>
      </c>
      <c r="G369" s="22" t="s">
        <v>1404</v>
      </c>
      <c r="H369" s="22" t="s">
        <v>519</v>
      </c>
      <c r="I369" s="22" t="s">
        <v>1405</v>
      </c>
      <c r="J369" s="19" t="s">
        <v>18</v>
      </c>
      <c r="K369" s="19" t="s">
        <v>52</v>
      </c>
    </row>
    <row r="370" s="8" customFormat="1" ht="30" spans="1:11">
      <c r="A370" s="19">
        <v>367</v>
      </c>
      <c r="B370" s="19" t="s">
        <v>1406</v>
      </c>
      <c r="C370" s="20" t="str">
        <f t="shared" si="15"/>
        <v>31</v>
      </c>
      <c r="D370" s="20" t="str">
        <f t="shared" si="16"/>
        <v>12</v>
      </c>
      <c r="E370" s="20" t="str">
        <f t="shared" si="17"/>
        <v>026</v>
      </c>
      <c r="F370" s="21" t="s">
        <v>1407</v>
      </c>
      <c r="G370" s="22" t="s">
        <v>1408</v>
      </c>
      <c r="H370" s="22" t="s">
        <v>1409</v>
      </c>
      <c r="I370" s="22" t="s">
        <v>1410</v>
      </c>
      <c r="J370" s="19" t="s">
        <v>18</v>
      </c>
      <c r="K370" s="19" t="s">
        <v>36</v>
      </c>
    </row>
    <row r="371" s="8" customFormat="1" ht="30" spans="1:11">
      <c r="A371" s="19">
        <v>368</v>
      </c>
      <c r="B371" s="19" t="s">
        <v>1411</v>
      </c>
      <c r="C371" s="20" t="str">
        <f t="shared" si="15"/>
        <v>31</v>
      </c>
      <c r="D371" s="20" t="str">
        <f t="shared" si="16"/>
        <v>12</v>
      </c>
      <c r="E371" s="20" t="str">
        <f t="shared" si="17"/>
        <v>027</v>
      </c>
      <c r="F371" s="21" t="s">
        <v>1412</v>
      </c>
      <c r="G371" s="22" t="s">
        <v>523</v>
      </c>
      <c r="H371" s="22" t="s">
        <v>1413</v>
      </c>
      <c r="I371" s="22" t="s">
        <v>1414</v>
      </c>
      <c r="J371" s="19" t="s">
        <v>18</v>
      </c>
      <c r="K371" s="19" t="s">
        <v>36</v>
      </c>
    </row>
    <row r="372" s="8" customFormat="1" ht="30" spans="1:11">
      <c r="A372" s="19">
        <v>369</v>
      </c>
      <c r="B372" s="19" t="s">
        <v>1415</v>
      </c>
      <c r="C372" s="20" t="str">
        <f t="shared" si="15"/>
        <v>31</v>
      </c>
      <c r="D372" s="20" t="str">
        <f t="shared" si="16"/>
        <v>12</v>
      </c>
      <c r="E372" s="20" t="str">
        <f t="shared" si="17"/>
        <v>028</v>
      </c>
      <c r="F372" s="21" t="s">
        <v>1416</v>
      </c>
      <c r="G372" s="22" t="s">
        <v>523</v>
      </c>
      <c r="H372" s="22" t="s">
        <v>1120</v>
      </c>
      <c r="I372" s="22" t="s">
        <v>1417</v>
      </c>
      <c r="J372" s="19" t="s">
        <v>18</v>
      </c>
      <c r="K372" s="19" t="s">
        <v>25</v>
      </c>
    </row>
    <row r="373" s="8" customFormat="1" ht="30" spans="1:11">
      <c r="A373" s="19">
        <v>370</v>
      </c>
      <c r="B373" s="19" t="s">
        <v>1418</v>
      </c>
      <c r="C373" s="20" t="str">
        <f t="shared" si="15"/>
        <v>33</v>
      </c>
      <c r="D373" s="20" t="str">
        <f t="shared" si="16"/>
        <v>12</v>
      </c>
      <c r="E373" s="20" t="str">
        <f t="shared" si="17"/>
        <v>029</v>
      </c>
      <c r="F373" s="21" t="s">
        <v>1419</v>
      </c>
      <c r="G373" s="22" t="s">
        <v>1124</v>
      </c>
      <c r="H373" s="22" t="s">
        <v>111</v>
      </c>
      <c r="I373" s="22" t="s">
        <v>1420</v>
      </c>
      <c r="J373" s="19" t="s">
        <v>47</v>
      </c>
      <c r="K373" s="19" t="s">
        <v>70</v>
      </c>
    </row>
    <row r="374" s="8" customFormat="1" ht="15" spans="1:11">
      <c r="A374" s="19">
        <v>371</v>
      </c>
      <c r="B374" s="19" t="s">
        <v>1421</v>
      </c>
      <c r="C374" s="20" t="str">
        <f t="shared" si="15"/>
        <v>33</v>
      </c>
      <c r="D374" s="20" t="str">
        <f t="shared" si="16"/>
        <v>12</v>
      </c>
      <c r="E374" s="20" t="str">
        <f t="shared" si="17"/>
        <v>030</v>
      </c>
      <c r="F374" s="21" t="s">
        <v>1422</v>
      </c>
      <c r="G374" s="22" t="s">
        <v>1423</v>
      </c>
      <c r="H374" s="22" t="s">
        <v>1135</v>
      </c>
      <c r="I374" s="22" t="s">
        <v>1424</v>
      </c>
      <c r="J374" s="19" t="s">
        <v>35</v>
      </c>
      <c r="K374" s="19" t="s">
        <v>70</v>
      </c>
    </row>
    <row r="375" s="8" customFormat="1" ht="30" spans="1:11">
      <c r="A375" s="19">
        <v>372</v>
      </c>
      <c r="B375" s="19" t="s">
        <v>1425</v>
      </c>
      <c r="C375" s="20" t="str">
        <f t="shared" si="15"/>
        <v>34</v>
      </c>
      <c r="D375" s="20" t="str">
        <f t="shared" si="16"/>
        <v>12</v>
      </c>
      <c r="E375" s="20" t="str">
        <f t="shared" si="17"/>
        <v>031</v>
      </c>
      <c r="F375" s="21" t="s">
        <v>1426</v>
      </c>
      <c r="G375" s="22" t="s">
        <v>1427</v>
      </c>
      <c r="H375" s="22" t="s">
        <v>533</v>
      </c>
      <c r="I375" s="22" t="s">
        <v>1428</v>
      </c>
      <c r="J375" s="19" t="s">
        <v>47</v>
      </c>
      <c r="K375" s="19" t="s">
        <v>70</v>
      </c>
    </row>
    <row r="376" s="8" customFormat="1" ht="30" spans="1:11">
      <c r="A376" s="19">
        <v>373</v>
      </c>
      <c r="B376" s="19" t="s">
        <v>1429</v>
      </c>
      <c r="C376" s="20" t="str">
        <f t="shared" si="15"/>
        <v>01</v>
      </c>
      <c r="D376" s="20" t="str">
        <f t="shared" si="16"/>
        <v>13</v>
      </c>
      <c r="E376" s="20" t="str">
        <f t="shared" si="17"/>
        <v>001</v>
      </c>
      <c r="F376" s="21" t="s">
        <v>1430</v>
      </c>
      <c r="G376" s="22" t="s">
        <v>144</v>
      </c>
      <c r="H376" s="22" t="s">
        <v>94</v>
      </c>
      <c r="I376" s="22" t="s">
        <v>1431</v>
      </c>
      <c r="J376" s="19" t="s">
        <v>35</v>
      </c>
      <c r="K376" s="19" t="s">
        <v>19</v>
      </c>
    </row>
    <row r="377" s="8" customFormat="1" ht="15" spans="1:11">
      <c r="A377" s="19">
        <v>374</v>
      </c>
      <c r="B377" s="19" t="s">
        <v>1432</v>
      </c>
      <c r="C377" s="20" t="str">
        <f t="shared" si="15"/>
        <v>01</v>
      </c>
      <c r="D377" s="20" t="str">
        <f t="shared" si="16"/>
        <v>13</v>
      </c>
      <c r="E377" s="20" t="str">
        <f t="shared" si="17"/>
        <v>002</v>
      </c>
      <c r="F377" s="21" t="s">
        <v>1433</v>
      </c>
      <c r="G377" s="22" t="s">
        <v>1434</v>
      </c>
      <c r="H377" s="22" t="s">
        <v>94</v>
      </c>
      <c r="I377" s="22" t="s">
        <v>1435</v>
      </c>
      <c r="J377" s="19" t="s">
        <v>18</v>
      </c>
      <c r="K377" s="19" t="s">
        <v>70</v>
      </c>
    </row>
    <row r="378" s="8" customFormat="1" ht="30" spans="1:11">
      <c r="A378" s="19">
        <v>375</v>
      </c>
      <c r="B378" s="19" t="s">
        <v>1436</v>
      </c>
      <c r="C378" s="20" t="str">
        <f t="shared" si="15"/>
        <v>06</v>
      </c>
      <c r="D378" s="20" t="str">
        <f t="shared" si="16"/>
        <v>13</v>
      </c>
      <c r="E378" s="20" t="str">
        <f t="shared" si="17"/>
        <v>003</v>
      </c>
      <c r="F378" s="21" t="s">
        <v>1437</v>
      </c>
      <c r="G378" s="22" t="s">
        <v>161</v>
      </c>
      <c r="H378" s="22" t="s">
        <v>162</v>
      </c>
      <c r="I378" s="22" t="s">
        <v>1438</v>
      </c>
      <c r="J378" s="19" t="s">
        <v>35</v>
      </c>
      <c r="K378" s="19" t="s">
        <v>29</v>
      </c>
    </row>
    <row r="379" s="8" customFormat="1" ht="30" spans="1:11">
      <c r="A379" s="19">
        <v>376</v>
      </c>
      <c r="B379" s="19" t="s">
        <v>1439</v>
      </c>
      <c r="C379" s="20" t="str">
        <f t="shared" si="15"/>
        <v>08</v>
      </c>
      <c r="D379" s="20" t="str">
        <f t="shared" si="16"/>
        <v>13</v>
      </c>
      <c r="E379" s="20" t="str">
        <f t="shared" si="17"/>
        <v>004</v>
      </c>
      <c r="F379" s="21" t="s">
        <v>1440</v>
      </c>
      <c r="G379" s="22" t="s">
        <v>378</v>
      </c>
      <c r="H379" s="22" t="s">
        <v>374</v>
      </c>
      <c r="I379" s="22" t="s">
        <v>1441</v>
      </c>
      <c r="J379" s="19" t="s">
        <v>47</v>
      </c>
      <c r="K379" s="19" t="s">
        <v>25</v>
      </c>
    </row>
    <row r="380" s="8" customFormat="1" ht="30" spans="1:11">
      <c r="A380" s="19">
        <v>377</v>
      </c>
      <c r="B380" s="19" t="s">
        <v>1442</v>
      </c>
      <c r="C380" s="20" t="str">
        <f t="shared" si="15"/>
        <v>09</v>
      </c>
      <c r="D380" s="20" t="str">
        <f t="shared" si="16"/>
        <v>13</v>
      </c>
      <c r="E380" s="20" t="str">
        <f t="shared" si="17"/>
        <v>005</v>
      </c>
      <c r="F380" s="21" t="s">
        <v>1443</v>
      </c>
      <c r="G380" s="22" t="s">
        <v>166</v>
      </c>
      <c r="H380" s="22" t="s">
        <v>953</v>
      </c>
      <c r="I380" s="22" t="s">
        <v>1444</v>
      </c>
      <c r="J380" s="19" t="s">
        <v>24</v>
      </c>
      <c r="K380" s="19" t="s">
        <v>29</v>
      </c>
    </row>
    <row r="381" s="8" customFormat="1" ht="30" spans="1:11">
      <c r="A381" s="19">
        <v>378</v>
      </c>
      <c r="B381" s="19" t="s">
        <v>1445</v>
      </c>
      <c r="C381" s="20" t="str">
        <f t="shared" si="15"/>
        <v>11</v>
      </c>
      <c r="D381" s="20" t="str">
        <f t="shared" si="16"/>
        <v>13</v>
      </c>
      <c r="E381" s="20" t="str">
        <f t="shared" si="17"/>
        <v>006</v>
      </c>
      <c r="F381" s="21" t="s">
        <v>1446</v>
      </c>
      <c r="G381" s="22" t="s">
        <v>1447</v>
      </c>
      <c r="H381" s="22" t="s">
        <v>101</v>
      </c>
      <c r="I381" s="22" t="s">
        <v>1448</v>
      </c>
      <c r="J381" s="19" t="s">
        <v>35</v>
      </c>
      <c r="K381" s="19" t="s">
        <v>36</v>
      </c>
    </row>
    <row r="382" s="8" customFormat="1" ht="30" spans="1:11">
      <c r="A382" s="19">
        <v>379</v>
      </c>
      <c r="B382" s="19" t="s">
        <v>1449</v>
      </c>
      <c r="C382" s="20" t="str">
        <f t="shared" si="15"/>
        <v>11</v>
      </c>
      <c r="D382" s="20" t="str">
        <f t="shared" si="16"/>
        <v>13</v>
      </c>
      <c r="E382" s="20" t="str">
        <f t="shared" si="17"/>
        <v>007</v>
      </c>
      <c r="F382" s="21" t="s">
        <v>1450</v>
      </c>
      <c r="G382" s="22" t="s">
        <v>883</v>
      </c>
      <c r="H382" s="22" t="s">
        <v>33</v>
      </c>
      <c r="I382" s="22" t="s">
        <v>1451</v>
      </c>
      <c r="J382" s="19" t="s">
        <v>24</v>
      </c>
      <c r="K382" s="19" t="s">
        <v>36</v>
      </c>
    </row>
    <row r="383" s="8" customFormat="1" ht="30" spans="1:11">
      <c r="A383" s="19">
        <v>380</v>
      </c>
      <c r="B383" s="19" t="s">
        <v>1452</v>
      </c>
      <c r="C383" s="20" t="str">
        <f t="shared" si="15"/>
        <v>11</v>
      </c>
      <c r="D383" s="20" t="str">
        <f t="shared" si="16"/>
        <v>13</v>
      </c>
      <c r="E383" s="20" t="str">
        <f t="shared" si="17"/>
        <v>008</v>
      </c>
      <c r="F383" s="21" t="s">
        <v>1453</v>
      </c>
      <c r="G383" s="22" t="s">
        <v>406</v>
      </c>
      <c r="H383" s="22" t="s">
        <v>50</v>
      </c>
      <c r="I383" s="22" t="s">
        <v>1454</v>
      </c>
      <c r="J383" s="19" t="s">
        <v>24</v>
      </c>
      <c r="K383" s="19" t="s">
        <v>19</v>
      </c>
    </row>
    <row r="384" s="8" customFormat="1" ht="30" spans="1:11">
      <c r="A384" s="19">
        <v>381</v>
      </c>
      <c r="B384" s="19" t="s">
        <v>1455</v>
      </c>
      <c r="C384" s="20" t="str">
        <f t="shared" si="15"/>
        <v>11</v>
      </c>
      <c r="D384" s="20" t="str">
        <f t="shared" si="16"/>
        <v>13</v>
      </c>
      <c r="E384" s="20" t="str">
        <f t="shared" si="17"/>
        <v>009</v>
      </c>
      <c r="F384" s="21" t="s">
        <v>1456</v>
      </c>
      <c r="G384" s="22" t="s">
        <v>1447</v>
      </c>
      <c r="H384" s="22" t="s">
        <v>101</v>
      </c>
      <c r="I384" s="22" t="s">
        <v>1457</v>
      </c>
      <c r="J384" s="19" t="s">
        <v>35</v>
      </c>
      <c r="K384" s="19" t="s">
        <v>36</v>
      </c>
    </row>
    <row r="385" s="8" customFormat="1" ht="30" spans="1:11">
      <c r="A385" s="19">
        <v>382</v>
      </c>
      <c r="B385" s="19" t="s">
        <v>1458</v>
      </c>
      <c r="C385" s="20" t="str">
        <f t="shared" si="15"/>
        <v>11</v>
      </c>
      <c r="D385" s="20" t="str">
        <f t="shared" si="16"/>
        <v>13</v>
      </c>
      <c r="E385" s="20" t="str">
        <f t="shared" si="17"/>
        <v>010</v>
      </c>
      <c r="F385" s="21" t="s">
        <v>1459</v>
      </c>
      <c r="G385" s="22" t="s">
        <v>198</v>
      </c>
      <c r="H385" s="22" t="s">
        <v>50</v>
      </c>
      <c r="I385" s="22" t="s">
        <v>1460</v>
      </c>
      <c r="J385" s="19" t="s">
        <v>47</v>
      </c>
      <c r="K385" s="19" t="s">
        <v>36</v>
      </c>
    </row>
    <row r="386" s="8" customFormat="1" ht="30" spans="1:11">
      <c r="A386" s="19">
        <v>383</v>
      </c>
      <c r="B386" s="19" t="s">
        <v>1461</v>
      </c>
      <c r="C386" s="20" t="str">
        <f t="shared" si="15"/>
        <v>15</v>
      </c>
      <c r="D386" s="20" t="str">
        <f t="shared" si="16"/>
        <v>13</v>
      </c>
      <c r="E386" s="20" t="str">
        <f t="shared" si="17"/>
        <v>011</v>
      </c>
      <c r="F386" s="21" t="s">
        <v>1462</v>
      </c>
      <c r="G386" s="22" t="s">
        <v>1463</v>
      </c>
      <c r="H386" s="22" t="s">
        <v>68</v>
      </c>
      <c r="I386" s="22" t="s">
        <v>1464</v>
      </c>
      <c r="J386" s="19" t="s">
        <v>18</v>
      </c>
      <c r="K386" s="19" t="s">
        <v>52</v>
      </c>
    </row>
    <row r="387" s="8" customFormat="1" ht="30" spans="1:11">
      <c r="A387" s="19">
        <v>384</v>
      </c>
      <c r="B387" s="19" t="s">
        <v>1465</v>
      </c>
      <c r="C387" s="20" t="str">
        <f t="shared" si="15"/>
        <v>16</v>
      </c>
      <c r="D387" s="20" t="str">
        <f t="shared" si="16"/>
        <v>13</v>
      </c>
      <c r="E387" s="20" t="str">
        <f t="shared" si="17"/>
        <v>012</v>
      </c>
      <c r="F387" s="21" t="s">
        <v>1466</v>
      </c>
      <c r="G387" s="22" t="s">
        <v>416</v>
      </c>
      <c r="H387" s="22" t="s">
        <v>127</v>
      </c>
      <c r="I387" s="22" t="s">
        <v>1467</v>
      </c>
      <c r="J387" s="19" t="s">
        <v>35</v>
      </c>
      <c r="K387" s="19" t="s">
        <v>19</v>
      </c>
    </row>
    <row r="388" s="8" customFormat="1" ht="15" spans="1:11">
      <c r="A388" s="19">
        <v>385</v>
      </c>
      <c r="B388" s="19" t="s">
        <v>1468</v>
      </c>
      <c r="C388" s="20" t="str">
        <f t="shared" si="15"/>
        <v>19</v>
      </c>
      <c r="D388" s="20" t="str">
        <f t="shared" si="16"/>
        <v>13</v>
      </c>
      <c r="E388" s="20" t="str">
        <f t="shared" si="17"/>
        <v>013</v>
      </c>
      <c r="F388" s="21" t="s">
        <v>1469</v>
      </c>
      <c r="G388" s="22" t="s">
        <v>431</v>
      </c>
      <c r="H388" s="22" t="s">
        <v>16</v>
      </c>
      <c r="I388" s="22" t="s">
        <v>1470</v>
      </c>
      <c r="J388" s="19" t="s">
        <v>18</v>
      </c>
      <c r="K388" s="19" t="s">
        <v>25</v>
      </c>
    </row>
    <row r="389" s="8" customFormat="1" ht="15" spans="1:11">
      <c r="A389" s="19">
        <v>386</v>
      </c>
      <c r="B389" s="19" t="s">
        <v>1471</v>
      </c>
      <c r="C389" s="20" t="str">
        <f t="shared" ref="C389:C452" si="18">MID(B389,9,2)</f>
        <v>19</v>
      </c>
      <c r="D389" s="20" t="str">
        <f t="shared" ref="D389:D452" si="19">MID(B389,11,2)</f>
        <v>13</v>
      </c>
      <c r="E389" s="20" t="str">
        <f t="shared" ref="E389:E452" si="20">RIGHT(B389,3)</f>
        <v>014</v>
      </c>
      <c r="F389" s="21" t="s">
        <v>1472</v>
      </c>
      <c r="G389" s="22" t="s">
        <v>435</v>
      </c>
      <c r="H389" s="22" t="s">
        <v>261</v>
      </c>
      <c r="I389" s="22" t="s">
        <v>1473</v>
      </c>
      <c r="J389" s="19" t="s">
        <v>35</v>
      </c>
      <c r="K389" s="19" t="s">
        <v>36</v>
      </c>
    </row>
    <row r="390" s="8" customFormat="1" ht="30" spans="1:11">
      <c r="A390" s="19">
        <v>387</v>
      </c>
      <c r="B390" s="19" t="s">
        <v>1474</v>
      </c>
      <c r="C390" s="20" t="str">
        <f t="shared" si="18"/>
        <v>23</v>
      </c>
      <c r="D390" s="20" t="str">
        <f t="shared" si="19"/>
        <v>13</v>
      </c>
      <c r="E390" s="20" t="str">
        <f t="shared" si="20"/>
        <v>015</v>
      </c>
      <c r="F390" s="21" t="s">
        <v>1475</v>
      </c>
      <c r="G390" s="22" t="s">
        <v>921</v>
      </c>
      <c r="H390" s="22" t="s">
        <v>294</v>
      </c>
      <c r="I390" s="22" t="s">
        <v>1476</v>
      </c>
      <c r="J390" s="19" t="s">
        <v>47</v>
      </c>
      <c r="K390" s="19" t="s">
        <v>19</v>
      </c>
    </row>
    <row r="391" s="8" customFormat="1" ht="30" spans="1:11">
      <c r="A391" s="19">
        <v>388</v>
      </c>
      <c r="B391" s="19" t="s">
        <v>1477</v>
      </c>
      <c r="C391" s="20" t="str">
        <f t="shared" si="18"/>
        <v>25</v>
      </c>
      <c r="D391" s="20" t="str">
        <f t="shared" si="19"/>
        <v>13</v>
      </c>
      <c r="E391" s="20" t="str">
        <f t="shared" si="20"/>
        <v>016</v>
      </c>
      <c r="F391" s="21" t="s">
        <v>1478</v>
      </c>
      <c r="G391" s="22" t="s">
        <v>803</v>
      </c>
      <c r="H391" s="22" t="s">
        <v>106</v>
      </c>
      <c r="I391" s="22" t="s">
        <v>1479</v>
      </c>
      <c r="J391" s="19" t="s">
        <v>18</v>
      </c>
      <c r="K391" s="19" t="s">
        <v>25</v>
      </c>
    </row>
    <row r="392" s="8" customFormat="1" ht="30" spans="1:11">
      <c r="A392" s="19">
        <v>389</v>
      </c>
      <c r="B392" s="19" t="s">
        <v>1480</v>
      </c>
      <c r="C392" s="20" t="str">
        <f t="shared" si="18"/>
        <v>31</v>
      </c>
      <c r="D392" s="20" t="str">
        <f t="shared" si="19"/>
        <v>13</v>
      </c>
      <c r="E392" s="20" t="str">
        <f t="shared" si="20"/>
        <v>017</v>
      </c>
      <c r="F392" s="21" t="s">
        <v>1481</v>
      </c>
      <c r="G392" s="22" t="s">
        <v>523</v>
      </c>
      <c r="H392" s="22" t="s">
        <v>1120</v>
      </c>
      <c r="I392" s="22" t="s">
        <v>1482</v>
      </c>
      <c r="J392" s="19" t="s">
        <v>18</v>
      </c>
      <c r="K392" s="19" t="s">
        <v>25</v>
      </c>
    </row>
    <row r="393" s="8" customFormat="1" ht="30" spans="1:11">
      <c r="A393" s="19">
        <v>390</v>
      </c>
      <c r="B393" s="19" t="s">
        <v>1483</v>
      </c>
      <c r="C393" s="20" t="str">
        <f t="shared" si="18"/>
        <v>31</v>
      </c>
      <c r="D393" s="20" t="str">
        <f t="shared" si="19"/>
        <v>13</v>
      </c>
      <c r="E393" s="20" t="str">
        <f t="shared" si="20"/>
        <v>018</v>
      </c>
      <c r="F393" s="21" t="s">
        <v>1484</v>
      </c>
      <c r="G393" s="22" t="s">
        <v>523</v>
      </c>
      <c r="H393" s="22" t="s">
        <v>1120</v>
      </c>
      <c r="I393" s="22" t="s">
        <v>1485</v>
      </c>
      <c r="J393" s="19" t="s">
        <v>18</v>
      </c>
      <c r="K393" s="19" t="s">
        <v>25</v>
      </c>
    </row>
    <row r="394" s="8" customFormat="1" ht="30" spans="1:11">
      <c r="A394" s="19">
        <v>391</v>
      </c>
      <c r="B394" s="19" t="s">
        <v>1486</v>
      </c>
      <c r="C394" s="20" t="str">
        <f t="shared" si="18"/>
        <v>48</v>
      </c>
      <c r="D394" s="20" t="str">
        <f t="shared" si="19"/>
        <v>13</v>
      </c>
      <c r="E394" s="20" t="str">
        <f t="shared" si="20"/>
        <v>019</v>
      </c>
      <c r="F394" s="21" t="s">
        <v>1487</v>
      </c>
      <c r="G394" s="22" t="s">
        <v>123</v>
      </c>
      <c r="H394" s="22" t="s">
        <v>374</v>
      </c>
      <c r="I394" s="22" t="s">
        <v>1488</v>
      </c>
      <c r="J394" s="19" t="s">
        <v>35</v>
      </c>
      <c r="K394" s="19" t="s">
        <v>19</v>
      </c>
    </row>
    <row r="395" s="8" customFormat="1" ht="30" spans="1:11">
      <c r="A395" s="19">
        <v>392</v>
      </c>
      <c r="B395" s="19" t="s">
        <v>1489</v>
      </c>
      <c r="C395" s="20" t="str">
        <f t="shared" si="18"/>
        <v>01</v>
      </c>
      <c r="D395" s="20" t="str">
        <f t="shared" si="19"/>
        <v>14</v>
      </c>
      <c r="E395" s="20" t="str">
        <f t="shared" si="20"/>
        <v>001</v>
      </c>
      <c r="F395" s="21" t="s">
        <v>1490</v>
      </c>
      <c r="G395" s="22" t="s">
        <v>144</v>
      </c>
      <c r="H395" s="22" t="s">
        <v>94</v>
      </c>
      <c r="I395" s="22" t="s">
        <v>1491</v>
      </c>
      <c r="J395" s="19" t="s">
        <v>24</v>
      </c>
      <c r="K395" s="19" t="s">
        <v>70</v>
      </c>
    </row>
    <row r="396" s="8" customFormat="1" ht="30" spans="1:11">
      <c r="A396" s="19">
        <v>393</v>
      </c>
      <c r="B396" s="19" t="s">
        <v>1492</v>
      </c>
      <c r="C396" s="20" t="str">
        <f t="shared" si="18"/>
        <v>01</v>
      </c>
      <c r="D396" s="20" t="str">
        <f t="shared" si="19"/>
        <v>14</v>
      </c>
      <c r="E396" s="20" t="str">
        <f t="shared" si="20"/>
        <v>002</v>
      </c>
      <c r="F396" s="21" t="s">
        <v>1493</v>
      </c>
      <c r="G396" s="22" t="s">
        <v>136</v>
      </c>
      <c r="H396" s="22" t="s">
        <v>22</v>
      </c>
      <c r="I396" s="22" t="s">
        <v>1494</v>
      </c>
      <c r="J396" s="19" t="s">
        <v>47</v>
      </c>
      <c r="K396" s="19" t="s">
        <v>19</v>
      </c>
    </row>
    <row r="397" s="8" customFormat="1" ht="30" spans="1:11">
      <c r="A397" s="19">
        <v>394</v>
      </c>
      <c r="B397" s="19" t="s">
        <v>1495</v>
      </c>
      <c r="C397" s="20" t="str">
        <f t="shared" si="18"/>
        <v>01</v>
      </c>
      <c r="D397" s="20" t="str">
        <f t="shared" si="19"/>
        <v>14</v>
      </c>
      <c r="E397" s="20" t="str">
        <f t="shared" si="20"/>
        <v>003</v>
      </c>
      <c r="F397" s="21" t="s">
        <v>1496</v>
      </c>
      <c r="G397" s="22" t="s">
        <v>472</v>
      </c>
      <c r="H397" s="22" t="s">
        <v>567</v>
      </c>
      <c r="I397" s="22" t="s">
        <v>1497</v>
      </c>
      <c r="J397" s="19" t="s">
        <v>18</v>
      </c>
      <c r="K397" s="19" t="s">
        <v>19</v>
      </c>
    </row>
    <row r="398" s="8" customFormat="1" ht="15" spans="1:11">
      <c r="A398" s="19">
        <v>395</v>
      </c>
      <c r="B398" s="19" t="s">
        <v>1498</v>
      </c>
      <c r="C398" s="20" t="str">
        <f t="shared" si="18"/>
        <v>02</v>
      </c>
      <c r="D398" s="20" t="str">
        <f t="shared" si="19"/>
        <v>14</v>
      </c>
      <c r="E398" s="20" t="str">
        <f t="shared" si="20"/>
        <v>004</v>
      </c>
      <c r="F398" s="21" t="s">
        <v>1499</v>
      </c>
      <c r="G398" s="22" t="s">
        <v>1500</v>
      </c>
      <c r="H398" s="22" t="s">
        <v>1501</v>
      </c>
      <c r="I398" s="22" t="s">
        <v>1502</v>
      </c>
      <c r="J398" s="19" t="s">
        <v>35</v>
      </c>
      <c r="K398" s="19" t="s">
        <v>70</v>
      </c>
    </row>
    <row r="399" s="8" customFormat="1" ht="30" spans="1:11">
      <c r="A399" s="19">
        <v>396</v>
      </c>
      <c r="B399" s="19" t="s">
        <v>1503</v>
      </c>
      <c r="C399" s="20" t="str">
        <f t="shared" si="18"/>
        <v>04</v>
      </c>
      <c r="D399" s="20" t="str">
        <f t="shared" si="19"/>
        <v>14</v>
      </c>
      <c r="E399" s="20" t="str">
        <f t="shared" si="20"/>
        <v>005</v>
      </c>
      <c r="F399" s="21" t="s">
        <v>1504</v>
      </c>
      <c r="G399" s="22" t="s">
        <v>1505</v>
      </c>
      <c r="H399" s="22" t="s">
        <v>998</v>
      </c>
      <c r="I399" s="22" t="s">
        <v>1506</v>
      </c>
      <c r="J399" s="19" t="s">
        <v>24</v>
      </c>
      <c r="K399" s="19" t="s">
        <v>36</v>
      </c>
    </row>
    <row r="400" s="8" customFormat="1" ht="15" spans="1:11">
      <c r="A400" s="19">
        <v>397</v>
      </c>
      <c r="B400" s="19" t="s">
        <v>1507</v>
      </c>
      <c r="C400" s="20" t="str">
        <f t="shared" si="18"/>
        <v>06</v>
      </c>
      <c r="D400" s="20" t="str">
        <f t="shared" si="19"/>
        <v>14</v>
      </c>
      <c r="E400" s="20" t="str">
        <f t="shared" si="20"/>
        <v>006</v>
      </c>
      <c r="F400" s="21" t="s">
        <v>1508</v>
      </c>
      <c r="G400" s="22" t="s">
        <v>1509</v>
      </c>
      <c r="H400" s="22" t="s">
        <v>162</v>
      </c>
      <c r="I400" s="22" t="s">
        <v>1510</v>
      </c>
      <c r="J400" s="19" t="s">
        <v>18</v>
      </c>
      <c r="K400" s="19" t="s">
        <v>25</v>
      </c>
    </row>
    <row r="401" s="8" customFormat="1" ht="30" spans="1:11">
      <c r="A401" s="19">
        <v>398</v>
      </c>
      <c r="B401" s="19" t="s">
        <v>1511</v>
      </c>
      <c r="C401" s="20" t="str">
        <f t="shared" si="18"/>
        <v>06</v>
      </c>
      <c r="D401" s="20" t="str">
        <f t="shared" si="19"/>
        <v>14</v>
      </c>
      <c r="E401" s="20" t="str">
        <f t="shared" si="20"/>
        <v>007</v>
      </c>
      <c r="F401" s="21" t="s">
        <v>1512</v>
      </c>
      <c r="G401" s="22" t="s">
        <v>161</v>
      </c>
      <c r="H401" s="22" t="s">
        <v>162</v>
      </c>
      <c r="I401" s="22" t="s">
        <v>1513</v>
      </c>
      <c r="J401" s="19" t="s">
        <v>47</v>
      </c>
      <c r="K401" s="19" t="s">
        <v>52</v>
      </c>
    </row>
    <row r="402" s="8" customFormat="1" ht="15" spans="1:11">
      <c r="A402" s="19">
        <v>399</v>
      </c>
      <c r="B402" s="19" t="s">
        <v>1514</v>
      </c>
      <c r="C402" s="20" t="str">
        <f t="shared" si="18"/>
        <v>08</v>
      </c>
      <c r="D402" s="20" t="str">
        <f t="shared" si="19"/>
        <v>14</v>
      </c>
      <c r="E402" s="20" t="str">
        <f t="shared" si="20"/>
        <v>008</v>
      </c>
      <c r="F402" s="21" t="s">
        <v>1515</v>
      </c>
      <c r="G402" s="22" t="s">
        <v>1516</v>
      </c>
      <c r="H402" s="22" t="s">
        <v>374</v>
      </c>
      <c r="I402" s="22" t="s">
        <v>1517</v>
      </c>
      <c r="J402" s="19" t="s">
        <v>18</v>
      </c>
      <c r="K402" s="19" t="s">
        <v>70</v>
      </c>
    </row>
    <row r="403" s="8" customFormat="1" ht="15" spans="1:11">
      <c r="A403" s="19">
        <v>400</v>
      </c>
      <c r="B403" s="19" t="s">
        <v>1518</v>
      </c>
      <c r="C403" s="20" t="str">
        <f t="shared" si="18"/>
        <v>09</v>
      </c>
      <c r="D403" s="20" t="str">
        <f t="shared" si="19"/>
        <v>14</v>
      </c>
      <c r="E403" s="20" t="str">
        <f t="shared" si="20"/>
        <v>009</v>
      </c>
      <c r="F403" s="21" t="s">
        <v>1519</v>
      </c>
      <c r="G403" s="22" t="s">
        <v>1520</v>
      </c>
      <c r="H403" s="22" t="s">
        <v>190</v>
      </c>
      <c r="I403" s="22" t="s">
        <v>1342</v>
      </c>
      <c r="J403" s="19" t="s">
        <v>24</v>
      </c>
      <c r="K403" s="19" t="s">
        <v>29</v>
      </c>
    </row>
    <row r="404" s="8" customFormat="1" ht="30" spans="1:11">
      <c r="A404" s="19">
        <v>401</v>
      </c>
      <c r="B404" s="19" t="s">
        <v>1521</v>
      </c>
      <c r="C404" s="20" t="str">
        <f t="shared" si="18"/>
        <v>09</v>
      </c>
      <c r="D404" s="20" t="str">
        <f t="shared" si="19"/>
        <v>14</v>
      </c>
      <c r="E404" s="20" t="str">
        <f t="shared" si="20"/>
        <v>010</v>
      </c>
      <c r="F404" s="21" t="s">
        <v>1522</v>
      </c>
      <c r="G404" s="22" t="s">
        <v>180</v>
      </c>
      <c r="H404" s="22" t="s">
        <v>181</v>
      </c>
      <c r="I404" s="22" t="s">
        <v>1523</v>
      </c>
      <c r="J404" s="19" t="s">
        <v>18</v>
      </c>
      <c r="K404" s="19" t="s">
        <v>29</v>
      </c>
    </row>
    <row r="405" s="8" customFormat="1" ht="15" spans="1:11">
      <c r="A405" s="19">
        <v>402</v>
      </c>
      <c r="B405" s="19" t="s">
        <v>1524</v>
      </c>
      <c r="C405" s="20" t="str">
        <f t="shared" si="18"/>
        <v>09</v>
      </c>
      <c r="D405" s="20" t="str">
        <f t="shared" si="19"/>
        <v>14</v>
      </c>
      <c r="E405" s="20" t="str">
        <f t="shared" si="20"/>
        <v>011</v>
      </c>
      <c r="F405" s="21" t="s">
        <v>1525</v>
      </c>
      <c r="G405" s="22" t="s">
        <v>1032</v>
      </c>
      <c r="H405" s="22" t="s">
        <v>186</v>
      </c>
      <c r="I405" s="22" t="s">
        <v>1526</v>
      </c>
      <c r="J405" s="19" t="s">
        <v>35</v>
      </c>
      <c r="K405" s="19" t="s">
        <v>29</v>
      </c>
    </row>
    <row r="406" s="8" customFormat="1" ht="15" spans="1:11">
      <c r="A406" s="19">
        <v>403</v>
      </c>
      <c r="B406" s="19" t="s">
        <v>1527</v>
      </c>
      <c r="C406" s="20" t="str">
        <f t="shared" si="18"/>
        <v>09</v>
      </c>
      <c r="D406" s="20" t="str">
        <f t="shared" si="19"/>
        <v>14</v>
      </c>
      <c r="E406" s="20" t="str">
        <f t="shared" si="20"/>
        <v>012</v>
      </c>
      <c r="F406" s="21" t="s">
        <v>1528</v>
      </c>
      <c r="G406" s="22" t="s">
        <v>1520</v>
      </c>
      <c r="H406" s="22" t="s">
        <v>190</v>
      </c>
      <c r="I406" s="22" t="s">
        <v>1529</v>
      </c>
      <c r="J406" s="19" t="s">
        <v>18</v>
      </c>
      <c r="K406" s="19" t="s">
        <v>29</v>
      </c>
    </row>
    <row r="407" s="8" customFormat="1" ht="15" spans="1:11">
      <c r="A407" s="19">
        <v>404</v>
      </c>
      <c r="B407" s="19" t="s">
        <v>1530</v>
      </c>
      <c r="C407" s="20" t="str">
        <f t="shared" si="18"/>
        <v>09</v>
      </c>
      <c r="D407" s="20" t="str">
        <f t="shared" si="19"/>
        <v>14</v>
      </c>
      <c r="E407" s="20" t="str">
        <f t="shared" si="20"/>
        <v>013</v>
      </c>
      <c r="F407" s="21" t="s">
        <v>1531</v>
      </c>
      <c r="G407" s="22" t="s">
        <v>1520</v>
      </c>
      <c r="H407" s="22" t="s">
        <v>186</v>
      </c>
      <c r="I407" s="22" t="s">
        <v>1532</v>
      </c>
      <c r="J407" s="19" t="s">
        <v>18</v>
      </c>
      <c r="K407" s="19" t="s">
        <v>29</v>
      </c>
    </row>
    <row r="408" s="8" customFormat="1" ht="30" spans="1:11">
      <c r="A408" s="19">
        <v>405</v>
      </c>
      <c r="B408" s="19" t="s">
        <v>1533</v>
      </c>
      <c r="C408" s="20" t="str">
        <f t="shared" si="18"/>
        <v>09</v>
      </c>
      <c r="D408" s="20" t="str">
        <f t="shared" si="19"/>
        <v>14</v>
      </c>
      <c r="E408" s="20" t="str">
        <f t="shared" si="20"/>
        <v>014</v>
      </c>
      <c r="F408" s="21" t="s">
        <v>1534</v>
      </c>
      <c r="G408" s="22" t="s">
        <v>387</v>
      </c>
      <c r="H408" s="22" t="s">
        <v>181</v>
      </c>
      <c r="I408" s="22" t="s">
        <v>1535</v>
      </c>
      <c r="J408" s="19" t="s">
        <v>35</v>
      </c>
      <c r="K408" s="19" t="s">
        <v>29</v>
      </c>
    </row>
    <row r="409" s="8" customFormat="1" ht="15" spans="1:11">
      <c r="A409" s="19">
        <v>406</v>
      </c>
      <c r="B409" s="19" t="s">
        <v>1536</v>
      </c>
      <c r="C409" s="20" t="str">
        <f t="shared" si="18"/>
        <v>10</v>
      </c>
      <c r="D409" s="20" t="str">
        <f t="shared" si="19"/>
        <v>14</v>
      </c>
      <c r="E409" s="20" t="str">
        <f t="shared" si="20"/>
        <v>015</v>
      </c>
      <c r="F409" s="21" t="s">
        <v>1537</v>
      </c>
      <c r="G409" s="22" t="s">
        <v>485</v>
      </c>
      <c r="H409" s="22" t="s">
        <v>397</v>
      </c>
      <c r="I409" s="22" t="s">
        <v>1538</v>
      </c>
      <c r="J409" s="19" t="s">
        <v>35</v>
      </c>
      <c r="K409" s="19" t="s">
        <v>29</v>
      </c>
    </row>
    <row r="410" s="8" customFormat="1" ht="30" spans="1:11">
      <c r="A410" s="19">
        <v>407</v>
      </c>
      <c r="B410" s="19" t="s">
        <v>1539</v>
      </c>
      <c r="C410" s="20" t="str">
        <f t="shared" si="18"/>
        <v>10</v>
      </c>
      <c r="D410" s="20" t="str">
        <f t="shared" si="19"/>
        <v>14</v>
      </c>
      <c r="E410" s="20" t="str">
        <f t="shared" si="20"/>
        <v>016</v>
      </c>
      <c r="F410" s="21" t="s">
        <v>1540</v>
      </c>
      <c r="G410" s="22" t="s">
        <v>1541</v>
      </c>
      <c r="H410" s="22" t="s">
        <v>397</v>
      </c>
      <c r="I410" s="22" t="s">
        <v>1542</v>
      </c>
      <c r="J410" s="19" t="s">
        <v>18</v>
      </c>
      <c r="K410" s="19" t="s">
        <v>365</v>
      </c>
    </row>
    <row r="411" s="8" customFormat="1" ht="30" spans="1:11">
      <c r="A411" s="19">
        <v>408</v>
      </c>
      <c r="B411" s="19" t="s">
        <v>1543</v>
      </c>
      <c r="C411" s="20" t="str">
        <f t="shared" si="18"/>
        <v>11</v>
      </c>
      <c r="D411" s="20" t="str">
        <f t="shared" si="19"/>
        <v>14</v>
      </c>
      <c r="E411" s="20" t="str">
        <f t="shared" si="20"/>
        <v>017</v>
      </c>
      <c r="F411" s="21" t="s">
        <v>1544</v>
      </c>
      <c r="G411" s="22" t="s">
        <v>715</v>
      </c>
      <c r="H411" s="22" t="s">
        <v>50</v>
      </c>
      <c r="I411" s="22" t="s">
        <v>1545</v>
      </c>
      <c r="J411" s="19" t="s">
        <v>24</v>
      </c>
      <c r="K411" s="19" t="s">
        <v>36</v>
      </c>
    </row>
    <row r="412" s="8" customFormat="1" ht="15" spans="1:11">
      <c r="A412" s="19">
        <v>409</v>
      </c>
      <c r="B412" s="19" t="s">
        <v>1546</v>
      </c>
      <c r="C412" s="20" t="str">
        <f t="shared" si="18"/>
        <v>11</v>
      </c>
      <c r="D412" s="20" t="str">
        <f t="shared" si="19"/>
        <v>14</v>
      </c>
      <c r="E412" s="20" t="str">
        <f t="shared" si="20"/>
        <v>018</v>
      </c>
      <c r="F412" s="21" t="s">
        <v>1547</v>
      </c>
      <c r="G412" s="22" t="s">
        <v>198</v>
      </c>
      <c r="H412" s="22" t="s">
        <v>873</v>
      </c>
      <c r="I412" s="22" t="s">
        <v>1548</v>
      </c>
      <c r="J412" s="19" t="s">
        <v>18</v>
      </c>
      <c r="K412" s="19" t="s">
        <v>36</v>
      </c>
    </row>
    <row r="413" s="8" customFormat="1" ht="30" spans="1:11">
      <c r="A413" s="19">
        <v>410</v>
      </c>
      <c r="B413" s="19" t="s">
        <v>1549</v>
      </c>
      <c r="C413" s="20" t="str">
        <f t="shared" si="18"/>
        <v>11</v>
      </c>
      <c r="D413" s="20" t="str">
        <f t="shared" si="19"/>
        <v>14</v>
      </c>
      <c r="E413" s="20" t="str">
        <f t="shared" si="20"/>
        <v>019</v>
      </c>
      <c r="F413" s="21" t="s">
        <v>1550</v>
      </c>
      <c r="G413" s="22" t="s">
        <v>32</v>
      </c>
      <c r="H413" s="22" t="s">
        <v>50</v>
      </c>
      <c r="I413" s="22" t="s">
        <v>1551</v>
      </c>
      <c r="J413" s="19" t="s">
        <v>24</v>
      </c>
      <c r="K413" s="19" t="s">
        <v>19</v>
      </c>
    </row>
    <row r="414" s="8" customFormat="1" ht="15" spans="1:11">
      <c r="A414" s="19">
        <v>411</v>
      </c>
      <c r="B414" s="19" t="s">
        <v>1552</v>
      </c>
      <c r="C414" s="20" t="str">
        <f t="shared" si="18"/>
        <v>11</v>
      </c>
      <c r="D414" s="20" t="str">
        <f t="shared" si="19"/>
        <v>14</v>
      </c>
      <c r="E414" s="20" t="str">
        <f t="shared" si="20"/>
        <v>020</v>
      </c>
      <c r="F414" s="21" t="s">
        <v>1553</v>
      </c>
      <c r="G414" s="22" t="s">
        <v>194</v>
      </c>
      <c r="H414" s="22" t="s">
        <v>50</v>
      </c>
      <c r="I414" s="22" t="s">
        <v>1554</v>
      </c>
      <c r="J414" s="19" t="s">
        <v>24</v>
      </c>
      <c r="K414" s="19" t="s">
        <v>36</v>
      </c>
    </row>
    <row r="415" s="8" customFormat="1" ht="15" spans="1:11">
      <c r="A415" s="19">
        <v>412</v>
      </c>
      <c r="B415" s="19" t="s">
        <v>1555</v>
      </c>
      <c r="C415" s="20" t="str">
        <f t="shared" si="18"/>
        <v>11</v>
      </c>
      <c r="D415" s="20" t="str">
        <f t="shared" si="19"/>
        <v>14</v>
      </c>
      <c r="E415" s="20" t="str">
        <f t="shared" si="20"/>
        <v>021</v>
      </c>
      <c r="F415" s="21" t="s">
        <v>1556</v>
      </c>
      <c r="G415" s="22" t="s">
        <v>194</v>
      </c>
      <c r="H415" s="22" t="s">
        <v>50</v>
      </c>
      <c r="I415" s="22" t="s">
        <v>1554</v>
      </c>
      <c r="J415" s="19" t="s">
        <v>24</v>
      </c>
      <c r="K415" s="19" t="s">
        <v>19</v>
      </c>
    </row>
    <row r="416" s="8" customFormat="1" ht="15" spans="1:11">
      <c r="A416" s="19">
        <v>413</v>
      </c>
      <c r="B416" s="19" t="s">
        <v>1557</v>
      </c>
      <c r="C416" s="20" t="str">
        <f t="shared" si="18"/>
        <v>11</v>
      </c>
      <c r="D416" s="20" t="str">
        <f t="shared" si="19"/>
        <v>14</v>
      </c>
      <c r="E416" s="20" t="str">
        <f t="shared" si="20"/>
        <v>022</v>
      </c>
      <c r="F416" s="21" t="s">
        <v>1558</v>
      </c>
      <c r="G416" s="22" t="s">
        <v>1066</v>
      </c>
      <c r="H416" s="22" t="s">
        <v>603</v>
      </c>
      <c r="I416" s="22" t="s">
        <v>1559</v>
      </c>
      <c r="J416" s="19" t="s">
        <v>35</v>
      </c>
      <c r="K416" s="19" t="s">
        <v>36</v>
      </c>
    </row>
    <row r="417" s="8" customFormat="1" ht="30" spans="1:11">
      <c r="A417" s="19">
        <v>414</v>
      </c>
      <c r="B417" s="19" t="s">
        <v>1560</v>
      </c>
      <c r="C417" s="20" t="str">
        <f t="shared" si="18"/>
        <v>11</v>
      </c>
      <c r="D417" s="20" t="str">
        <f t="shared" si="19"/>
        <v>14</v>
      </c>
      <c r="E417" s="20" t="str">
        <f t="shared" si="20"/>
        <v>023</v>
      </c>
      <c r="F417" s="21" t="s">
        <v>1561</v>
      </c>
      <c r="G417" s="22" t="s">
        <v>194</v>
      </c>
      <c r="H417" s="22" t="s">
        <v>603</v>
      </c>
      <c r="I417" s="22" t="s">
        <v>1562</v>
      </c>
      <c r="J417" s="19" t="s">
        <v>35</v>
      </c>
      <c r="K417" s="19" t="s">
        <v>19</v>
      </c>
    </row>
    <row r="418" s="8" customFormat="1" ht="15" spans="1:11">
      <c r="A418" s="19">
        <v>415</v>
      </c>
      <c r="B418" s="19" t="s">
        <v>1563</v>
      </c>
      <c r="C418" s="20" t="str">
        <f t="shared" si="18"/>
        <v>11</v>
      </c>
      <c r="D418" s="20" t="str">
        <f t="shared" si="19"/>
        <v>14</v>
      </c>
      <c r="E418" s="20" t="str">
        <f t="shared" si="20"/>
        <v>024</v>
      </c>
      <c r="F418" s="21" t="s">
        <v>1564</v>
      </c>
      <c r="G418" s="22" t="s">
        <v>1565</v>
      </c>
      <c r="H418" s="22" t="s">
        <v>50</v>
      </c>
      <c r="I418" s="22" t="s">
        <v>1566</v>
      </c>
      <c r="J418" s="19" t="s">
        <v>18</v>
      </c>
      <c r="K418" s="19" t="s">
        <v>36</v>
      </c>
    </row>
    <row r="419" s="8" customFormat="1" ht="30" spans="1:11">
      <c r="A419" s="19">
        <v>416</v>
      </c>
      <c r="B419" s="19" t="s">
        <v>1567</v>
      </c>
      <c r="C419" s="20" t="str">
        <f t="shared" si="18"/>
        <v>11</v>
      </c>
      <c r="D419" s="20" t="str">
        <f t="shared" si="19"/>
        <v>14</v>
      </c>
      <c r="E419" s="20" t="str">
        <f t="shared" si="20"/>
        <v>025</v>
      </c>
      <c r="F419" s="21" t="s">
        <v>1568</v>
      </c>
      <c r="G419" s="22" t="s">
        <v>406</v>
      </c>
      <c r="H419" s="22" t="s">
        <v>50</v>
      </c>
      <c r="I419" s="22" t="s">
        <v>1569</v>
      </c>
      <c r="J419" s="19" t="s">
        <v>47</v>
      </c>
      <c r="K419" s="19" t="s">
        <v>36</v>
      </c>
    </row>
    <row r="420" s="8" customFormat="1" ht="15" spans="1:11">
      <c r="A420" s="19">
        <v>417</v>
      </c>
      <c r="B420" s="19" t="s">
        <v>1570</v>
      </c>
      <c r="C420" s="20" t="str">
        <f t="shared" si="18"/>
        <v>11</v>
      </c>
      <c r="D420" s="20" t="str">
        <f t="shared" si="19"/>
        <v>14</v>
      </c>
      <c r="E420" s="20" t="str">
        <f t="shared" si="20"/>
        <v>026</v>
      </c>
      <c r="F420" s="21" t="s">
        <v>1571</v>
      </c>
      <c r="G420" s="22" t="s">
        <v>198</v>
      </c>
      <c r="H420" s="22" t="s">
        <v>50</v>
      </c>
      <c r="I420" s="22" t="s">
        <v>1572</v>
      </c>
      <c r="J420" s="19" t="s">
        <v>24</v>
      </c>
      <c r="K420" s="19" t="s">
        <v>36</v>
      </c>
    </row>
    <row r="421" s="8" customFormat="1" ht="30" spans="1:11">
      <c r="A421" s="19">
        <v>418</v>
      </c>
      <c r="B421" s="19" t="s">
        <v>1573</v>
      </c>
      <c r="C421" s="20" t="str">
        <f t="shared" si="18"/>
        <v>11</v>
      </c>
      <c r="D421" s="20" t="str">
        <f t="shared" si="19"/>
        <v>14</v>
      </c>
      <c r="E421" s="20" t="str">
        <f t="shared" si="20"/>
        <v>027</v>
      </c>
      <c r="F421" s="21" t="s">
        <v>1574</v>
      </c>
      <c r="G421" s="22" t="s">
        <v>715</v>
      </c>
      <c r="H421" s="22" t="s">
        <v>50</v>
      </c>
      <c r="I421" s="22" t="s">
        <v>1545</v>
      </c>
      <c r="J421" s="19" t="s">
        <v>18</v>
      </c>
      <c r="K421" s="19" t="s">
        <v>36</v>
      </c>
    </row>
    <row r="422" s="8" customFormat="1" ht="30" spans="1:11">
      <c r="A422" s="19">
        <v>419</v>
      </c>
      <c r="B422" s="19" t="s">
        <v>1575</v>
      </c>
      <c r="C422" s="20" t="str">
        <f t="shared" si="18"/>
        <v>12</v>
      </c>
      <c r="D422" s="20" t="str">
        <f t="shared" si="19"/>
        <v>14</v>
      </c>
      <c r="E422" s="20" t="str">
        <f t="shared" si="20"/>
        <v>028</v>
      </c>
      <c r="F422" s="21" t="s">
        <v>1576</v>
      </c>
      <c r="G422" s="22" t="s">
        <v>1190</v>
      </c>
      <c r="H422" s="22" t="s">
        <v>616</v>
      </c>
      <c r="I422" s="22" t="s">
        <v>1577</v>
      </c>
      <c r="J422" s="19" t="s">
        <v>24</v>
      </c>
      <c r="K422" s="19" t="s">
        <v>36</v>
      </c>
    </row>
    <row r="423" s="8" customFormat="1" ht="30" spans="1:11">
      <c r="A423" s="19">
        <v>420</v>
      </c>
      <c r="B423" s="19" t="s">
        <v>1578</v>
      </c>
      <c r="C423" s="20" t="str">
        <f t="shared" si="18"/>
        <v>13</v>
      </c>
      <c r="D423" s="20" t="str">
        <f t="shared" si="19"/>
        <v>14</v>
      </c>
      <c r="E423" s="20" t="str">
        <f t="shared" si="20"/>
        <v>029</v>
      </c>
      <c r="F423" s="21" t="s">
        <v>1579</v>
      </c>
      <c r="G423" s="22" t="s">
        <v>1580</v>
      </c>
      <c r="H423" s="22" t="s">
        <v>137</v>
      </c>
      <c r="I423" s="22" t="s">
        <v>1581</v>
      </c>
      <c r="J423" s="19" t="s">
        <v>35</v>
      </c>
      <c r="K423" s="19" t="s">
        <v>36</v>
      </c>
    </row>
    <row r="424" s="8" customFormat="1" ht="45" spans="1:11">
      <c r="A424" s="19">
        <v>421</v>
      </c>
      <c r="B424" s="19" t="s">
        <v>1582</v>
      </c>
      <c r="C424" s="20" t="str">
        <f t="shared" si="18"/>
        <v>14</v>
      </c>
      <c r="D424" s="20" t="str">
        <f t="shared" si="19"/>
        <v>14</v>
      </c>
      <c r="E424" s="20" t="str">
        <f t="shared" si="20"/>
        <v>030</v>
      </c>
      <c r="F424" s="21" t="s">
        <v>1583</v>
      </c>
      <c r="G424" s="22" t="s">
        <v>1584</v>
      </c>
      <c r="H424" s="22" t="s">
        <v>1585</v>
      </c>
      <c r="I424" s="22" t="s">
        <v>1586</v>
      </c>
      <c r="J424" s="19" t="s">
        <v>151</v>
      </c>
      <c r="K424" s="19" t="s">
        <v>19</v>
      </c>
    </row>
    <row r="425" s="8" customFormat="1" ht="30" spans="1:11">
      <c r="A425" s="19">
        <v>422</v>
      </c>
      <c r="B425" s="19" t="s">
        <v>1587</v>
      </c>
      <c r="C425" s="20" t="str">
        <f t="shared" si="18"/>
        <v>16</v>
      </c>
      <c r="D425" s="20" t="str">
        <f t="shared" si="19"/>
        <v>14</v>
      </c>
      <c r="E425" s="20" t="str">
        <f t="shared" si="20"/>
        <v>031</v>
      </c>
      <c r="F425" s="21" t="s">
        <v>1588</v>
      </c>
      <c r="G425" s="22" t="s">
        <v>73</v>
      </c>
      <c r="H425" s="22" t="s">
        <v>127</v>
      </c>
      <c r="I425" s="22" t="s">
        <v>75</v>
      </c>
      <c r="J425" s="19" t="s">
        <v>47</v>
      </c>
      <c r="K425" s="19" t="s">
        <v>36</v>
      </c>
    </row>
    <row r="426" s="8" customFormat="1" ht="30" spans="1:11">
      <c r="A426" s="19">
        <v>423</v>
      </c>
      <c r="B426" s="19" t="s">
        <v>1589</v>
      </c>
      <c r="C426" s="20" t="str">
        <f t="shared" si="18"/>
        <v>16</v>
      </c>
      <c r="D426" s="20" t="str">
        <f t="shared" si="19"/>
        <v>14</v>
      </c>
      <c r="E426" s="20" t="str">
        <f t="shared" si="20"/>
        <v>032</v>
      </c>
      <c r="F426" s="21" t="s">
        <v>1590</v>
      </c>
      <c r="G426" s="22" t="s">
        <v>225</v>
      </c>
      <c r="H426" s="22" t="s">
        <v>567</v>
      </c>
      <c r="I426" s="22" t="s">
        <v>1591</v>
      </c>
      <c r="J426" s="19" t="s">
        <v>18</v>
      </c>
      <c r="K426" s="19" t="s">
        <v>36</v>
      </c>
    </row>
    <row r="427" s="8" customFormat="1" ht="30" spans="1:11">
      <c r="A427" s="19">
        <v>424</v>
      </c>
      <c r="B427" s="19" t="s">
        <v>1592</v>
      </c>
      <c r="C427" s="20" t="str">
        <f t="shared" si="18"/>
        <v>17</v>
      </c>
      <c r="D427" s="20" t="str">
        <f t="shared" si="19"/>
        <v>14</v>
      </c>
      <c r="E427" s="20" t="str">
        <f t="shared" si="20"/>
        <v>033</v>
      </c>
      <c r="F427" s="21" t="s">
        <v>1593</v>
      </c>
      <c r="G427" s="22" t="s">
        <v>632</v>
      </c>
      <c r="H427" s="22" t="s">
        <v>119</v>
      </c>
      <c r="I427" s="22" t="s">
        <v>1594</v>
      </c>
      <c r="J427" s="19" t="s">
        <v>47</v>
      </c>
      <c r="K427" s="19" t="s">
        <v>1217</v>
      </c>
    </row>
    <row r="428" s="8" customFormat="1" ht="30" spans="1:11">
      <c r="A428" s="19">
        <v>425</v>
      </c>
      <c r="B428" s="19" t="s">
        <v>1595</v>
      </c>
      <c r="C428" s="20" t="str">
        <f t="shared" si="18"/>
        <v>17</v>
      </c>
      <c r="D428" s="20" t="str">
        <f t="shared" si="19"/>
        <v>14</v>
      </c>
      <c r="E428" s="20" t="str">
        <f t="shared" si="20"/>
        <v>034</v>
      </c>
      <c r="F428" s="21" t="s">
        <v>1596</v>
      </c>
      <c r="G428" s="22" t="s">
        <v>901</v>
      </c>
      <c r="H428" s="22" t="s">
        <v>119</v>
      </c>
      <c r="I428" s="22" t="s">
        <v>1597</v>
      </c>
      <c r="J428" s="19" t="s">
        <v>24</v>
      </c>
      <c r="K428" s="19" t="s">
        <v>19</v>
      </c>
    </row>
    <row r="429" s="8" customFormat="1" ht="30" spans="1:11">
      <c r="A429" s="19">
        <v>426</v>
      </c>
      <c r="B429" s="19" t="s">
        <v>1598</v>
      </c>
      <c r="C429" s="20" t="str">
        <f t="shared" si="18"/>
        <v>18</v>
      </c>
      <c r="D429" s="20" t="str">
        <f t="shared" si="19"/>
        <v>14</v>
      </c>
      <c r="E429" s="20" t="str">
        <f t="shared" si="20"/>
        <v>035</v>
      </c>
      <c r="F429" s="21" t="s">
        <v>1599</v>
      </c>
      <c r="G429" s="22" t="s">
        <v>1600</v>
      </c>
      <c r="H429" s="22" t="s">
        <v>79</v>
      </c>
      <c r="I429" s="22" t="s">
        <v>1601</v>
      </c>
      <c r="J429" s="19" t="s">
        <v>151</v>
      </c>
      <c r="K429" s="19" t="s">
        <v>25</v>
      </c>
    </row>
    <row r="430" s="8" customFormat="1" ht="30" spans="1:11">
      <c r="A430" s="19">
        <v>427</v>
      </c>
      <c r="B430" s="19" t="s">
        <v>1602</v>
      </c>
      <c r="C430" s="20" t="str">
        <f t="shared" si="18"/>
        <v>19</v>
      </c>
      <c r="D430" s="20" t="str">
        <f t="shared" si="19"/>
        <v>14</v>
      </c>
      <c r="E430" s="20" t="str">
        <f t="shared" si="20"/>
        <v>036</v>
      </c>
      <c r="F430" s="21" t="s">
        <v>1603</v>
      </c>
      <c r="G430" s="22" t="s">
        <v>435</v>
      </c>
      <c r="H430" s="22" t="s">
        <v>261</v>
      </c>
      <c r="I430" s="22" t="s">
        <v>1604</v>
      </c>
      <c r="J430" s="19" t="s">
        <v>47</v>
      </c>
      <c r="K430" s="19" t="s">
        <v>70</v>
      </c>
    </row>
    <row r="431" s="8" customFormat="1" ht="30" spans="1:11">
      <c r="A431" s="19">
        <v>428</v>
      </c>
      <c r="B431" s="19" t="s">
        <v>1605</v>
      </c>
      <c r="C431" s="20" t="str">
        <f t="shared" si="18"/>
        <v>19</v>
      </c>
      <c r="D431" s="20" t="str">
        <f t="shared" si="19"/>
        <v>14</v>
      </c>
      <c r="E431" s="20" t="str">
        <f t="shared" si="20"/>
        <v>037</v>
      </c>
      <c r="F431" s="21" t="s">
        <v>1606</v>
      </c>
      <c r="G431" s="22" t="s">
        <v>1607</v>
      </c>
      <c r="H431" s="22" t="s">
        <v>261</v>
      </c>
      <c r="I431" s="22" t="s">
        <v>1608</v>
      </c>
      <c r="J431" s="19" t="s">
        <v>47</v>
      </c>
      <c r="K431" s="19" t="s">
        <v>29</v>
      </c>
    </row>
    <row r="432" s="8" customFormat="1" ht="15" spans="1:11">
      <c r="A432" s="19">
        <v>429</v>
      </c>
      <c r="B432" s="19" t="s">
        <v>1609</v>
      </c>
      <c r="C432" s="20" t="str">
        <f t="shared" si="18"/>
        <v>19</v>
      </c>
      <c r="D432" s="20" t="str">
        <f t="shared" si="19"/>
        <v>14</v>
      </c>
      <c r="E432" s="20" t="str">
        <f t="shared" si="20"/>
        <v>038</v>
      </c>
      <c r="F432" s="21" t="s">
        <v>1610</v>
      </c>
      <c r="G432" s="22" t="s">
        <v>83</v>
      </c>
      <c r="H432" s="22" t="s">
        <v>261</v>
      </c>
      <c r="I432" s="22" t="s">
        <v>1611</v>
      </c>
      <c r="J432" s="19" t="s">
        <v>47</v>
      </c>
      <c r="K432" s="19" t="s">
        <v>19</v>
      </c>
    </row>
    <row r="433" s="8" customFormat="1" ht="30" spans="1:11">
      <c r="A433" s="19">
        <v>430</v>
      </c>
      <c r="B433" s="19" t="s">
        <v>1612</v>
      </c>
      <c r="C433" s="20" t="str">
        <f t="shared" si="18"/>
        <v>19</v>
      </c>
      <c r="D433" s="20" t="str">
        <f t="shared" si="19"/>
        <v>14</v>
      </c>
      <c r="E433" s="20" t="str">
        <f t="shared" si="20"/>
        <v>039</v>
      </c>
      <c r="F433" s="21" t="s">
        <v>1613</v>
      </c>
      <c r="G433" s="22" t="s">
        <v>448</v>
      </c>
      <c r="H433" s="22" t="s">
        <v>261</v>
      </c>
      <c r="I433" s="22" t="s">
        <v>1614</v>
      </c>
      <c r="J433" s="19" t="s">
        <v>151</v>
      </c>
      <c r="K433" s="19" t="s">
        <v>70</v>
      </c>
    </row>
    <row r="434" s="8" customFormat="1" ht="15" spans="1:11">
      <c r="A434" s="19">
        <v>431</v>
      </c>
      <c r="B434" s="19" t="s">
        <v>1615</v>
      </c>
      <c r="C434" s="20" t="str">
        <f t="shared" si="18"/>
        <v>19</v>
      </c>
      <c r="D434" s="20" t="str">
        <f t="shared" si="19"/>
        <v>14</v>
      </c>
      <c r="E434" s="20" t="str">
        <f t="shared" si="20"/>
        <v>040</v>
      </c>
      <c r="F434" s="21" t="s">
        <v>1616</v>
      </c>
      <c r="G434" s="22" t="s">
        <v>636</v>
      </c>
      <c r="H434" s="22" t="s">
        <v>16</v>
      </c>
      <c r="I434" s="22" t="s">
        <v>1617</v>
      </c>
      <c r="J434" s="19" t="s">
        <v>35</v>
      </c>
      <c r="K434" s="19" t="s">
        <v>19</v>
      </c>
    </row>
    <row r="435" s="8" customFormat="1" ht="30" spans="1:11">
      <c r="A435" s="19">
        <v>432</v>
      </c>
      <c r="B435" s="19" t="s">
        <v>1618</v>
      </c>
      <c r="C435" s="20" t="str">
        <f t="shared" si="18"/>
        <v>20</v>
      </c>
      <c r="D435" s="20" t="str">
        <f t="shared" si="19"/>
        <v>14</v>
      </c>
      <c r="E435" s="20" t="str">
        <f t="shared" si="20"/>
        <v>041</v>
      </c>
      <c r="F435" s="21" t="s">
        <v>1619</v>
      </c>
      <c r="G435" s="22" t="s">
        <v>1386</v>
      </c>
      <c r="H435" s="22" t="s">
        <v>454</v>
      </c>
      <c r="I435" s="22" t="s">
        <v>1620</v>
      </c>
      <c r="J435" s="19" t="s">
        <v>18</v>
      </c>
      <c r="K435" s="19" t="s">
        <v>36</v>
      </c>
    </row>
    <row r="436" s="8" customFormat="1" ht="15" spans="1:11">
      <c r="A436" s="19">
        <v>433</v>
      </c>
      <c r="B436" s="19" t="s">
        <v>1621</v>
      </c>
      <c r="C436" s="20" t="str">
        <f t="shared" si="18"/>
        <v>22</v>
      </c>
      <c r="D436" s="20" t="str">
        <f t="shared" si="19"/>
        <v>14</v>
      </c>
      <c r="E436" s="20" t="str">
        <f t="shared" si="20"/>
        <v>042</v>
      </c>
      <c r="F436" s="21" t="s">
        <v>1622</v>
      </c>
      <c r="G436" s="22" t="s">
        <v>653</v>
      </c>
      <c r="H436" s="22" t="s">
        <v>654</v>
      </c>
      <c r="I436" s="22" t="s">
        <v>1623</v>
      </c>
      <c r="J436" s="19" t="s">
        <v>35</v>
      </c>
      <c r="K436" s="19" t="s">
        <v>70</v>
      </c>
    </row>
    <row r="437" s="8" customFormat="1" ht="30" spans="1:11">
      <c r="A437" s="19">
        <v>434</v>
      </c>
      <c r="B437" s="19" t="s">
        <v>1624</v>
      </c>
      <c r="C437" s="20" t="str">
        <f t="shared" si="18"/>
        <v>24</v>
      </c>
      <c r="D437" s="20" t="str">
        <f t="shared" si="19"/>
        <v>14</v>
      </c>
      <c r="E437" s="20" t="str">
        <f t="shared" si="20"/>
        <v>043</v>
      </c>
      <c r="F437" s="21" t="s">
        <v>1625</v>
      </c>
      <c r="G437" s="22" t="s">
        <v>1626</v>
      </c>
      <c r="H437" s="22" t="s">
        <v>1627</v>
      </c>
      <c r="I437" s="22" t="s">
        <v>1628</v>
      </c>
      <c r="J437" s="19" t="s">
        <v>24</v>
      </c>
      <c r="K437" s="19" t="s">
        <v>36</v>
      </c>
    </row>
    <row r="438" s="8" customFormat="1" ht="30" spans="1:11">
      <c r="A438" s="19">
        <v>435</v>
      </c>
      <c r="B438" s="19" t="s">
        <v>1629</v>
      </c>
      <c r="C438" s="20" t="str">
        <f t="shared" si="18"/>
        <v>25</v>
      </c>
      <c r="D438" s="20" t="str">
        <f t="shared" si="19"/>
        <v>14</v>
      </c>
      <c r="E438" s="20" t="str">
        <f t="shared" si="20"/>
        <v>044</v>
      </c>
      <c r="F438" s="21" t="s">
        <v>1630</v>
      </c>
      <c r="G438" s="22" t="s">
        <v>1110</v>
      </c>
      <c r="H438" s="22" t="s">
        <v>106</v>
      </c>
      <c r="I438" s="22" t="s">
        <v>1631</v>
      </c>
      <c r="J438" s="19" t="s">
        <v>24</v>
      </c>
      <c r="K438" s="19" t="s">
        <v>36</v>
      </c>
    </row>
    <row r="439" s="8" customFormat="1" ht="15" spans="1:11">
      <c r="A439" s="19">
        <v>436</v>
      </c>
      <c r="B439" s="19" t="s">
        <v>1632</v>
      </c>
      <c r="C439" s="20" t="str">
        <f t="shared" si="18"/>
        <v>25</v>
      </c>
      <c r="D439" s="20" t="str">
        <f t="shared" si="19"/>
        <v>14</v>
      </c>
      <c r="E439" s="20" t="str">
        <f t="shared" si="20"/>
        <v>045</v>
      </c>
      <c r="F439" s="21" t="s">
        <v>1633</v>
      </c>
      <c r="G439" s="22" t="s">
        <v>1634</v>
      </c>
      <c r="H439" s="22" t="s">
        <v>106</v>
      </c>
      <c r="I439" s="22" t="s">
        <v>1635</v>
      </c>
      <c r="J439" s="19" t="s">
        <v>24</v>
      </c>
      <c r="K439" s="19" t="s">
        <v>36</v>
      </c>
    </row>
    <row r="440" s="8" customFormat="1" ht="30" spans="1:11">
      <c r="A440" s="19">
        <v>437</v>
      </c>
      <c r="B440" s="19" t="s">
        <v>1636</v>
      </c>
      <c r="C440" s="20" t="str">
        <f t="shared" si="18"/>
        <v>27</v>
      </c>
      <c r="D440" s="20" t="str">
        <f t="shared" si="19"/>
        <v>14</v>
      </c>
      <c r="E440" s="20" t="str">
        <f t="shared" si="20"/>
        <v>046</v>
      </c>
      <c r="F440" s="21" t="s">
        <v>1637</v>
      </c>
      <c r="G440" s="22" t="s">
        <v>1638</v>
      </c>
      <c r="H440" s="22" t="s">
        <v>312</v>
      </c>
      <c r="I440" s="22" t="s">
        <v>1639</v>
      </c>
      <c r="J440" s="19" t="s">
        <v>35</v>
      </c>
      <c r="K440" s="19" t="s">
        <v>19</v>
      </c>
    </row>
    <row r="441" s="8" customFormat="1" ht="30" spans="1:11">
      <c r="A441" s="19">
        <v>438</v>
      </c>
      <c r="B441" s="19" t="s">
        <v>1640</v>
      </c>
      <c r="C441" s="20" t="str">
        <f t="shared" si="18"/>
        <v>31</v>
      </c>
      <c r="D441" s="20" t="str">
        <f t="shared" si="19"/>
        <v>14</v>
      </c>
      <c r="E441" s="20" t="str">
        <f t="shared" si="20"/>
        <v>047</v>
      </c>
      <c r="F441" s="21" t="s">
        <v>1641</v>
      </c>
      <c r="G441" s="22" t="s">
        <v>523</v>
      </c>
      <c r="H441" s="22" t="s">
        <v>1120</v>
      </c>
      <c r="I441" s="22" t="s">
        <v>1642</v>
      </c>
      <c r="J441" s="19" t="s">
        <v>24</v>
      </c>
      <c r="K441" s="19" t="s">
        <v>25</v>
      </c>
    </row>
    <row r="442" s="8" customFormat="1" ht="30" spans="1:11">
      <c r="A442" s="19">
        <v>439</v>
      </c>
      <c r="B442" s="19" t="s">
        <v>1643</v>
      </c>
      <c r="C442" s="20" t="str">
        <f t="shared" si="18"/>
        <v>31</v>
      </c>
      <c r="D442" s="20" t="str">
        <f t="shared" si="19"/>
        <v>14</v>
      </c>
      <c r="E442" s="20" t="str">
        <f t="shared" si="20"/>
        <v>048</v>
      </c>
      <c r="F442" s="21" t="s">
        <v>1644</v>
      </c>
      <c r="G442" s="22" t="s">
        <v>523</v>
      </c>
      <c r="H442" s="22" t="s">
        <v>1120</v>
      </c>
      <c r="I442" s="22" t="s">
        <v>1645</v>
      </c>
      <c r="J442" s="19" t="s">
        <v>18</v>
      </c>
      <c r="K442" s="19" t="s">
        <v>36</v>
      </c>
    </row>
    <row r="443" s="8" customFormat="1" ht="45" spans="1:11">
      <c r="A443" s="19">
        <v>440</v>
      </c>
      <c r="B443" s="19" t="s">
        <v>1646</v>
      </c>
      <c r="C443" s="20" t="str">
        <f t="shared" si="18"/>
        <v>32</v>
      </c>
      <c r="D443" s="20" t="str">
        <f t="shared" si="19"/>
        <v>14</v>
      </c>
      <c r="E443" s="20" t="str">
        <f t="shared" si="20"/>
        <v>049</v>
      </c>
      <c r="F443" s="21" t="s">
        <v>1647</v>
      </c>
      <c r="G443" s="22" t="s">
        <v>1648</v>
      </c>
      <c r="H443" s="22" t="s">
        <v>1649</v>
      </c>
      <c r="I443" s="22" t="s">
        <v>1650</v>
      </c>
      <c r="J443" s="19" t="s">
        <v>18</v>
      </c>
      <c r="K443" s="19" t="s">
        <v>52</v>
      </c>
    </row>
    <row r="444" s="8" customFormat="1" ht="30" spans="1:11">
      <c r="A444" s="19">
        <v>441</v>
      </c>
      <c r="B444" s="19" t="s">
        <v>1651</v>
      </c>
      <c r="C444" s="20" t="str">
        <f t="shared" si="18"/>
        <v>33</v>
      </c>
      <c r="D444" s="20" t="str">
        <f t="shared" si="19"/>
        <v>14</v>
      </c>
      <c r="E444" s="20" t="str">
        <f t="shared" si="20"/>
        <v>050</v>
      </c>
      <c r="F444" s="21" t="s">
        <v>1652</v>
      </c>
      <c r="G444" s="22" t="s">
        <v>1653</v>
      </c>
      <c r="H444" s="22" t="s">
        <v>468</v>
      </c>
      <c r="I444" s="22" t="s">
        <v>1654</v>
      </c>
      <c r="J444" s="19" t="s">
        <v>47</v>
      </c>
      <c r="K444" s="19" t="s">
        <v>36</v>
      </c>
    </row>
    <row r="445" s="8" customFormat="1" ht="30" spans="1:11">
      <c r="A445" s="19">
        <v>442</v>
      </c>
      <c r="B445" s="19" t="s">
        <v>1655</v>
      </c>
      <c r="C445" s="20" t="str">
        <f t="shared" si="18"/>
        <v>33</v>
      </c>
      <c r="D445" s="20" t="str">
        <f t="shared" si="19"/>
        <v>14</v>
      </c>
      <c r="E445" s="20" t="str">
        <f t="shared" si="20"/>
        <v>051</v>
      </c>
      <c r="F445" s="21" t="s">
        <v>1656</v>
      </c>
      <c r="G445" s="22" t="s">
        <v>1124</v>
      </c>
      <c r="H445" s="22" t="s">
        <v>111</v>
      </c>
      <c r="I445" s="22" t="s">
        <v>1657</v>
      </c>
      <c r="J445" s="19" t="s">
        <v>151</v>
      </c>
      <c r="K445" s="19" t="s">
        <v>227</v>
      </c>
    </row>
    <row r="446" s="8" customFormat="1" ht="30" spans="1:11">
      <c r="A446" s="19">
        <v>443</v>
      </c>
      <c r="B446" s="19" t="s">
        <v>1658</v>
      </c>
      <c r="C446" s="20" t="str">
        <f t="shared" si="18"/>
        <v>33</v>
      </c>
      <c r="D446" s="20" t="str">
        <f t="shared" si="19"/>
        <v>14</v>
      </c>
      <c r="E446" s="20" t="str">
        <f t="shared" si="20"/>
        <v>052</v>
      </c>
      <c r="F446" s="21" t="s">
        <v>1659</v>
      </c>
      <c r="G446" s="22" t="s">
        <v>1124</v>
      </c>
      <c r="H446" s="22" t="s">
        <v>111</v>
      </c>
      <c r="I446" s="22" t="s">
        <v>1660</v>
      </c>
      <c r="J446" s="19" t="s">
        <v>35</v>
      </c>
      <c r="K446" s="19" t="s">
        <v>19</v>
      </c>
    </row>
    <row r="447" s="8" customFormat="1" ht="15" spans="1:11">
      <c r="A447" s="19">
        <v>444</v>
      </c>
      <c r="B447" s="19" t="s">
        <v>1661</v>
      </c>
      <c r="C447" s="20" t="str">
        <f t="shared" si="18"/>
        <v>33</v>
      </c>
      <c r="D447" s="20" t="str">
        <f t="shared" si="19"/>
        <v>14</v>
      </c>
      <c r="E447" s="20" t="str">
        <f t="shared" si="20"/>
        <v>053</v>
      </c>
      <c r="F447" s="21" t="s">
        <v>1662</v>
      </c>
      <c r="G447" s="22" t="s">
        <v>1663</v>
      </c>
      <c r="H447" s="22" t="s">
        <v>303</v>
      </c>
      <c r="I447" s="22" t="s">
        <v>1664</v>
      </c>
      <c r="J447" s="19" t="s">
        <v>18</v>
      </c>
      <c r="K447" s="19" t="s">
        <v>227</v>
      </c>
    </row>
    <row r="448" s="8" customFormat="1" ht="30" spans="1:11">
      <c r="A448" s="19">
        <v>445</v>
      </c>
      <c r="B448" s="19" t="s">
        <v>1665</v>
      </c>
      <c r="C448" s="20" t="str">
        <f t="shared" si="18"/>
        <v>33</v>
      </c>
      <c r="D448" s="20" t="str">
        <f t="shared" si="19"/>
        <v>14</v>
      </c>
      <c r="E448" s="20" t="str">
        <f t="shared" si="20"/>
        <v>054</v>
      </c>
      <c r="F448" s="21" t="s">
        <v>1666</v>
      </c>
      <c r="G448" s="22" t="s">
        <v>1124</v>
      </c>
      <c r="H448" s="22" t="s">
        <v>111</v>
      </c>
      <c r="I448" s="22" t="s">
        <v>1667</v>
      </c>
      <c r="J448" s="19" t="s">
        <v>24</v>
      </c>
      <c r="K448" s="19" t="s">
        <v>70</v>
      </c>
    </row>
    <row r="449" s="8" customFormat="1" ht="30" spans="1:11">
      <c r="A449" s="19">
        <v>446</v>
      </c>
      <c r="B449" s="19" t="s">
        <v>1668</v>
      </c>
      <c r="C449" s="20" t="str">
        <f t="shared" si="18"/>
        <v>33</v>
      </c>
      <c r="D449" s="20" t="str">
        <f t="shared" si="19"/>
        <v>14</v>
      </c>
      <c r="E449" s="20" t="str">
        <f t="shared" si="20"/>
        <v>055</v>
      </c>
      <c r="F449" s="21" t="s">
        <v>1669</v>
      </c>
      <c r="G449" s="22" t="s">
        <v>1670</v>
      </c>
      <c r="H449" s="22" t="s">
        <v>119</v>
      </c>
      <c r="I449" s="22" t="s">
        <v>1671</v>
      </c>
      <c r="J449" s="19" t="s">
        <v>18</v>
      </c>
      <c r="K449" s="19" t="s">
        <v>36</v>
      </c>
    </row>
    <row r="450" s="8" customFormat="1" ht="30" spans="1:11">
      <c r="A450" s="19">
        <v>447</v>
      </c>
      <c r="B450" s="19" t="s">
        <v>1672</v>
      </c>
      <c r="C450" s="20" t="str">
        <f t="shared" si="18"/>
        <v>33</v>
      </c>
      <c r="D450" s="20" t="str">
        <f t="shared" si="19"/>
        <v>14</v>
      </c>
      <c r="E450" s="20" t="str">
        <f t="shared" si="20"/>
        <v>056</v>
      </c>
      <c r="F450" s="21" t="s">
        <v>1673</v>
      </c>
      <c r="G450" s="22" t="s">
        <v>1670</v>
      </c>
      <c r="H450" s="22" t="s">
        <v>94</v>
      </c>
      <c r="I450" s="22" t="s">
        <v>1674</v>
      </c>
      <c r="J450" s="19" t="s">
        <v>24</v>
      </c>
      <c r="K450" s="19" t="s">
        <v>52</v>
      </c>
    </row>
    <row r="451" s="8" customFormat="1" ht="30" spans="1:11">
      <c r="A451" s="19">
        <v>448</v>
      </c>
      <c r="B451" s="19" t="s">
        <v>1675</v>
      </c>
      <c r="C451" s="20" t="str">
        <f t="shared" si="18"/>
        <v>33</v>
      </c>
      <c r="D451" s="20" t="str">
        <f t="shared" si="19"/>
        <v>14</v>
      </c>
      <c r="E451" s="20" t="str">
        <f t="shared" si="20"/>
        <v>057</v>
      </c>
      <c r="F451" s="21" t="s">
        <v>1676</v>
      </c>
      <c r="G451" s="22" t="s">
        <v>1124</v>
      </c>
      <c r="H451" s="22" t="s">
        <v>111</v>
      </c>
      <c r="I451" s="22" t="s">
        <v>1667</v>
      </c>
      <c r="J451" s="19" t="s">
        <v>35</v>
      </c>
      <c r="K451" s="19" t="s">
        <v>70</v>
      </c>
    </row>
    <row r="452" s="8" customFormat="1" ht="30" spans="1:11">
      <c r="A452" s="19">
        <v>449</v>
      </c>
      <c r="B452" s="19" t="s">
        <v>1677</v>
      </c>
      <c r="C452" s="20" t="str">
        <f t="shared" si="18"/>
        <v>41</v>
      </c>
      <c r="D452" s="20" t="str">
        <f t="shared" si="19"/>
        <v>14</v>
      </c>
      <c r="E452" s="20" t="str">
        <f t="shared" si="20"/>
        <v>058</v>
      </c>
      <c r="F452" s="21" t="s">
        <v>1678</v>
      </c>
      <c r="G452" s="22" t="s">
        <v>1679</v>
      </c>
      <c r="H452" s="22" t="s">
        <v>22</v>
      </c>
      <c r="I452" s="22" t="s">
        <v>1680</v>
      </c>
      <c r="J452" s="19" t="s">
        <v>24</v>
      </c>
      <c r="K452" s="19" t="s">
        <v>70</v>
      </c>
    </row>
    <row r="453" s="8" customFormat="1" ht="15" spans="1:11">
      <c r="A453" s="19">
        <v>450</v>
      </c>
      <c r="B453" s="19" t="s">
        <v>1681</v>
      </c>
      <c r="C453" s="20" t="str">
        <f t="shared" ref="C453:C516" si="21">MID(B453,9,2)</f>
        <v>46</v>
      </c>
      <c r="D453" s="20" t="str">
        <f t="shared" ref="D453:D516" si="22">MID(B453,11,2)</f>
        <v>14</v>
      </c>
      <c r="E453" s="20" t="str">
        <f t="shared" ref="E453:E516" si="23">RIGHT(B453,3)</f>
        <v>059</v>
      </c>
      <c r="F453" s="21" t="s">
        <v>1682</v>
      </c>
      <c r="G453" s="22" t="s">
        <v>118</v>
      </c>
      <c r="H453" s="22" t="s">
        <v>402</v>
      </c>
      <c r="I453" s="22" t="s">
        <v>28</v>
      </c>
      <c r="J453" s="19" t="s">
        <v>24</v>
      </c>
      <c r="K453" s="19" t="s">
        <v>29</v>
      </c>
    </row>
    <row r="454" s="8" customFormat="1" ht="30" spans="1:11">
      <c r="A454" s="19">
        <v>451</v>
      </c>
      <c r="B454" s="19" t="s">
        <v>1683</v>
      </c>
      <c r="C454" s="20" t="str">
        <f t="shared" si="21"/>
        <v>01</v>
      </c>
      <c r="D454" s="20" t="str">
        <f t="shared" si="22"/>
        <v>15</v>
      </c>
      <c r="E454" s="20" t="str">
        <f t="shared" si="23"/>
        <v>001</v>
      </c>
      <c r="F454" s="21" t="s">
        <v>1684</v>
      </c>
      <c r="G454" s="22" t="s">
        <v>144</v>
      </c>
      <c r="H454" s="22" t="s">
        <v>94</v>
      </c>
      <c r="I454" s="22" t="s">
        <v>1685</v>
      </c>
      <c r="J454" s="19" t="s">
        <v>24</v>
      </c>
      <c r="K454" s="19" t="s">
        <v>70</v>
      </c>
    </row>
    <row r="455" s="8" customFormat="1" ht="15" spans="1:11">
      <c r="A455" s="19">
        <v>452</v>
      </c>
      <c r="B455" s="19" t="s">
        <v>1686</v>
      </c>
      <c r="C455" s="20" t="str">
        <f t="shared" si="21"/>
        <v>01</v>
      </c>
      <c r="D455" s="20" t="str">
        <f t="shared" si="22"/>
        <v>15</v>
      </c>
      <c r="E455" s="20" t="str">
        <f t="shared" si="23"/>
        <v>002</v>
      </c>
      <c r="F455" s="21" t="s">
        <v>1687</v>
      </c>
      <c r="G455" s="22" t="s">
        <v>345</v>
      </c>
      <c r="H455" s="22" t="s">
        <v>533</v>
      </c>
      <c r="I455" s="22" t="s">
        <v>1688</v>
      </c>
      <c r="J455" s="19" t="s">
        <v>24</v>
      </c>
      <c r="K455" s="19" t="s">
        <v>70</v>
      </c>
    </row>
    <row r="456" s="8" customFormat="1" ht="30" spans="1:11">
      <c r="A456" s="19">
        <v>453</v>
      </c>
      <c r="B456" s="19" t="s">
        <v>1689</v>
      </c>
      <c r="C456" s="20" t="str">
        <f t="shared" si="21"/>
        <v>01</v>
      </c>
      <c r="D456" s="20" t="str">
        <f t="shared" si="22"/>
        <v>15</v>
      </c>
      <c r="E456" s="20" t="str">
        <f t="shared" si="23"/>
        <v>003</v>
      </c>
      <c r="F456" s="21" t="s">
        <v>1690</v>
      </c>
      <c r="G456" s="22" t="s">
        <v>144</v>
      </c>
      <c r="H456" s="22" t="s">
        <v>94</v>
      </c>
      <c r="I456" s="22" t="s">
        <v>1691</v>
      </c>
      <c r="J456" s="19" t="s">
        <v>35</v>
      </c>
      <c r="K456" s="19" t="s">
        <v>70</v>
      </c>
    </row>
    <row r="457" s="8" customFormat="1" ht="15" spans="1:11">
      <c r="A457" s="19">
        <v>454</v>
      </c>
      <c r="B457" s="19" t="s">
        <v>1692</v>
      </c>
      <c r="C457" s="20" t="str">
        <f t="shared" si="21"/>
        <v>04</v>
      </c>
      <c r="D457" s="20" t="str">
        <f t="shared" si="22"/>
        <v>15</v>
      </c>
      <c r="E457" s="20" t="str">
        <f t="shared" si="23"/>
        <v>004</v>
      </c>
      <c r="F457" s="21" t="s">
        <v>1693</v>
      </c>
      <c r="G457" s="22" t="s">
        <v>997</v>
      </c>
      <c r="H457" s="22" t="s">
        <v>998</v>
      </c>
      <c r="I457" s="22" t="s">
        <v>1694</v>
      </c>
      <c r="J457" s="19" t="s">
        <v>18</v>
      </c>
      <c r="K457" s="19" t="s">
        <v>70</v>
      </c>
    </row>
    <row r="458" s="8" customFormat="1" ht="30" spans="1:11">
      <c r="A458" s="19">
        <v>455</v>
      </c>
      <c r="B458" s="19" t="s">
        <v>1695</v>
      </c>
      <c r="C458" s="20" t="str">
        <f t="shared" si="21"/>
        <v>06</v>
      </c>
      <c r="D458" s="20" t="str">
        <f t="shared" si="22"/>
        <v>15</v>
      </c>
      <c r="E458" s="20" t="str">
        <f t="shared" si="23"/>
        <v>005</v>
      </c>
      <c r="F458" s="21" t="s">
        <v>1696</v>
      </c>
      <c r="G458" s="22" t="s">
        <v>1154</v>
      </c>
      <c r="H458" s="22" t="s">
        <v>162</v>
      </c>
      <c r="I458" s="22" t="s">
        <v>1697</v>
      </c>
      <c r="J458" s="19" t="s">
        <v>24</v>
      </c>
      <c r="K458" s="19" t="s">
        <v>365</v>
      </c>
    </row>
    <row r="459" s="8" customFormat="1" ht="15" spans="1:11">
      <c r="A459" s="19">
        <v>456</v>
      </c>
      <c r="B459" s="19" t="s">
        <v>1698</v>
      </c>
      <c r="C459" s="20" t="str">
        <f t="shared" si="21"/>
        <v>10</v>
      </c>
      <c r="D459" s="20" t="str">
        <f t="shared" si="22"/>
        <v>15</v>
      </c>
      <c r="E459" s="20" t="str">
        <f t="shared" si="23"/>
        <v>006</v>
      </c>
      <c r="F459" s="21" t="s">
        <v>1699</v>
      </c>
      <c r="G459" s="22" t="s">
        <v>1700</v>
      </c>
      <c r="H459" s="22" t="s">
        <v>402</v>
      </c>
      <c r="I459" s="22" t="s">
        <v>1701</v>
      </c>
      <c r="J459" s="19" t="s">
        <v>47</v>
      </c>
      <c r="K459" s="19" t="s">
        <v>36</v>
      </c>
    </row>
    <row r="460" s="8" customFormat="1" ht="30" spans="1:11">
      <c r="A460" s="19">
        <v>457</v>
      </c>
      <c r="B460" s="19" t="s">
        <v>1702</v>
      </c>
      <c r="C460" s="20" t="str">
        <f t="shared" si="21"/>
        <v>11</v>
      </c>
      <c r="D460" s="20" t="str">
        <f t="shared" si="22"/>
        <v>15</v>
      </c>
      <c r="E460" s="20" t="str">
        <f t="shared" si="23"/>
        <v>007</v>
      </c>
      <c r="F460" s="21" t="s">
        <v>1703</v>
      </c>
      <c r="G460" s="22" t="s">
        <v>194</v>
      </c>
      <c r="H460" s="22" t="s">
        <v>101</v>
      </c>
      <c r="I460" s="22" t="s">
        <v>1704</v>
      </c>
      <c r="J460" s="19" t="s">
        <v>18</v>
      </c>
      <c r="K460" s="19" t="s">
        <v>19</v>
      </c>
    </row>
    <row r="461" s="8" customFormat="1" ht="30" spans="1:11">
      <c r="A461" s="19">
        <v>458</v>
      </c>
      <c r="B461" s="19" t="s">
        <v>1705</v>
      </c>
      <c r="C461" s="20" t="str">
        <f t="shared" si="21"/>
        <v>11</v>
      </c>
      <c r="D461" s="20" t="str">
        <f t="shared" si="22"/>
        <v>15</v>
      </c>
      <c r="E461" s="20" t="str">
        <f t="shared" si="23"/>
        <v>008</v>
      </c>
      <c r="F461" s="21" t="s">
        <v>1706</v>
      </c>
      <c r="G461" s="22" t="s">
        <v>1181</v>
      </c>
      <c r="H461" s="22" t="s">
        <v>1182</v>
      </c>
      <c r="I461" s="22" t="s">
        <v>1707</v>
      </c>
      <c r="J461" s="19" t="s">
        <v>24</v>
      </c>
      <c r="K461" s="19" t="s">
        <v>70</v>
      </c>
    </row>
    <row r="462" s="8" customFormat="1" ht="15" spans="1:11">
      <c r="A462" s="19">
        <v>459</v>
      </c>
      <c r="B462" s="19" t="s">
        <v>1708</v>
      </c>
      <c r="C462" s="20" t="str">
        <f t="shared" si="21"/>
        <v>11</v>
      </c>
      <c r="D462" s="20" t="str">
        <f t="shared" si="22"/>
        <v>15</v>
      </c>
      <c r="E462" s="20" t="str">
        <f t="shared" si="23"/>
        <v>009</v>
      </c>
      <c r="F462" s="21" t="s">
        <v>1709</v>
      </c>
      <c r="G462" s="22" t="s">
        <v>406</v>
      </c>
      <c r="H462" s="22" t="s">
        <v>50</v>
      </c>
      <c r="I462" s="22" t="s">
        <v>1710</v>
      </c>
      <c r="J462" s="19" t="s">
        <v>47</v>
      </c>
      <c r="K462" s="19" t="s">
        <v>19</v>
      </c>
    </row>
    <row r="463" s="8" customFormat="1" ht="15" spans="1:11">
      <c r="A463" s="19">
        <v>460</v>
      </c>
      <c r="B463" s="19" t="s">
        <v>1711</v>
      </c>
      <c r="C463" s="20" t="str">
        <f t="shared" si="21"/>
        <v>13</v>
      </c>
      <c r="D463" s="20" t="str">
        <f t="shared" si="22"/>
        <v>15</v>
      </c>
      <c r="E463" s="20" t="str">
        <f t="shared" si="23"/>
        <v>010</v>
      </c>
      <c r="F463" s="21" t="s">
        <v>1712</v>
      </c>
      <c r="G463" s="22" t="s">
        <v>1073</v>
      </c>
      <c r="H463" s="22" t="s">
        <v>60</v>
      </c>
      <c r="I463" s="22" t="s">
        <v>1713</v>
      </c>
      <c r="J463" s="19" t="s">
        <v>35</v>
      </c>
      <c r="K463" s="19" t="s">
        <v>1217</v>
      </c>
    </row>
    <row r="464" s="8" customFormat="1" ht="30" spans="1:11">
      <c r="A464" s="19">
        <v>461</v>
      </c>
      <c r="B464" s="19" t="s">
        <v>1714</v>
      </c>
      <c r="C464" s="20" t="str">
        <f t="shared" si="21"/>
        <v>13</v>
      </c>
      <c r="D464" s="20" t="str">
        <f t="shared" si="22"/>
        <v>15</v>
      </c>
      <c r="E464" s="20" t="str">
        <f t="shared" si="23"/>
        <v>011</v>
      </c>
      <c r="F464" s="21" t="s">
        <v>1715</v>
      </c>
      <c r="G464" s="22" t="s">
        <v>1716</v>
      </c>
      <c r="H464" s="22" t="s">
        <v>137</v>
      </c>
      <c r="I464" s="22" t="s">
        <v>1717</v>
      </c>
      <c r="J464" s="19" t="s">
        <v>47</v>
      </c>
      <c r="K464" s="19" t="s">
        <v>36</v>
      </c>
    </row>
    <row r="465" s="8" customFormat="1" ht="30" spans="1:11">
      <c r="A465" s="19">
        <v>462</v>
      </c>
      <c r="B465" s="19" t="s">
        <v>1718</v>
      </c>
      <c r="C465" s="20" t="str">
        <f t="shared" si="21"/>
        <v>14</v>
      </c>
      <c r="D465" s="20" t="str">
        <f t="shared" si="22"/>
        <v>15</v>
      </c>
      <c r="E465" s="20" t="str">
        <f t="shared" si="23"/>
        <v>012</v>
      </c>
      <c r="F465" s="21" t="s">
        <v>1719</v>
      </c>
      <c r="G465" s="22" t="s">
        <v>1720</v>
      </c>
      <c r="H465" s="22" t="s">
        <v>1721</v>
      </c>
      <c r="I465" s="22" t="s">
        <v>1722</v>
      </c>
      <c r="J465" s="19" t="s">
        <v>47</v>
      </c>
      <c r="K465" s="19" t="s">
        <v>36</v>
      </c>
    </row>
    <row r="466" s="8" customFormat="1" ht="15" spans="1:11">
      <c r="A466" s="19">
        <v>463</v>
      </c>
      <c r="B466" s="19" t="s">
        <v>1723</v>
      </c>
      <c r="C466" s="20" t="str">
        <f t="shared" si="21"/>
        <v>14</v>
      </c>
      <c r="D466" s="20" t="str">
        <f t="shared" si="22"/>
        <v>15</v>
      </c>
      <c r="E466" s="20" t="str">
        <f t="shared" si="23"/>
        <v>013</v>
      </c>
      <c r="F466" s="21" t="s">
        <v>1724</v>
      </c>
      <c r="G466" s="22" t="s">
        <v>207</v>
      </c>
      <c r="H466" s="22" t="s">
        <v>208</v>
      </c>
      <c r="I466" s="22" t="s">
        <v>1725</v>
      </c>
      <c r="J466" s="19" t="s">
        <v>35</v>
      </c>
      <c r="K466" s="19" t="s">
        <v>36</v>
      </c>
    </row>
    <row r="467" s="8" customFormat="1" ht="30" spans="1:11">
      <c r="A467" s="19">
        <v>464</v>
      </c>
      <c r="B467" s="19" t="s">
        <v>1726</v>
      </c>
      <c r="C467" s="20" t="str">
        <f t="shared" si="21"/>
        <v>16</v>
      </c>
      <c r="D467" s="20" t="str">
        <f t="shared" si="22"/>
        <v>15</v>
      </c>
      <c r="E467" s="20" t="str">
        <f t="shared" si="23"/>
        <v>014</v>
      </c>
      <c r="F467" s="21" t="s">
        <v>1727</v>
      </c>
      <c r="G467" s="22" t="s">
        <v>225</v>
      </c>
      <c r="H467" s="22" t="s">
        <v>127</v>
      </c>
      <c r="I467" s="22" t="s">
        <v>1728</v>
      </c>
      <c r="J467" s="19" t="s">
        <v>18</v>
      </c>
      <c r="K467" s="19" t="s">
        <v>25</v>
      </c>
    </row>
    <row r="468" s="8" customFormat="1" ht="15" spans="1:11">
      <c r="A468" s="19">
        <v>465</v>
      </c>
      <c r="B468" s="19" t="s">
        <v>1729</v>
      </c>
      <c r="C468" s="20" t="str">
        <f t="shared" si="21"/>
        <v>19</v>
      </c>
      <c r="D468" s="20" t="str">
        <f t="shared" si="22"/>
        <v>15</v>
      </c>
      <c r="E468" s="20" t="str">
        <f t="shared" si="23"/>
        <v>015</v>
      </c>
      <c r="F468" s="21" t="s">
        <v>1730</v>
      </c>
      <c r="G468" s="22" t="s">
        <v>435</v>
      </c>
      <c r="H468" s="22" t="s">
        <v>261</v>
      </c>
      <c r="I468" s="22" t="s">
        <v>1731</v>
      </c>
      <c r="J468" s="19" t="s">
        <v>24</v>
      </c>
      <c r="K468" s="19" t="s">
        <v>25</v>
      </c>
    </row>
    <row r="469" s="8" customFormat="1" ht="30" spans="1:11">
      <c r="A469" s="19">
        <v>466</v>
      </c>
      <c r="B469" s="19" t="s">
        <v>1732</v>
      </c>
      <c r="C469" s="20" t="str">
        <f t="shared" si="21"/>
        <v>23</v>
      </c>
      <c r="D469" s="20" t="str">
        <f t="shared" si="22"/>
        <v>15</v>
      </c>
      <c r="E469" s="20" t="str">
        <f t="shared" si="23"/>
        <v>016</v>
      </c>
      <c r="F469" s="21" t="s">
        <v>1733</v>
      </c>
      <c r="G469" s="22" t="s">
        <v>921</v>
      </c>
      <c r="H469" s="22" t="s">
        <v>294</v>
      </c>
      <c r="I469" s="22" t="s">
        <v>1734</v>
      </c>
      <c r="J469" s="19" t="s">
        <v>47</v>
      </c>
      <c r="K469" s="19" t="s">
        <v>19</v>
      </c>
    </row>
    <row r="470" s="8" customFormat="1" ht="30" spans="1:11">
      <c r="A470" s="19">
        <v>467</v>
      </c>
      <c r="B470" s="19" t="s">
        <v>1735</v>
      </c>
      <c r="C470" s="20" t="str">
        <f t="shared" si="21"/>
        <v>23</v>
      </c>
      <c r="D470" s="20" t="str">
        <f t="shared" si="22"/>
        <v>15</v>
      </c>
      <c r="E470" s="20" t="str">
        <f t="shared" si="23"/>
        <v>017</v>
      </c>
      <c r="F470" s="21" t="s">
        <v>1736</v>
      </c>
      <c r="G470" s="22" t="s">
        <v>283</v>
      </c>
      <c r="H470" s="22" t="s">
        <v>284</v>
      </c>
      <c r="I470" s="22" t="s">
        <v>1737</v>
      </c>
      <c r="J470" s="19" t="s">
        <v>24</v>
      </c>
      <c r="K470" s="19" t="s">
        <v>70</v>
      </c>
    </row>
    <row r="471" s="8" customFormat="1" ht="15" spans="1:11">
      <c r="A471" s="19">
        <v>468</v>
      </c>
      <c r="B471" s="19" t="s">
        <v>1738</v>
      </c>
      <c r="C471" s="20" t="str">
        <f t="shared" si="21"/>
        <v>25</v>
      </c>
      <c r="D471" s="20" t="str">
        <f t="shared" si="22"/>
        <v>15</v>
      </c>
      <c r="E471" s="20" t="str">
        <f t="shared" si="23"/>
        <v>018</v>
      </c>
      <c r="F471" s="21" t="s">
        <v>1739</v>
      </c>
      <c r="G471" s="22" t="s">
        <v>1110</v>
      </c>
      <c r="H471" s="22" t="s">
        <v>106</v>
      </c>
      <c r="I471" s="22" t="s">
        <v>1740</v>
      </c>
      <c r="J471" s="19" t="s">
        <v>151</v>
      </c>
      <c r="K471" s="19" t="s">
        <v>36</v>
      </c>
    </row>
    <row r="472" s="8" customFormat="1" ht="30" spans="1:11">
      <c r="A472" s="19">
        <v>469</v>
      </c>
      <c r="B472" s="19" t="s">
        <v>1741</v>
      </c>
      <c r="C472" s="20" t="str">
        <f t="shared" si="21"/>
        <v>27</v>
      </c>
      <c r="D472" s="20" t="str">
        <f t="shared" si="22"/>
        <v>15</v>
      </c>
      <c r="E472" s="20" t="str">
        <f t="shared" si="23"/>
        <v>019</v>
      </c>
      <c r="F472" s="21" t="s">
        <v>1742</v>
      </c>
      <c r="G472" s="22" t="s">
        <v>1743</v>
      </c>
      <c r="H472" s="22" t="s">
        <v>312</v>
      </c>
      <c r="I472" s="22" t="s">
        <v>1744</v>
      </c>
      <c r="J472" s="19" t="s">
        <v>18</v>
      </c>
      <c r="K472" s="19" t="s">
        <v>52</v>
      </c>
    </row>
    <row r="473" s="8" customFormat="1" ht="45" spans="1:11">
      <c r="A473" s="19">
        <v>470</v>
      </c>
      <c r="B473" s="19" t="s">
        <v>1745</v>
      </c>
      <c r="C473" s="20" t="str">
        <f t="shared" si="21"/>
        <v>31</v>
      </c>
      <c r="D473" s="20" t="str">
        <f t="shared" si="22"/>
        <v>15</v>
      </c>
      <c r="E473" s="20" t="str">
        <f t="shared" si="23"/>
        <v>020</v>
      </c>
      <c r="F473" s="21" t="s">
        <v>1746</v>
      </c>
      <c r="G473" s="22" t="s">
        <v>1747</v>
      </c>
      <c r="H473" s="22" t="s">
        <v>1413</v>
      </c>
      <c r="I473" s="22" t="s">
        <v>1748</v>
      </c>
      <c r="J473" s="19" t="s">
        <v>18</v>
      </c>
      <c r="K473" s="19" t="s">
        <v>52</v>
      </c>
    </row>
    <row r="474" s="8" customFormat="1" ht="45" spans="1:11">
      <c r="A474" s="19">
        <v>471</v>
      </c>
      <c r="B474" s="19" t="s">
        <v>1749</v>
      </c>
      <c r="C474" s="20" t="str">
        <f t="shared" si="21"/>
        <v>31</v>
      </c>
      <c r="D474" s="20" t="str">
        <f t="shared" si="22"/>
        <v>15</v>
      </c>
      <c r="E474" s="20" t="str">
        <f t="shared" si="23"/>
        <v>021</v>
      </c>
      <c r="F474" s="21" t="s">
        <v>1750</v>
      </c>
      <c r="G474" s="22" t="s">
        <v>1751</v>
      </c>
      <c r="H474" s="22" t="s">
        <v>1413</v>
      </c>
      <c r="I474" s="22" t="s">
        <v>1752</v>
      </c>
      <c r="J474" s="19" t="s">
        <v>18</v>
      </c>
      <c r="K474" s="19" t="s">
        <v>19</v>
      </c>
    </row>
    <row r="475" s="8" customFormat="1" ht="30" spans="1:11">
      <c r="A475" s="19">
        <v>472</v>
      </c>
      <c r="B475" s="19" t="s">
        <v>1753</v>
      </c>
      <c r="C475" s="20" t="str">
        <f t="shared" si="21"/>
        <v>31</v>
      </c>
      <c r="D475" s="20" t="str">
        <f t="shared" si="22"/>
        <v>15</v>
      </c>
      <c r="E475" s="20" t="str">
        <f t="shared" si="23"/>
        <v>022</v>
      </c>
      <c r="F475" s="21" t="s">
        <v>1754</v>
      </c>
      <c r="G475" s="22" t="s">
        <v>523</v>
      </c>
      <c r="H475" s="22" t="s">
        <v>1120</v>
      </c>
      <c r="I475" s="22" t="s">
        <v>1755</v>
      </c>
      <c r="J475" s="19" t="s">
        <v>18</v>
      </c>
      <c r="K475" s="19" t="s">
        <v>19</v>
      </c>
    </row>
    <row r="476" s="8" customFormat="1" ht="30" spans="1:11">
      <c r="A476" s="19">
        <v>473</v>
      </c>
      <c r="B476" s="19" t="s">
        <v>1756</v>
      </c>
      <c r="C476" s="20" t="str">
        <f t="shared" si="21"/>
        <v>31</v>
      </c>
      <c r="D476" s="20" t="str">
        <f t="shared" si="22"/>
        <v>15</v>
      </c>
      <c r="E476" s="20" t="str">
        <f t="shared" si="23"/>
        <v>023</v>
      </c>
      <c r="F476" s="21" t="s">
        <v>1757</v>
      </c>
      <c r="G476" s="22" t="s">
        <v>523</v>
      </c>
      <c r="H476" s="22" t="s">
        <v>1120</v>
      </c>
      <c r="I476" s="22" t="s">
        <v>1758</v>
      </c>
      <c r="J476" s="19" t="s">
        <v>18</v>
      </c>
      <c r="K476" s="19" t="s">
        <v>25</v>
      </c>
    </row>
    <row r="477" s="8" customFormat="1" ht="45" spans="1:11">
      <c r="A477" s="19">
        <v>474</v>
      </c>
      <c r="B477" s="19" t="s">
        <v>1759</v>
      </c>
      <c r="C477" s="20" t="str">
        <f t="shared" si="21"/>
        <v>31</v>
      </c>
      <c r="D477" s="20" t="str">
        <f t="shared" si="22"/>
        <v>15</v>
      </c>
      <c r="E477" s="20" t="str">
        <f t="shared" si="23"/>
        <v>024</v>
      </c>
      <c r="F477" s="21" t="s">
        <v>1760</v>
      </c>
      <c r="G477" s="22" t="s">
        <v>1747</v>
      </c>
      <c r="H477" s="22" t="s">
        <v>1413</v>
      </c>
      <c r="I477" s="22" t="s">
        <v>1761</v>
      </c>
      <c r="J477" s="19" t="s">
        <v>18</v>
      </c>
      <c r="K477" s="19" t="s">
        <v>36</v>
      </c>
    </row>
    <row r="478" s="8" customFormat="1" ht="30" spans="1:11">
      <c r="A478" s="19">
        <v>475</v>
      </c>
      <c r="B478" s="19" t="s">
        <v>1762</v>
      </c>
      <c r="C478" s="20" t="str">
        <f t="shared" si="21"/>
        <v>31</v>
      </c>
      <c r="D478" s="20" t="str">
        <f t="shared" si="22"/>
        <v>15</v>
      </c>
      <c r="E478" s="20" t="str">
        <f t="shared" si="23"/>
        <v>025</v>
      </c>
      <c r="F478" s="21" t="s">
        <v>1763</v>
      </c>
      <c r="G478" s="22" t="s">
        <v>1764</v>
      </c>
      <c r="H478" s="22" t="s">
        <v>1120</v>
      </c>
      <c r="I478" s="22" t="s">
        <v>1765</v>
      </c>
      <c r="J478" s="19" t="s">
        <v>18</v>
      </c>
      <c r="K478" s="19" t="s">
        <v>70</v>
      </c>
    </row>
    <row r="479" s="8" customFormat="1" ht="30" spans="1:11">
      <c r="A479" s="19">
        <v>476</v>
      </c>
      <c r="B479" s="19" t="s">
        <v>1766</v>
      </c>
      <c r="C479" s="20" t="str">
        <f t="shared" si="21"/>
        <v>05</v>
      </c>
      <c r="D479" s="20" t="str">
        <f t="shared" si="22"/>
        <v>16</v>
      </c>
      <c r="E479" s="20" t="str">
        <f t="shared" si="23"/>
        <v>001</v>
      </c>
      <c r="F479" s="21" t="s">
        <v>1767</v>
      </c>
      <c r="G479" s="22" t="s">
        <v>566</v>
      </c>
      <c r="H479" s="22" t="s">
        <v>567</v>
      </c>
      <c r="I479" s="22" t="s">
        <v>1768</v>
      </c>
      <c r="J479" s="19" t="s">
        <v>18</v>
      </c>
      <c r="K479" s="19" t="s">
        <v>1217</v>
      </c>
    </row>
    <row r="480" s="8" customFormat="1" ht="30" spans="1:11">
      <c r="A480" s="19">
        <v>477</v>
      </c>
      <c r="B480" s="19" t="s">
        <v>1769</v>
      </c>
      <c r="C480" s="20" t="str">
        <f t="shared" si="21"/>
        <v>06</v>
      </c>
      <c r="D480" s="20" t="str">
        <f t="shared" si="22"/>
        <v>16</v>
      </c>
      <c r="E480" s="20" t="str">
        <f t="shared" si="23"/>
        <v>002</v>
      </c>
      <c r="F480" s="21" t="s">
        <v>1770</v>
      </c>
      <c r="G480" s="22" t="s">
        <v>1771</v>
      </c>
      <c r="H480" s="22" t="s">
        <v>162</v>
      </c>
      <c r="I480" s="22" t="s">
        <v>1772</v>
      </c>
      <c r="J480" s="19" t="s">
        <v>24</v>
      </c>
      <c r="K480" s="19" t="s">
        <v>36</v>
      </c>
    </row>
    <row r="481" s="8" customFormat="1" ht="30" spans="1:11">
      <c r="A481" s="19">
        <v>478</v>
      </c>
      <c r="B481" s="19" t="s">
        <v>1773</v>
      </c>
      <c r="C481" s="20" t="str">
        <f t="shared" si="21"/>
        <v>06</v>
      </c>
      <c r="D481" s="20" t="str">
        <f t="shared" si="22"/>
        <v>16</v>
      </c>
      <c r="E481" s="20" t="str">
        <f t="shared" si="23"/>
        <v>003</v>
      </c>
      <c r="F481" s="21" t="s">
        <v>1774</v>
      </c>
      <c r="G481" s="22" t="s">
        <v>1775</v>
      </c>
      <c r="H481" s="22" t="s">
        <v>162</v>
      </c>
      <c r="I481" s="22" t="s">
        <v>1776</v>
      </c>
      <c r="J481" s="19" t="s">
        <v>18</v>
      </c>
      <c r="K481" s="19" t="s">
        <v>29</v>
      </c>
    </row>
    <row r="482" s="8" customFormat="1" ht="15" spans="1:11">
      <c r="A482" s="19">
        <v>479</v>
      </c>
      <c r="B482" s="19" t="s">
        <v>1777</v>
      </c>
      <c r="C482" s="20" t="str">
        <f t="shared" si="21"/>
        <v>06</v>
      </c>
      <c r="D482" s="20" t="str">
        <f t="shared" si="22"/>
        <v>16</v>
      </c>
      <c r="E482" s="20" t="str">
        <f t="shared" si="23"/>
        <v>004</v>
      </c>
      <c r="F482" s="21" t="s">
        <v>1778</v>
      </c>
      <c r="G482" s="22" t="s">
        <v>161</v>
      </c>
      <c r="H482" s="22" t="s">
        <v>1779</v>
      </c>
      <c r="I482" s="22" t="s">
        <v>1780</v>
      </c>
      <c r="J482" s="19" t="s">
        <v>18</v>
      </c>
      <c r="K482" s="19" t="s">
        <v>365</v>
      </c>
    </row>
    <row r="483" s="8" customFormat="1" ht="30" spans="1:11">
      <c r="A483" s="19">
        <v>480</v>
      </c>
      <c r="B483" s="19" t="s">
        <v>1781</v>
      </c>
      <c r="C483" s="20" t="str">
        <f t="shared" si="21"/>
        <v>09</v>
      </c>
      <c r="D483" s="20" t="str">
        <f t="shared" si="22"/>
        <v>16</v>
      </c>
      <c r="E483" s="20" t="str">
        <f t="shared" si="23"/>
        <v>005</v>
      </c>
      <c r="F483" s="21" t="s">
        <v>1782</v>
      </c>
      <c r="G483" s="22" t="s">
        <v>166</v>
      </c>
      <c r="H483" s="22" t="s">
        <v>167</v>
      </c>
      <c r="I483" s="22" t="s">
        <v>1783</v>
      </c>
      <c r="J483" s="19" t="s">
        <v>151</v>
      </c>
      <c r="K483" s="19" t="s">
        <v>29</v>
      </c>
    </row>
    <row r="484" s="8" customFormat="1" ht="30" spans="1:11">
      <c r="A484" s="19">
        <v>481</v>
      </c>
      <c r="B484" s="19" t="s">
        <v>1784</v>
      </c>
      <c r="C484" s="20" t="str">
        <f t="shared" si="21"/>
        <v>09</v>
      </c>
      <c r="D484" s="20" t="str">
        <f t="shared" si="22"/>
        <v>16</v>
      </c>
      <c r="E484" s="20" t="str">
        <f t="shared" si="23"/>
        <v>006</v>
      </c>
      <c r="F484" s="21" t="s">
        <v>1785</v>
      </c>
      <c r="G484" s="22" t="s">
        <v>185</v>
      </c>
      <c r="H484" s="22" t="s">
        <v>186</v>
      </c>
      <c r="I484" s="22" t="s">
        <v>1786</v>
      </c>
      <c r="J484" s="19" t="s">
        <v>24</v>
      </c>
      <c r="K484" s="19" t="s">
        <v>29</v>
      </c>
    </row>
    <row r="485" s="8" customFormat="1" ht="30" spans="1:11">
      <c r="A485" s="19">
        <v>482</v>
      </c>
      <c r="B485" s="19" t="s">
        <v>1787</v>
      </c>
      <c r="C485" s="20" t="str">
        <f t="shared" si="21"/>
        <v>09</v>
      </c>
      <c r="D485" s="20" t="str">
        <f t="shared" si="22"/>
        <v>16</v>
      </c>
      <c r="E485" s="20" t="str">
        <f t="shared" si="23"/>
        <v>007</v>
      </c>
      <c r="F485" s="21" t="s">
        <v>1788</v>
      </c>
      <c r="G485" s="22" t="s">
        <v>1789</v>
      </c>
      <c r="H485" s="22" t="s">
        <v>1790</v>
      </c>
      <c r="I485" s="22" t="s">
        <v>1791</v>
      </c>
      <c r="J485" s="19" t="s">
        <v>24</v>
      </c>
      <c r="K485" s="19" t="s">
        <v>36</v>
      </c>
    </row>
    <row r="486" s="8" customFormat="1" ht="30" spans="1:11">
      <c r="A486" s="19">
        <v>483</v>
      </c>
      <c r="B486" s="19" t="s">
        <v>1792</v>
      </c>
      <c r="C486" s="20" t="str">
        <f t="shared" si="21"/>
        <v>09</v>
      </c>
      <c r="D486" s="20" t="str">
        <f t="shared" si="22"/>
        <v>16</v>
      </c>
      <c r="E486" s="20" t="str">
        <f t="shared" si="23"/>
        <v>008</v>
      </c>
      <c r="F486" s="21" t="s">
        <v>1793</v>
      </c>
      <c r="G486" s="22" t="s">
        <v>387</v>
      </c>
      <c r="H486" s="22" t="s">
        <v>181</v>
      </c>
      <c r="I486" s="22" t="s">
        <v>1794</v>
      </c>
      <c r="J486" s="19" t="s">
        <v>47</v>
      </c>
      <c r="K486" s="19" t="s">
        <v>29</v>
      </c>
    </row>
    <row r="487" s="8" customFormat="1" ht="15" spans="1:11">
      <c r="A487" s="19">
        <v>484</v>
      </c>
      <c r="B487" s="19" t="s">
        <v>1795</v>
      </c>
      <c r="C487" s="20" t="str">
        <f t="shared" si="21"/>
        <v>09</v>
      </c>
      <c r="D487" s="20" t="str">
        <f t="shared" si="22"/>
        <v>16</v>
      </c>
      <c r="E487" s="20" t="str">
        <f t="shared" si="23"/>
        <v>009</v>
      </c>
      <c r="F487" s="21" t="s">
        <v>1796</v>
      </c>
      <c r="G487" s="22" t="s">
        <v>1797</v>
      </c>
      <c r="H487" s="22" t="s">
        <v>953</v>
      </c>
      <c r="I487" s="22" t="s">
        <v>1798</v>
      </c>
      <c r="J487" s="19" t="s">
        <v>47</v>
      </c>
      <c r="K487" s="19" t="s">
        <v>36</v>
      </c>
    </row>
    <row r="488" s="8" customFormat="1" ht="30" spans="1:11">
      <c r="A488" s="19">
        <v>485</v>
      </c>
      <c r="B488" s="19" t="s">
        <v>1799</v>
      </c>
      <c r="C488" s="20" t="str">
        <f t="shared" si="21"/>
        <v>10</v>
      </c>
      <c r="D488" s="20" t="str">
        <f t="shared" si="22"/>
        <v>16</v>
      </c>
      <c r="E488" s="20" t="str">
        <f t="shared" si="23"/>
        <v>010</v>
      </c>
      <c r="F488" s="21" t="s">
        <v>1800</v>
      </c>
      <c r="G488" s="22" t="s">
        <v>599</v>
      </c>
      <c r="H488" s="22" t="s">
        <v>397</v>
      </c>
      <c r="I488" s="22" t="s">
        <v>1801</v>
      </c>
      <c r="J488" s="19" t="s">
        <v>18</v>
      </c>
      <c r="K488" s="19" t="s">
        <v>52</v>
      </c>
    </row>
    <row r="489" s="8" customFormat="1" ht="15" spans="1:11">
      <c r="A489" s="19">
        <v>486</v>
      </c>
      <c r="B489" s="19" t="s">
        <v>1802</v>
      </c>
      <c r="C489" s="20" t="str">
        <f t="shared" si="21"/>
        <v>10</v>
      </c>
      <c r="D489" s="20" t="str">
        <f t="shared" si="22"/>
        <v>16</v>
      </c>
      <c r="E489" s="20" t="str">
        <f t="shared" si="23"/>
        <v>011</v>
      </c>
      <c r="F489" s="21" t="s">
        <v>1803</v>
      </c>
      <c r="G489" s="22" t="s">
        <v>1054</v>
      </c>
      <c r="H489" s="22" t="s">
        <v>1055</v>
      </c>
      <c r="I489" s="22" t="s">
        <v>1804</v>
      </c>
      <c r="J489" s="19" t="s">
        <v>24</v>
      </c>
      <c r="K489" s="19" t="s">
        <v>36</v>
      </c>
    </row>
    <row r="490" s="8" customFormat="1" ht="30" spans="1:11">
      <c r="A490" s="19">
        <v>487</v>
      </c>
      <c r="B490" s="19" t="s">
        <v>1805</v>
      </c>
      <c r="C490" s="20" t="str">
        <f t="shared" si="21"/>
        <v>10</v>
      </c>
      <c r="D490" s="20" t="str">
        <f t="shared" si="22"/>
        <v>16</v>
      </c>
      <c r="E490" s="20" t="str">
        <f t="shared" si="23"/>
        <v>012</v>
      </c>
      <c r="F490" s="21" t="s">
        <v>1806</v>
      </c>
      <c r="G490" s="22" t="s">
        <v>862</v>
      </c>
      <c r="H490" s="22" t="s">
        <v>397</v>
      </c>
      <c r="I490" s="22" t="s">
        <v>1807</v>
      </c>
      <c r="J490" s="19" t="s">
        <v>47</v>
      </c>
      <c r="K490" s="19" t="s">
        <v>25</v>
      </c>
    </row>
    <row r="491" s="8" customFormat="1" ht="15" spans="1:11">
      <c r="A491" s="19">
        <v>488</v>
      </c>
      <c r="B491" s="19" t="s">
        <v>1808</v>
      </c>
      <c r="C491" s="20" t="str">
        <f t="shared" si="21"/>
        <v>11</v>
      </c>
      <c r="D491" s="20" t="str">
        <f t="shared" si="22"/>
        <v>16</v>
      </c>
      <c r="E491" s="20" t="str">
        <f t="shared" si="23"/>
        <v>013</v>
      </c>
      <c r="F491" s="21" t="s">
        <v>1809</v>
      </c>
      <c r="G491" s="22" t="s">
        <v>1810</v>
      </c>
      <c r="H491" s="22" t="s">
        <v>611</v>
      </c>
      <c r="I491" s="22" t="s">
        <v>1811</v>
      </c>
      <c r="J491" s="19" t="s">
        <v>35</v>
      </c>
      <c r="K491" s="19" t="s">
        <v>36</v>
      </c>
    </row>
    <row r="492" s="8" customFormat="1" ht="30" spans="1:11">
      <c r="A492" s="19">
        <v>489</v>
      </c>
      <c r="B492" s="19" t="s">
        <v>1812</v>
      </c>
      <c r="C492" s="20" t="str">
        <f t="shared" si="21"/>
        <v>11</v>
      </c>
      <c r="D492" s="20" t="str">
        <f t="shared" si="22"/>
        <v>16</v>
      </c>
      <c r="E492" s="20" t="str">
        <f t="shared" si="23"/>
        <v>014</v>
      </c>
      <c r="F492" s="21" t="s">
        <v>1813</v>
      </c>
      <c r="G492" s="22" t="s">
        <v>1810</v>
      </c>
      <c r="H492" s="22" t="s">
        <v>611</v>
      </c>
      <c r="I492" s="22" t="s">
        <v>1814</v>
      </c>
      <c r="J492" s="19" t="s">
        <v>18</v>
      </c>
      <c r="K492" s="19" t="s">
        <v>36</v>
      </c>
    </row>
    <row r="493" s="8" customFormat="1" ht="30" spans="1:11">
      <c r="A493" s="19">
        <v>490</v>
      </c>
      <c r="B493" s="19" t="s">
        <v>1815</v>
      </c>
      <c r="C493" s="20" t="str">
        <f t="shared" si="21"/>
        <v>13</v>
      </c>
      <c r="D493" s="20" t="str">
        <f t="shared" si="22"/>
        <v>16</v>
      </c>
      <c r="E493" s="20" t="str">
        <f t="shared" si="23"/>
        <v>015</v>
      </c>
      <c r="F493" s="21" t="s">
        <v>1816</v>
      </c>
      <c r="G493" s="22" t="s">
        <v>620</v>
      </c>
      <c r="H493" s="22" t="s">
        <v>60</v>
      </c>
      <c r="I493" s="22" t="s">
        <v>1817</v>
      </c>
      <c r="J493" s="19" t="s">
        <v>24</v>
      </c>
      <c r="K493" s="19" t="s">
        <v>70</v>
      </c>
    </row>
    <row r="494" s="8" customFormat="1" ht="30" spans="1:11">
      <c r="A494" s="19">
        <v>491</v>
      </c>
      <c r="B494" s="19" t="s">
        <v>1818</v>
      </c>
      <c r="C494" s="20" t="str">
        <f t="shared" si="21"/>
        <v>13</v>
      </c>
      <c r="D494" s="20" t="str">
        <f t="shared" si="22"/>
        <v>16</v>
      </c>
      <c r="E494" s="20" t="str">
        <f t="shared" si="23"/>
        <v>016</v>
      </c>
      <c r="F494" s="21" t="s">
        <v>1819</v>
      </c>
      <c r="G494" s="22" t="s">
        <v>732</v>
      </c>
      <c r="H494" s="22" t="s">
        <v>60</v>
      </c>
      <c r="I494" s="22" t="s">
        <v>1820</v>
      </c>
      <c r="J494" s="19" t="s">
        <v>47</v>
      </c>
      <c r="K494" s="19" t="s">
        <v>70</v>
      </c>
    </row>
    <row r="495" s="8" customFormat="1" ht="15" spans="1:11">
      <c r="A495" s="19">
        <v>492</v>
      </c>
      <c r="B495" s="19" t="s">
        <v>1821</v>
      </c>
      <c r="C495" s="20" t="str">
        <f t="shared" si="21"/>
        <v>13</v>
      </c>
      <c r="D495" s="20" t="str">
        <f t="shared" si="22"/>
        <v>16</v>
      </c>
      <c r="E495" s="20" t="str">
        <f t="shared" si="23"/>
        <v>017</v>
      </c>
      <c r="F495" s="21" t="s">
        <v>1822</v>
      </c>
      <c r="G495" s="22" t="s">
        <v>1823</v>
      </c>
      <c r="H495" s="22" t="s">
        <v>1824</v>
      </c>
      <c r="I495" s="22" t="s">
        <v>1825</v>
      </c>
      <c r="J495" s="19" t="s">
        <v>18</v>
      </c>
      <c r="K495" s="19" t="s">
        <v>36</v>
      </c>
    </row>
    <row r="496" s="8" customFormat="1" ht="15" spans="1:11">
      <c r="A496" s="19">
        <v>493</v>
      </c>
      <c r="B496" s="19" t="s">
        <v>1826</v>
      </c>
      <c r="C496" s="20" t="str">
        <f t="shared" si="21"/>
        <v>15</v>
      </c>
      <c r="D496" s="20" t="str">
        <f t="shared" si="22"/>
        <v>16</v>
      </c>
      <c r="E496" s="20" t="str">
        <f t="shared" si="23"/>
        <v>018</v>
      </c>
      <c r="F496" s="21" t="s">
        <v>1827</v>
      </c>
      <c r="G496" s="22" t="s">
        <v>216</v>
      </c>
      <c r="H496" s="22" t="s">
        <v>68</v>
      </c>
      <c r="I496" s="22" t="s">
        <v>1828</v>
      </c>
      <c r="J496" s="19" t="s">
        <v>18</v>
      </c>
      <c r="K496" s="19" t="s">
        <v>36</v>
      </c>
    </row>
    <row r="497" s="8" customFormat="1" ht="60" spans="1:11">
      <c r="A497" s="19">
        <v>494</v>
      </c>
      <c r="B497" s="19" t="s">
        <v>1829</v>
      </c>
      <c r="C497" s="20" t="str">
        <f t="shared" si="21"/>
        <v>16</v>
      </c>
      <c r="D497" s="20" t="str">
        <f t="shared" si="22"/>
        <v>16</v>
      </c>
      <c r="E497" s="20" t="str">
        <f t="shared" si="23"/>
        <v>019</v>
      </c>
      <c r="F497" s="21" t="s">
        <v>1830</v>
      </c>
      <c r="G497" s="22" t="s">
        <v>1831</v>
      </c>
      <c r="H497" s="22" t="s">
        <v>127</v>
      </c>
      <c r="I497" s="22" t="s">
        <v>1832</v>
      </c>
      <c r="J497" s="19" t="s">
        <v>47</v>
      </c>
      <c r="K497" s="19" t="s">
        <v>29</v>
      </c>
    </row>
    <row r="498" s="8" customFormat="1" ht="30" spans="1:11">
      <c r="A498" s="19">
        <v>495</v>
      </c>
      <c r="B498" s="19" t="s">
        <v>1833</v>
      </c>
      <c r="C498" s="20" t="str">
        <f t="shared" si="21"/>
        <v>16</v>
      </c>
      <c r="D498" s="20" t="str">
        <f t="shared" si="22"/>
        <v>16</v>
      </c>
      <c r="E498" s="20" t="str">
        <f t="shared" si="23"/>
        <v>020</v>
      </c>
      <c r="F498" s="21" t="s">
        <v>1834</v>
      </c>
      <c r="G498" s="22" t="s">
        <v>420</v>
      </c>
      <c r="H498" s="22" t="s">
        <v>127</v>
      </c>
      <c r="I498" s="22" t="s">
        <v>1835</v>
      </c>
      <c r="J498" s="19" t="s">
        <v>18</v>
      </c>
      <c r="K498" s="19" t="s">
        <v>36</v>
      </c>
    </row>
    <row r="499" s="8" customFormat="1" ht="30" spans="1:11">
      <c r="A499" s="19">
        <v>496</v>
      </c>
      <c r="B499" s="19" t="s">
        <v>1836</v>
      </c>
      <c r="C499" s="20" t="str">
        <f t="shared" si="21"/>
        <v>16</v>
      </c>
      <c r="D499" s="20" t="str">
        <f t="shared" si="22"/>
        <v>16</v>
      </c>
      <c r="E499" s="20" t="str">
        <f t="shared" si="23"/>
        <v>021</v>
      </c>
      <c r="F499" s="21" t="s">
        <v>1837</v>
      </c>
      <c r="G499" s="22" t="s">
        <v>225</v>
      </c>
      <c r="H499" s="22" t="s">
        <v>127</v>
      </c>
      <c r="I499" s="22" t="s">
        <v>1838</v>
      </c>
      <c r="J499" s="19" t="s">
        <v>24</v>
      </c>
      <c r="K499" s="19" t="s">
        <v>29</v>
      </c>
    </row>
    <row r="500" s="8" customFormat="1" ht="30" spans="1:11">
      <c r="A500" s="19">
        <v>497</v>
      </c>
      <c r="B500" s="19" t="s">
        <v>1839</v>
      </c>
      <c r="C500" s="20" t="str">
        <f t="shared" si="21"/>
        <v>18</v>
      </c>
      <c r="D500" s="20" t="str">
        <f t="shared" si="22"/>
        <v>16</v>
      </c>
      <c r="E500" s="20" t="str">
        <f t="shared" si="23"/>
        <v>022</v>
      </c>
      <c r="F500" s="21" t="s">
        <v>1840</v>
      </c>
      <c r="G500" s="22" t="s">
        <v>1841</v>
      </c>
      <c r="H500" s="22" t="s">
        <v>79</v>
      </c>
      <c r="I500" s="22" t="s">
        <v>1842</v>
      </c>
      <c r="J500" s="19" t="s">
        <v>24</v>
      </c>
      <c r="K500" s="19" t="s">
        <v>365</v>
      </c>
    </row>
    <row r="501" s="8" customFormat="1" ht="30" spans="1:11">
      <c r="A501" s="19">
        <v>498</v>
      </c>
      <c r="B501" s="19" t="s">
        <v>1843</v>
      </c>
      <c r="C501" s="20" t="str">
        <f t="shared" si="21"/>
        <v>18</v>
      </c>
      <c r="D501" s="20" t="str">
        <f t="shared" si="22"/>
        <v>16</v>
      </c>
      <c r="E501" s="20" t="str">
        <f t="shared" si="23"/>
        <v>023</v>
      </c>
      <c r="F501" s="21" t="s">
        <v>1844</v>
      </c>
      <c r="G501" s="22" t="s">
        <v>1845</v>
      </c>
      <c r="H501" s="22" t="s">
        <v>1846</v>
      </c>
      <c r="I501" s="22" t="s">
        <v>1847</v>
      </c>
      <c r="J501" s="19" t="s">
        <v>35</v>
      </c>
      <c r="K501" s="19" t="s">
        <v>52</v>
      </c>
    </row>
    <row r="502" s="8" customFormat="1" ht="30" spans="1:11">
      <c r="A502" s="19">
        <v>499</v>
      </c>
      <c r="B502" s="19" t="s">
        <v>1848</v>
      </c>
      <c r="C502" s="20" t="str">
        <f t="shared" si="21"/>
        <v>18</v>
      </c>
      <c r="D502" s="20" t="str">
        <f t="shared" si="22"/>
        <v>16</v>
      </c>
      <c r="E502" s="20" t="str">
        <f t="shared" si="23"/>
        <v>024</v>
      </c>
      <c r="F502" s="21" t="s">
        <v>1849</v>
      </c>
      <c r="G502" s="22" t="s">
        <v>1841</v>
      </c>
      <c r="H502" s="22" t="s">
        <v>79</v>
      </c>
      <c r="I502" s="22" t="s">
        <v>1850</v>
      </c>
      <c r="J502" s="19" t="s">
        <v>24</v>
      </c>
      <c r="K502" s="19" t="s">
        <v>52</v>
      </c>
    </row>
    <row r="503" s="8" customFormat="1" ht="30" spans="1:11">
      <c r="A503" s="19">
        <v>500</v>
      </c>
      <c r="B503" s="19" t="s">
        <v>1851</v>
      </c>
      <c r="C503" s="20" t="str">
        <f t="shared" si="21"/>
        <v>19</v>
      </c>
      <c r="D503" s="20" t="str">
        <f t="shared" si="22"/>
        <v>16</v>
      </c>
      <c r="E503" s="20" t="str">
        <f t="shared" si="23"/>
        <v>025</v>
      </c>
      <c r="F503" s="21" t="s">
        <v>1852</v>
      </c>
      <c r="G503" s="22" t="s">
        <v>1853</v>
      </c>
      <c r="H503" s="22" t="s">
        <v>16</v>
      </c>
      <c r="I503" s="22" t="s">
        <v>1854</v>
      </c>
      <c r="J503" s="19" t="s">
        <v>151</v>
      </c>
      <c r="K503" s="19" t="s">
        <v>70</v>
      </c>
    </row>
    <row r="504" s="8" customFormat="1" ht="15" spans="1:11">
      <c r="A504" s="19">
        <v>501</v>
      </c>
      <c r="B504" s="19" t="s">
        <v>1855</v>
      </c>
      <c r="C504" s="20" t="str">
        <f t="shared" si="21"/>
        <v>22</v>
      </c>
      <c r="D504" s="20" t="str">
        <f t="shared" si="22"/>
        <v>16</v>
      </c>
      <c r="E504" s="20" t="str">
        <f t="shared" si="23"/>
        <v>026</v>
      </c>
      <c r="F504" s="21" t="s">
        <v>1856</v>
      </c>
      <c r="G504" s="22" t="s">
        <v>653</v>
      </c>
      <c r="H504" s="22" t="s">
        <v>654</v>
      </c>
      <c r="I504" s="22" t="s">
        <v>1857</v>
      </c>
      <c r="J504" s="19" t="s">
        <v>35</v>
      </c>
      <c r="K504" s="19" t="s">
        <v>70</v>
      </c>
    </row>
    <row r="505" s="8" customFormat="1" ht="30" spans="1:11">
      <c r="A505" s="19">
        <v>502</v>
      </c>
      <c r="B505" s="19" t="s">
        <v>1858</v>
      </c>
      <c r="C505" s="20" t="str">
        <f t="shared" si="21"/>
        <v>23</v>
      </c>
      <c r="D505" s="20" t="str">
        <f t="shared" si="22"/>
        <v>16</v>
      </c>
      <c r="E505" s="20" t="str">
        <f t="shared" si="23"/>
        <v>027</v>
      </c>
      <c r="F505" s="21" t="s">
        <v>1859</v>
      </c>
      <c r="G505" s="22" t="s">
        <v>921</v>
      </c>
      <c r="H505" s="22" t="s">
        <v>294</v>
      </c>
      <c r="I505" s="22" t="s">
        <v>1860</v>
      </c>
      <c r="J505" s="19" t="s">
        <v>35</v>
      </c>
      <c r="K505" s="19" t="s">
        <v>19</v>
      </c>
    </row>
    <row r="506" s="8" customFormat="1" ht="15" spans="1:11">
      <c r="A506" s="19">
        <v>503</v>
      </c>
      <c r="B506" s="19" t="s">
        <v>1861</v>
      </c>
      <c r="C506" s="20" t="str">
        <f t="shared" si="21"/>
        <v>23</v>
      </c>
      <c r="D506" s="20" t="str">
        <f t="shared" si="22"/>
        <v>16</v>
      </c>
      <c r="E506" s="20" t="str">
        <f t="shared" si="23"/>
        <v>028</v>
      </c>
      <c r="F506" s="21" t="s">
        <v>1862</v>
      </c>
      <c r="G506" s="22" t="s">
        <v>1863</v>
      </c>
      <c r="H506" s="22" t="s">
        <v>294</v>
      </c>
      <c r="I506" s="22" t="s">
        <v>1864</v>
      </c>
      <c r="J506" s="19" t="s">
        <v>35</v>
      </c>
      <c r="K506" s="19" t="s">
        <v>52</v>
      </c>
    </row>
    <row r="507" s="8" customFormat="1" ht="30" spans="1:11">
      <c r="A507" s="19">
        <v>504</v>
      </c>
      <c r="B507" s="19" t="s">
        <v>1865</v>
      </c>
      <c r="C507" s="20" t="str">
        <f t="shared" si="21"/>
        <v>24</v>
      </c>
      <c r="D507" s="20" t="str">
        <f t="shared" si="22"/>
        <v>16</v>
      </c>
      <c r="E507" s="20" t="str">
        <f t="shared" si="23"/>
        <v>029</v>
      </c>
      <c r="F507" s="21" t="s">
        <v>1866</v>
      </c>
      <c r="G507" s="22" t="s">
        <v>1867</v>
      </c>
      <c r="H507" s="22" t="s">
        <v>303</v>
      </c>
      <c r="I507" s="22" t="s">
        <v>1868</v>
      </c>
      <c r="J507" s="19" t="s">
        <v>18</v>
      </c>
      <c r="K507" s="19" t="s">
        <v>36</v>
      </c>
    </row>
    <row r="508" s="8" customFormat="1" ht="30" spans="1:11">
      <c r="A508" s="19">
        <v>505</v>
      </c>
      <c r="B508" s="19" t="s">
        <v>1869</v>
      </c>
      <c r="C508" s="20" t="str">
        <f t="shared" si="21"/>
        <v>31</v>
      </c>
      <c r="D508" s="20" t="str">
        <f t="shared" si="22"/>
        <v>16</v>
      </c>
      <c r="E508" s="20" t="str">
        <f t="shared" si="23"/>
        <v>030</v>
      </c>
      <c r="F508" s="21" t="s">
        <v>1870</v>
      </c>
      <c r="G508" s="22" t="s">
        <v>325</v>
      </c>
      <c r="H508" s="22" t="s">
        <v>1120</v>
      </c>
      <c r="I508" s="22" t="s">
        <v>1871</v>
      </c>
      <c r="J508" s="19" t="s">
        <v>18</v>
      </c>
      <c r="K508" s="19" t="s">
        <v>25</v>
      </c>
    </row>
    <row r="509" s="8" customFormat="1" ht="15" spans="1:11">
      <c r="A509" s="19">
        <v>506</v>
      </c>
      <c r="B509" s="19" t="s">
        <v>1872</v>
      </c>
      <c r="C509" s="20" t="str">
        <f t="shared" si="21"/>
        <v>33</v>
      </c>
      <c r="D509" s="20" t="str">
        <f t="shared" si="22"/>
        <v>16</v>
      </c>
      <c r="E509" s="20" t="str">
        <f t="shared" si="23"/>
        <v>031</v>
      </c>
      <c r="F509" s="21" t="s">
        <v>1873</v>
      </c>
      <c r="G509" s="22" t="s">
        <v>467</v>
      </c>
      <c r="H509" s="22" t="s">
        <v>468</v>
      </c>
      <c r="I509" s="22" t="s">
        <v>1874</v>
      </c>
      <c r="J509" s="19" t="s">
        <v>18</v>
      </c>
      <c r="K509" s="19" t="s">
        <v>36</v>
      </c>
    </row>
    <row r="510" s="8" customFormat="1" ht="30" spans="1:11">
      <c r="A510" s="19">
        <v>507</v>
      </c>
      <c r="B510" s="19" t="s">
        <v>1875</v>
      </c>
      <c r="C510" s="20" t="str">
        <f t="shared" si="21"/>
        <v>01</v>
      </c>
      <c r="D510" s="20" t="str">
        <f t="shared" si="22"/>
        <v>17</v>
      </c>
      <c r="E510" s="20" t="str">
        <f t="shared" si="23"/>
        <v>001</v>
      </c>
      <c r="F510" s="21" t="s">
        <v>1876</v>
      </c>
      <c r="G510" s="22" t="s">
        <v>136</v>
      </c>
      <c r="H510" s="22" t="s">
        <v>468</v>
      </c>
      <c r="I510" s="22" t="s">
        <v>1877</v>
      </c>
      <c r="J510" s="19" t="s">
        <v>24</v>
      </c>
      <c r="K510" s="19" t="s">
        <v>29</v>
      </c>
    </row>
    <row r="511" s="8" customFormat="1" ht="30" spans="1:11">
      <c r="A511" s="19">
        <v>508</v>
      </c>
      <c r="B511" s="19" t="s">
        <v>1878</v>
      </c>
      <c r="C511" s="20" t="str">
        <f t="shared" si="21"/>
        <v>01</v>
      </c>
      <c r="D511" s="20" t="str">
        <f t="shared" si="22"/>
        <v>17</v>
      </c>
      <c r="E511" s="20" t="str">
        <f t="shared" si="23"/>
        <v>002</v>
      </c>
      <c r="F511" s="21" t="s">
        <v>1879</v>
      </c>
      <c r="G511" s="22" t="s">
        <v>136</v>
      </c>
      <c r="H511" s="22" t="s">
        <v>94</v>
      </c>
      <c r="I511" s="22" t="s">
        <v>1880</v>
      </c>
      <c r="J511" s="19" t="s">
        <v>35</v>
      </c>
      <c r="K511" s="19" t="s">
        <v>70</v>
      </c>
    </row>
    <row r="512" s="8" customFormat="1" ht="15" spans="1:11">
      <c r="A512" s="19">
        <v>509</v>
      </c>
      <c r="B512" s="19" t="s">
        <v>1881</v>
      </c>
      <c r="C512" s="20" t="str">
        <f t="shared" si="21"/>
        <v>01</v>
      </c>
      <c r="D512" s="20" t="str">
        <f t="shared" si="22"/>
        <v>17</v>
      </c>
      <c r="E512" s="20" t="str">
        <f t="shared" si="23"/>
        <v>003</v>
      </c>
      <c r="F512" s="21" t="s">
        <v>1882</v>
      </c>
      <c r="G512" s="22" t="s">
        <v>985</v>
      </c>
      <c r="H512" s="22" t="s">
        <v>94</v>
      </c>
      <c r="I512" s="22" t="s">
        <v>1880</v>
      </c>
      <c r="J512" s="19" t="s">
        <v>47</v>
      </c>
      <c r="K512" s="19" t="s">
        <v>19</v>
      </c>
    </row>
    <row r="513" s="8" customFormat="1" ht="30" spans="1:11">
      <c r="A513" s="19">
        <v>510</v>
      </c>
      <c r="B513" s="19" t="s">
        <v>1883</v>
      </c>
      <c r="C513" s="20" t="str">
        <f t="shared" si="21"/>
        <v>02</v>
      </c>
      <c r="D513" s="20" t="str">
        <f t="shared" si="22"/>
        <v>17</v>
      </c>
      <c r="E513" s="20" t="str">
        <f t="shared" si="23"/>
        <v>004</v>
      </c>
      <c r="F513" s="21" t="s">
        <v>1884</v>
      </c>
      <c r="G513" s="22" t="s">
        <v>356</v>
      </c>
      <c r="H513" s="22" t="s">
        <v>357</v>
      </c>
      <c r="I513" s="22" t="s">
        <v>1885</v>
      </c>
      <c r="J513" s="19" t="s">
        <v>18</v>
      </c>
      <c r="K513" s="19" t="s">
        <v>36</v>
      </c>
    </row>
    <row r="514" s="8" customFormat="1" ht="15" spans="1:11">
      <c r="A514" s="19">
        <v>511</v>
      </c>
      <c r="B514" s="19" t="s">
        <v>1886</v>
      </c>
      <c r="C514" s="20" t="str">
        <f t="shared" si="21"/>
        <v>03</v>
      </c>
      <c r="D514" s="20" t="str">
        <f t="shared" si="22"/>
        <v>17</v>
      </c>
      <c r="E514" s="20" t="str">
        <f t="shared" si="23"/>
        <v>005</v>
      </c>
      <c r="F514" s="21" t="s">
        <v>1887</v>
      </c>
      <c r="G514" s="22" t="s">
        <v>1888</v>
      </c>
      <c r="H514" s="22" t="s">
        <v>1889</v>
      </c>
      <c r="I514" s="22" t="s">
        <v>1890</v>
      </c>
      <c r="J514" s="19" t="s">
        <v>35</v>
      </c>
      <c r="K514" s="19" t="s">
        <v>70</v>
      </c>
    </row>
    <row r="515" s="8" customFormat="1" ht="15" spans="1:11">
      <c r="A515" s="19">
        <v>512</v>
      </c>
      <c r="B515" s="19" t="s">
        <v>1891</v>
      </c>
      <c r="C515" s="20" t="str">
        <f t="shared" si="21"/>
        <v>06</v>
      </c>
      <c r="D515" s="20" t="str">
        <f t="shared" si="22"/>
        <v>17</v>
      </c>
      <c r="E515" s="20" t="str">
        <f t="shared" si="23"/>
        <v>006</v>
      </c>
      <c r="F515" s="21" t="s">
        <v>1892</v>
      </c>
      <c r="G515" s="22" t="s">
        <v>161</v>
      </c>
      <c r="H515" s="22" t="s">
        <v>162</v>
      </c>
      <c r="I515" s="22" t="s">
        <v>1893</v>
      </c>
      <c r="J515" s="19" t="s">
        <v>18</v>
      </c>
      <c r="K515" s="19" t="s">
        <v>29</v>
      </c>
    </row>
    <row r="516" s="8" customFormat="1" ht="15" spans="1:11">
      <c r="A516" s="19">
        <v>513</v>
      </c>
      <c r="B516" s="19" t="s">
        <v>1894</v>
      </c>
      <c r="C516" s="20" t="str">
        <f t="shared" si="21"/>
        <v>06</v>
      </c>
      <c r="D516" s="20" t="str">
        <f t="shared" si="22"/>
        <v>17</v>
      </c>
      <c r="E516" s="20" t="str">
        <f t="shared" si="23"/>
        <v>007</v>
      </c>
      <c r="F516" s="21" t="s">
        <v>1895</v>
      </c>
      <c r="G516" s="22" t="s">
        <v>161</v>
      </c>
      <c r="H516" s="22" t="s">
        <v>162</v>
      </c>
      <c r="I516" s="22" t="s">
        <v>1893</v>
      </c>
      <c r="J516" s="19" t="s">
        <v>18</v>
      </c>
      <c r="K516" s="19" t="s">
        <v>29</v>
      </c>
    </row>
    <row r="517" s="8" customFormat="1" ht="30" spans="1:11">
      <c r="A517" s="19">
        <v>514</v>
      </c>
      <c r="B517" s="19" t="s">
        <v>1896</v>
      </c>
      <c r="C517" s="20" t="str">
        <f t="shared" ref="C517:C580" si="24">MID(B517,9,2)</f>
        <v>09</v>
      </c>
      <c r="D517" s="20" t="str">
        <f t="shared" ref="D517:D580" si="25">MID(B517,11,2)</f>
        <v>17</v>
      </c>
      <c r="E517" s="20" t="str">
        <f t="shared" ref="E517:E580" si="26">RIGHT(B517,3)</f>
        <v>008</v>
      </c>
      <c r="F517" s="21" t="s">
        <v>1897</v>
      </c>
      <c r="G517" s="22" t="s">
        <v>1898</v>
      </c>
      <c r="H517" s="22" t="s">
        <v>181</v>
      </c>
      <c r="I517" s="22" t="s">
        <v>1899</v>
      </c>
      <c r="J517" s="19" t="s">
        <v>35</v>
      </c>
      <c r="K517" s="19" t="s">
        <v>29</v>
      </c>
    </row>
    <row r="518" s="8" customFormat="1" ht="30" spans="1:11">
      <c r="A518" s="19">
        <v>515</v>
      </c>
      <c r="B518" s="19" t="s">
        <v>1900</v>
      </c>
      <c r="C518" s="20" t="str">
        <f t="shared" si="24"/>
        <v>09</v>
      </c>
      <c r="D518" s="20" t="str">
        <f t="shared" si="25"/>
        <v>17</v>
      </c>
      <c r="E518" s="20" t="str">
        <f t="shared" si="26"/>
        <v>009</v>
      </c>
      <c r="F518" s="21" t="s">
        <v>1901</v>
      </c>
      <c r="G518" s="22" t="s">
        <v>185</v>
      </c>
      <c r="H518" s="22" t="s">
        <v>186</v>
      </c>
      <c r="I518" s="22" t="s">
        <v>1902</v>
      </c>
      <c r="J518" s="19" t="s">
        <v>24</v>
      </c>
      <c r="K518" s="19" t="s">
        <v>25</v>
      </c>
    </row>
    <row r="519" s="8" customFormat="1" ht="30" spans="1:11">
      <c r="A519" s="19">
        <v>516</v>
      </c>
      <c r="B519" s="19" t="s">
        <v>1903</v>
      </c>
      <c r="C519" s="20" t="str">
        <f t="shared" si="24"/>
        <v>09</v>
      </c>
      <c r="D519" s="20" t="str">
        <f t="shared" si="25"/>
        <v>17</v>
      </c>
      <c r="E519" s="20" t="str">
        <f t="shared" si="26"/>
        <v>010</v>
      </c>
      <c r="F519" s="21" t="s">
        <v>1904</v>
      </c>
      <c r="G519" s="22" t="s">
        <v>185</v>
      </c>
      <c r="H519" s="22" t="s">
        <v>186</v>
      </c>
      <c r="I519" s="22" t="s">
        <v>1905</v>
      </c>
      <c r="J519" s="19" t="s">
        <v>35</v>
      </c>
      <c r="K519" s="19" t="s">
        <v>25</v>
      </c>
    </row>
    <row r="520" s="8" customFormat="1" ht="30" spans="1:11">
      <c r="A520" s="19">
        <v>517</v>
      </c>
      <c r="B520" s="19" t="s">
        <v>1906</v>
      </c>
      <c r="C520" s="20" t="str">
        <f t="shared" si="24"/>
        <v>09</v>
      </c>
      <c r="D520" s="20" t="str">
        <f t="shared" si="25"/>
        <v>17</v>
      </c>
      <c r="E520" s="20" t="str">
        <f t="shared" si="26"/>
        <v>011</v>
      </c>
      <c r="F520" s="21" t="s">
        <v>1907</v>
      </c>
      <c r="G520" s="22" t="s">
        <v>185</v>
      </c>
      <c r="H520" s="22" t="s">
        <v>186</v>
      </c>
      <c r="I520" s="22" t="s">
        <v>1908</v>
      </c>
      <c r="J520" s="19" t="s">
        <v>35</v>
      </c>
      <c r="K520" s="19" t="s">
        <v>25</v>
      </c>
    </row>
    <row r="521" s="8" customFormat="1" ht="30" spans="1:11">
      <c r="A521" s="19">
        <v>518</v>
      </c>
      <c r="B521" s="19" t="s">
        <v>1909</v>
      </c>
      <c r="C521" s="20" t="str">
        <f t="shared" si="24"/>
        <v>09</v>
      </c>
      <c r="D521" s="20" t="str">
        <f t="shared" si="25"/>
        <v>17</v>
      </c>
      <c r="E521" s="20" t="str">
        <f t="shared" si="26"/>
        <v>012</v>
      </c>
      <c r="F521" s="21" t="s">
        <v>1910</v>
      </c>
      <c r="G521" s="22" t="s">
        <v>387</v>
      </c>
      <c r="H521" s="22" t="s">
        <v>181</v>
      </c>
      <c r="I521" s="22" t="s">
        <v>1911</v>
      </c>
      <c r="J521" s="19" t="s">
        <v>47</v>
      </c>
      <c r="K521" s="19" t="s">
        <v>29</v>
      </c>
    </row>
    <row r="522" s="8" customFormat="1" ht="30" spans="1:11">
      <c r="A522" s="19">
        <v>519</v>
      </c>
      <c r="B522" s="19" t="s">
        <v>1912</v>
      </c>
      <c r="C522" s="20" t="str">
        <f t="shared" si="24"/>
        <v>10</v>
      </c>
      <c r="D522" s="20" t="str">
        <f t="shared" si="25"/>
        <v>17</v>
      </c>
      <c r="E522" s="20" t="str">
        <f t="shared" si="26"/>
        <v>013</v>
      </c>
      <c r="F522" s="21" t="s">
        <v>1913</v>
      </c>
      <c r="G522" s="22" t="s">
        <v>1914</v>
      </c>
      <c r="H522" s="22" t="s">
        <v>1915</v>
      </c>
      <c r="I522" s="22" t="s">
        <v>1916</v>
      </c>
      <c r="J522" s="19" t="s">
        <v>18</v>
      </c>
      <c r="K522" s="19" t="s">
        <v>29</v>
      </c>
    </row>
    <row r="523" s="8" customFormat="1" ht="30" spans="1:11">
      <c r="A523" s="19">
        <v>520</v>
      </c>
      <c r="B523" s="19" t="s">
        <v>1917</v>
      </c>
      <c r="C523" s="20" t="str">
        <f t="shared" si="24"/>
        <v>10</v>
      </c>
      <c r="D523" s="20" t="str">
        <f t="shared" si="25"/>
        <v>17</v>
      </c>
      <c r="E523" s="20" t="str">
        <f t="shared" si="26"/>
        <v>014</v>
      </c>
      <c r="F523" s="21" t="s">
        <v>1918</v>
      </c>
      <c r="G523" s="22" t="s">
        <v>708</v>
      </c>
      <c r="H523" s="22" t="s">
        <v>397</v>
      </c>
      <c r="I523" s="22" t="s">
        <v>1919</v>
      </c>
      <c r="J523" s="19" t="s">
        <v>24</v>
      </c>
      <c r="K523" s="19" t="s">
        <v>227</v>
      </c>
    </row>
    <row r="524" s="8" customFormat="1" ht="15" spans="1:11">
      <c r="A524" s="19">
        <v>521</v>
      </c>
      <c r="B524" s="19" t="s">
        <v>1920</v>
      </c>
      <c r="C524" s="20" t="str">
        <f t="shared" si="24"/>
        <v>10</v>
      </c>
      <c r="D524" s="20" t="str">
        <f t="shared" si="25"/>
        <v>17</v>
      </c>
      <c r="E524" s="20" t="str">
        <f t="shared" si="26"/>
        <v>015</v>
      </c>
      <c r="F524" s="21" t="s">
        <v>1921</v>
      </c>
      <c r="G524" s="22" t="s">
        <v>1922</v>
      </c>
      <c r="H524" s="22" t="s">
        <v>397</v>
      </c>
      <c r="I524" s="22" t="s">
        <v>1923</v>
      </c>
      <c r="J524" s="19" t="s">
        <v>47</v>
      </c>
      <c r="K524" s="19" t="s">
        <v>52</v>
      </c>
    </row>
    <row r="525" s="8" customFormat="1" ht="30" spans="1:11">
      <c r="A525" s="19">
        <v>522</v>
      </c>
      <c r="B525" s="19" t="s">
        <v>1924</v>
      </c>
      <c r="C525" s="20" t="str">
        <f t="shared" si="24"/>
        <v>10</v>
      </c>
      <c r="D525" s="20" t="str">
        <f t="shared" si="25"/>
        <v>17</v>
      </c>
      <c r="E525" s="20" t="str">
        <f t="shared" si="26"/>
        <v>016</v>
      </c>
      <c r="F525" s="21" t="s">
        <v>1925</v>
      </c>
      <c r="G525" s="22" t="s">
        <v>592</v>
      </c>
      <c r="H525" s="22" t="s">
        <v>397</v>
      </c>
      <c r="I525" s="22" t="s">
        <v>1926</v>
      </c>
      <c r="J525" s="19" t="s">
        <v>18</v>
      </c>
      <c r="K525" s="19" t="s">
        <v>52</v>
      </c>
    </row>
    <row r="526" s="8" customFormat="1" ht="30" spans="1:11">
      <c r="A526" s="19">
        <v>523</v>
      </c>
      <c r="B526" s="19" t="s">
        <v>1927</v>
      </c>
      <c r="C526" s="20" t="str">
        <f t="shared" si="24"/>
        <v>11</v>
      </c>
      <c r="D526" s="20" t="str">
        <f t="shared" si="25"/>
        <v>17</v>
      </c>
      <c r="E526" s="20" t="str">
        <f t="shared" si="26"/>
        <v>017</v>
      </c>
      <c r="F526" s="21" t="s">
        <v>1928</v>
      </c>
      <c r="G526" s="22" t="s">
        <v>1929</v>
      </c>
      <c r="H526" s="22" t="s">
        <v>603</v>
      </c>
      <c r="I526" s="22" t="s">
        <v>1930</v>
      </c>
      <c r="J526" s="19" t="s">
        <v>35</v>
      </c>
      <c r="K526" s="19" t="s">
        <v>36</v>
      </c>
    </row>
    <row r="527" s="8" customFormat="1" ht="15" spans="1:11">
      <c r="A527" s="19">
        <v>524</v>
      </c>
      <c r="B527" s="19" t="s">
        <v>1931</v>
      </c>
      <c r="C527" s="20" t="str">
        <f t="shared" si="24"/>
        <v>11</v>
      </c>
      <c r="D527" s="20" t="str">
        <f t="shared" si="25"/>
        <v>17</v>
      </c>
      <c r="E527" s="20" t="str">
        <f t="shared" si="26"/>
        <v>018</v>
      </c>
      <c r="F527" s="21" t="s">
        <v>1932</v>
      </c>
      <c r="G527" s="22" t="s">
        <v>1186</v>
      </c>
      <c r="H527" s="22" t="s">
        <v>611</v>
      </c>
      <c r="I527" s="22" t="s">
        <v>1933</v>
      </c>
      <c r="J527" s="19" t="s">
        <v>24</v>
      </c>
      <c r="K527" s="19" t="s">
        <v>19</v>
      </c>
    </row>
    <row r="528" s="8" customFormat="1" ht="30" spans="1:11">
      <c r="A528" s="19">
        <v>525</v>
      </c>
      <c r="B528" s="19" t="s">
        <v>1934</v>
      </c>
      <c r="C528" s="20" t="str">
        <f t="shared" si="24"/>
        <v>11</v>
      </c>
      <c r="D528" s="20" t="str">
        <f t="shared" si="25"/>
        <v>17</v>
      </c>
      <c r="E528" s="20" t="str">
        <f t="shared" si="26"/>
        <v>019</v>
      </c>
      <c r="F528" s="21" t="s">
        <v>1935</v>
      </c>
      <c r="G528" s="22" t="s">
        <v>194</v>
      </c>
      <c r="H528" s="22" t="s">
        <v>101</v>
      </c>
      <c r="I528" s="22" t="s">
        <v>1936</v>
      </c>
      <c r="J528" s="19" t="s">
        <v>35</v>
      </c>
      <c r="K528" s="19" t="s">
        <v>36</v>
      </c>
    </row>
    <row r="529" s="8" customFormat="1" ht="30" spans="1:11">
      <c r="A529" s="19">
        <v>526</v>
      </c>
      <c r="B529" s="19" t="s">
        <v>1937</v>
      </c>
      <c r="C529" s="20" t="str">
        <f t="shared" si="24"/>
        <v>13</v>
      </c>
      <c r="D529" s="20" t="str">
        <f t="shared" si="25"/>
        <v>17</v>
      </c>
      <c r="E529" s="20" t="str">
        <f t="shared" si="26"/>
        <v>020</v>
      </c>
      <c r="F529" s="21" t="s">
        <v>1938</v>
      </c>
      <c r="G529" s="22" t="s">
        <v>732</v>
      </c>
      <c r="H529" s="22" t="s">
        <v>60</v>
      </c>
      <c r="I529" s="22" t="s">
        <v>1939</v>
      </c>
      <c r="J529" s="19" t="s">
        <v>35</v>
      </c>
      <c r="K529" s="19" t="s">
        <v>25</v>
      </c>
    </row>
    <row r="530" s="8" customFormat="1" ht="30" spans="1:11">
      <c r="A530" s="19">
        <v>527</v>
      </c>
      <c r="B530" s="19" t="s">
        <v>1940</v>
      </c>
      <c r="C530" s="20" t="str">
        <f t="shared" si="24"/>
        <v>15</v>
      </c>
      <c r="D530" s="20" t="str">
        <f t="shared" si="25"/>
        <v>17</v>
      </c>
      <c r="E530" s="20" t="str">
        <f t="shared" si="26"/>
        <v>021</v>
      </c>
      <c r="F530" s="21" t="s">
        <v>1941</v>
      </c>
      <c r="G530" s="22" t="s">
        <v>216</v>
      </c>
      <c r="H530" s="22" t="s">
        <v>68</v>
      </c>
      <c r="I530" s="22" t="s">
        <v>1942</v>
      </c>
      <c r="J530" s="19" t="s">
        <v>18</v>
      </c>
      <c r="K530" s="19" t="s">
        <v>52</v>
      </c>
    </row>
    <row r="531" s="8" customFormat="1" ht="15" spans="1:11">
      <c r="A531" s="19">
        <v>528</v>
      </c>
      <c r="B531" s="19" t="s">
        <v>1943</v>
      </c>
      <c r="C531" s="20" t="str">
        <f t="shared" si="24"/>
        <v>15</v>
      </c>
      <c r="D531" s="20" t="str">
        <f t="shared" si="25"/>
        <v>17</v>
      </c>
      <c r="E531" s="20" t="str">
        <f t="shared" si="26"/>
        <v>022</v>
      </c>
      <c r="F531" s="21" t="s">
        <v>1944</v>
      </c>
      <c r="G531" s="22" t="s">
        <v>212</v>
      </c>
      <c r="H531" s="22" t="s">
        <v>68</v>
      </c>
      <c r="I531" s="22" t="s">
        <v>1945</v>
      </c>
      <c r="J531" s="19" t="s">
        <v>18</v>
      </c>
      <c r="K531" s="19" t="s">
        <v>227</v>
      </c>
    </row>
    <row r="532" s="8" customFormat="1" ht="30" spans="1:11">
      <c r="A532" s="19">
        <v>529</v>
      </c>
      <c r="B532" s="19" t="s">
        <v>1946</v>
      </c>
      <c r="C532" s="20" t="str">
        <f t="shared" si="24"/>
        <v>15</v>
      </c>
      <c r="D532" s="20" t="str">
        <f t="shared" si="25"/>
        <v>17</v>
      </c>
      <c r="E532" s="20" t="str">
        <f t="shared" si="26"/>
        <v>023</v>
      </c>
      <c r="F532" s="21" t="s">
        <v>1947</v>
      </c>
      <c r="G532" s="22" t="s">
        <v>1948</v>
      </c>
      <c r="H532" s="22" t="s">
        <v>68</v>
      </c>
      <c r="I532" s="22" t="s">
        <v>1949</v>
      </c>
      <c r="J532" s="19" t="s">
        <v>18</v>
      </c>
      <c r="K532" s="19" t="s">
        <v>25</v>
      </c>
    </row>
    <row r="533" s="8" customFormat="1" ht="30" spans="1:11">
      <c r="A533" s="19">
        <v>530</v>
      </c>
      <c r="B533" s="19" t="s">
        <v>1950</v>
      </c>
      <c r="C533" s="20" t="str">
        <f t="shared" si="24"/>
        <v>16</v>
      </c>
      <c r="D533" s="20" t="str">
        <f t="shared" si="25"/>
        <v>17</v>
      </c>
      <c r="E533" s="20" t="str">
        <f t="shared" si="26"/>
        <v>024</v>
      </c>
      <c r="F533" s="21" t="s">
        <v>1951</v>
      </c>
      <c r="G533" s="22" t="s">
        <v>420</v>
      </c>
      <c r="H533" s="22" t="s">
        <v>127</v>
      </c>
      <c r="I533" s="22" t="s">
        <v>1952</v>
      </c>
      <c r="J533" s="19" t="s">
        <v>151</v>
      </c>
      <c r="K533" s="19" t="s">
        <v>25</v>
      </c>
    </row>
    <row r="534" s="8" customFormat="1" ht="30" spans="1:11">
      <c r="A534" s="19">
        <v>531</v>
      </c>
      <c r="B534" s="19" t="s">
        <v>1953</v>
      </c>
      <c r="C534" s="20" t="str">
        <f t="shared" si="24"/>
        <v>16</v>
      </c>
      <c r="D534" s="20" t="str">
        <f t="shared" si="25"/>
        <v>17</v>
      </c>
      <c r="E534" s="20" t="str">
        <f t="shared" si="26"/>
        <v>025</v>
      </c>
      <c r="F534" s="21" t="s">
        <v>1954</v>
      </c>
      <c r="G534" s="22" t="s">
        <v>225</v>
      </c>
      <c r="H534" s="22" t="s">
        <v>127</v>
      </c>
      <c r="I534" s="22" t="s">
        <v>1955</v>
      </c>
      <c r="J534" s="19" t="s">
        <v>151</v>
      </c>
      <c r="K534" s="19" t="s">
        <v>25</v>
      </c>
    </row>
    <row r="535" s="8" customFormat="1" ht="30" spans="1:11">
      <c r="A535" s="19">
        <v>532</v>
      </c>
      <c r="B535" s="19" t="s">
        <v>1956</v>
      </c>
      <c r="C535" s="20" t="str">
        <f t="shared" si="24"/>
        <v>18</v>
      </c>
      <c r="D535" s="20" t="str">
        <f t="shared" si="25"/>
        <v>17</v>
      </c>
      <c r="E535" s="20" t="str">
        <f t="shared" si="26"/>
        <v>026</v>
      </c>
      <c r="F535" s="21" t="s">
        <v>1957</v>
      </c>
      <c r="G535" s="22" t="s">
        <v>78</v>
      </c>
      <c r="H535" s="22" t="s">
        <v>79</v>
      </c>
      <c r="I535" s="22" t="s">
        <v>1958</v>
      </c>
      <c r="J535" s="19" t="s">
        <v>35</v>
      </c>
      <c r="K535" s="19" t="s">
        <v>25</v>
      </c>
    </row>
    <row r="536" s="8" customFormat="1" ht="30" spans="1:11">
      <c r="A536" s="19">
        <v>533</v>
      </c>
      <c r="B536" s="19" t="s">
        <v>1959</v>
      </c>
      <c r="C536" s="20" t="str">
        <f t="shared" si="24"/>
        <v>18</v>
      </c>
      <c r="D536" s="20" t="str">
        <f t="shared" si="25"/>
        <v>17</v>
      </c>
      <c r="E536" s="20" t="str">
        <f t="shared" si="26"/>
        <v>027</v>
      </c>
      <c r="F536" s="21" t="s">
        <v>1960</v>
      </c>
      <c r="G536" s="22" t="s">
        <v>78</v>
      </c>
      <c r="H536" s="22" t="s">
        <v>79</v>
      </c>
      <c r="I536" s="22" t="s">
        <v>1961</v>
      </c>
      <c r="J536" s="19" t="s">
        <v>24</v>
      </c>
      <c r="K536" s="19" t="s">
        <v>36</v>
      </c>
    </row>
    <row r="537" s="8" customFormat="1" ht="15" spans="1:11">
      <c r="A537" s="19">
        <v>534</v>
      </c>
      <c r="B537" s="19" t="s">
        <v>1962</v>
      </c>
      <c r="C537" s="20" t="str">
        <f t="shared" si="24"/>
        <v>19</v>
      </c>
      <c r="D537" s="20" t="str">
        <f t="shared" si="25"/>
        <v>17</v>
      </c>
      <c r="E537" s="20" t="str">
        <f t="shared" si="26"/>
        <v>028</v>
      </c>
      <c r="F537" s="21" t="s">
        <v>1963</v>
      </c>
      <c r="G537" s="22" t="s">
        <v>83</v>
      </c>
      <c r="H537" s="22" t="s">
        <v>261</v>
      </c>
      <c r="I537" s="22" t="s">
        <v>1964</v>
      </c>
      <c r="J537" s="19" t="s">
        <v>18</v>
      </c>
      <c r="K537" s="19" t="s">
        <v>36</v>
      </c>
    </row>
    <row r="538" s="8" customFormat="1" ht="15" spans="1:11">
      <c r="A538" s="19">
        <v>535</v>
      </c>
      <c r="B538" s="19" t="s">
        <v>1965</v>
      </c>
      <c r="C538" s="20" t="str">
        <f t="shared" si="24"/>
        <v>19</v>
      </c>
      <c r="D538" s="20" t="str">
        <f t="shared" si="25"/>
        <v>17</v>
      </c>
      <c r="E538" s="20" t="str">
        <f t="shared" si="26"/>
        <v>029</v>
      </c>
      <c r="F538" s="21" t="s">
        <v>1966</v>
      </c>
      <c r="G538" s="22" t="s">
        <v>435</v>
      </c>
      <c r="H538" s="22" t="s">
        <v>261</v>
      </c>
      <c r="I538" s="22" t="s">
        <v>1967</v>
      </c>
      <c r="J538" s="19" t="s">
        <v>24</v>
      </c>
      <c r="K538" s="19" t="s">
        <v>70</v>
      </c>
    </row>
    <row r="539" s="8" customFormat="1" ht="30" spans="1:11">
      <c r="A539" s="19">
        <v>536</v>
      </c>
      <c r="B539" s="19" t="s">
        <v>1968</v>
      </c>
      <c r="C539" s="20" t="str">
        <f t="shared" si="24"/>
        <v>19</v>
      </c>
      <c r="D539" s="20" t="str">
        <f t="shared" si="25"/>
        <v>17</v>
      </c>
      <c r="E539" s="20" t="str">
        <f t="shared" si="26"/>
        <v>030</v>
      </c>
      <c r="F539" s="21" t="s">
        <v>1969</v>
      </c>
      <c r="G539" s="22" t="s">
        <v>448</v>
      </c>
      <c r="H539" s="22" t="s">
        <v>914</v>
      </c>
      <c r="I539" s="22" t="s">
        <v>1970</v>
      </c>
      <c r="J539" s="19" t="s">
        <v>24</v>
      </c>
      <c r="K539" s="19" t="s">
        <v>36</v>
      </c>
    </row>
    <row r="540" s="8" customFormat="1" ht="30" spans="1:11">
      <c r="A540" s="19">
        <v>537</v>
      </c>
      <c r="B540" s="19" t="s">
        <v>1971</v>
      </c>
      <c r="C540" s="20" t="str">
        <f t="shared" si="24"/>
        <v>22</v>
      </c>
      <c r="D540" s="20" t="str">
        <f t="shared" si="25"/>
        <v>17</v>
      </c>
      <c r="E540" s="20" t="str">
        <f t="shared" si="26"/>
        <v>031</v>
      </c>
      <c r="F540" s="21" t="s">
        <v>1972</v>
      </c>
      <c r="G540" s="22" t="s">
        <v>653</v>
      </c>
      <c r="H540" s="22" t="s">
        <v>654</v>
      </c>
      <c r="I540" s="22" t="s">
        <v>1973</v>
      </c>
      <c r="J540" s="19" t="s">
        <v>18</v>
      </c>
      <c r="K540" s="19" t="s">
        <v>19</v>
      </c>
    </row>
    <row r="541" s="8" customFormat="1" ht="30" spans="1:11">
      <c r="A541" s="19">
        <v>538</v>
      </c>
      <c r="B541" s="19" t="s">
        <v>1974</v>
      </c>
      <c r="C541" s="20" t="str">
        <f t="shared" si="24"/>
        <v>23</v>
      </c>
      <c r="D541" s="20" t="str">
        <f t="shared" si="25"/>
        <v>17</v>
      </c>
      <c r="E541" s="20" t="str">
        <f t="shared" si="26"/>
        <v>032</v>
      </c>
      <c r="F541" s="21" t="s">
        <v>1975</v>
      </c>
      <c r="G541" s="22" t="s">
        <v>921</v>
      </c>
      <c r="H541" s="22" t="s">
        <v>294</v>
      </c>
      <c r="I541" s="22" t="s">
        <v>1976</v>
      </c>
      <c r="J541" s="19" t="s">
        <v>47</v>
      </c>
      <c r="K541" s="19" t="s">
        <v>19</v>
      </c>
    </row>
    <row r="542" s="8" customFormat="1" ht="30" spans="1:11">
      <c r="A542" s="19">
        <v>539</v>
      </c>
      <c r="B542" s="19" t="s">
        <v>1977</v>
      </c>
      <c r="C542" s="20" t="str">
        <f t="shared" si="24"/>
        <v>23</v>
      </c>
      <c r="D542" s="20" t="str">
        <f t="shared" si="25"/>
        <v>17</v>
      </c>
      <c r="E542" s="20" t="str">
        <f t="shared" si="26"/>
        <v>033</v>
      </c>
      <c r="F542" s="21" t="s">
        <v>1978</v>
      </c>
      <c r="G542" s="22" t="s">
        <v>921</v>
      </c>
      <c r="H542" s="22" t="s">
        <v>294</v>
      </c>
      <c r="I542" s="22" t="s">
        <v>1979</v>
      </c>
      <c r="J542" s="19" t="s">
        <v>47</v>
      </c>
      <c r="K542" s="19" t="s">
        <v>36</v>
      </c>
    </row>
    <row r="543" s="8" customFormat="1" ht="15" spans="1:11">
      <c r="A543" s="19">
        <v>540</v>
      </c>
      <c r="B543" s="19" t="s">
        <v>1980</v>
      </c>
      <c r="C543" s="20" t="str">
        <f t="shared" si="24"/>
        <v>23</v>
      </c>
      <c r="D543" s="20" t="str">
        <f t="shared" si="25"/>
        <v>17</v>
      </c>
      <c r="E543" s="20" t="str">
        <f t="shared" si="26"/>
        <v>034</v>
      </c>
      <c r="F543" s="21" t="s">
        <v>1981</v>
      </c>
      <c r="G543" s="22" t="s">
        <v>795</v>
      </c>
      <c r="H543" s="22" t="s">
        <v>294</v>
      </c>
      <c r="I543" s="22" t="s">
        <v>1982</v>
      </c>
      <c r="J543" s="19" t="s">
        <v>35</v>
      </c>
      <c r="K543" s="19" t="s">
        <v>19</v>
      </c>
    </row>
    <row r="544" s="8" customFormat="1" ht="30" spans="1:11">
      <c r="A544" s="19">
        <v>541</v>
      </c>
      <c r="B544" s="19" t="s">
        <v>1983</v>
      </c>
      <c r="C544" s="20" t="str">
        <f t="shared" si="24"/>
        <v>27</v>
      </c>
      <c r="D544" s="20" t="str">
        <f t="shared" si="25"/>
        <v>17</v>
      </c>
      <c r="E544" s="20" t="str">
        <f t="shared" si="26"/>
        <v>035</v>
      </c>
      <c r="F544" s="21" t="s">
        <v>1984</v>
      </c>
      <c r="G544" s="22" t="s">
        <v>1985</v>
      </c>
      <c r="H544" s="22" t="s">
        <v>1986</v>
      </c>
      <c r="I544" s="22" t="s">
        <v>1987</v>
      </c>
      <c r="J544" s="19" t="s">
        <v>47</v>
      </c>
      <c r="K544" s="19" t="s">
        <v>70</v>
      </c>
    </row>
    <row r="545" s="8" customFormat="1" ht="30" spans="1:11">
      <c r="A545" s="19">
        <v>542</v>
      </c>
      <c r="B545" s="19" t="s">
        <v>1988</v>
      </c>
      <c r="C545" s="20" t="str">
        <f t="shared" si="24"/>
        <v>33</v>
      </c>
      <c r="D545" s="20" t="str">
        <f t="shared" si="25"/>
        <v>17</v>
      </c>
      <c r="E545" s="20" t="str">
        <f t="shared" si="26"/>
        <v>036</v>
      </c>
      <c r="F545" s="21" t="s">
        <v>1989</v>
      </c>
      <c r="G545" s="22" t="s">
        <v>467</v>
      </c>
      <c r="H545" s="22" t="s">
        <v>468</v>
      </c>
      <c r="I545" s="22" t="s">
        <v>1990</v>
      </c>
      <c r="J545" s="19" t="s">
        <v>35</v>
      </c>
      <c r="K545" s="19" t="s">
        <v>25</v>
      </c>
    </row>
    <row r="546" s="8" customFormat="1" ht="15" spans="1:11">
      <c r="A546" s="19">
        <v>543</v>
      </c>
      <c r="B546" s="19" t="s">
        <v>1991</v>
      </c>
      <c r="C546" s="20" t="str">
        <f t="shared" si="24"/>
        <v>41</v>
      </c>
      <c r="D546" s="20" t="str">
        <f t="shared" si="25"/>
        <v>17</v>
      </c>
      <c r="E546" s="20" t="str">
        <f t="shared" si="26"/>
        <v>037</v>
      </c>
      <c r="F546" s="21" t="s">
        <v>1992</v>
      </c>
      <c r="G546" s="22" t="s">
        <v>1993</v>
      </c>
      <c r="H546" s="22" t="s">
        <v>468</v>
      </c>
      <c r="I546" s="22" t="s">
        <v>1994</v>
      </c>
      <c r="J546" s="19" t="s">
        <v>18</v>
      </c>
      <c r="K546" s="19" t="s">
        <v>29</v>
      </c>
    </row>
    <row r="547" s="8" customFormat="1" ht="30" spans="1:11">
      <c r="A547" s="19">
        <v>544</v>
      </c>
      <c r="B547" s="19" t="s">
        <v>1995</v>
      </c>
      <c r="C547" s="20" t="str">
        <f t="shared" si="24"/>
        <v>48</v>
      </c>
      <c r="D547" s="20" t="str">
        <f t="shared" si="25"/>
        <v>17</v>
      </c>
      <c r="E547" s="20" t="str">
        <f t="shared" si="26"/>
        <v>038</v>
      </c>
      <c r="F547" s="21" t="s">
        <v>1996</v>
      </c>
      <c r="G547" s="22" t="s">
        <v>123</v>
      </c>
      <c r="H547" s="22" t="s">
        <v>1779</v>
      </c>
      <c r="I547" s="22" t="s">
        <v>1997</v>
      </c>
      <c r="J547" s="19" t="s">
        <v>24</v>
      </c>
      <c r="K547" s="19" t="s">
        <v>25</v>
      </c>
    </row>
    <row r="548" s="8" customFormat="1" ht="30" spans="1:11">
      <c r="A548" s="19">
        <v>545</v>
      </c>
      <c r="B548" s="19" t="s">
        <v>1998</v>
      </c>
      <c r="C548" s="20" t="str">
        <f t="shared" si="24"/>
        <v>48</v>
      </c>
      <c r="D548" s="20" t="str">
        <f t="shared" si="25"/>
        <v>17</v>
      </c>
      <c r="E548" s="20" t="str">
        <f t="shared" si="26"/>
        <v>039</v>
      </c>
      <c r="F548" s="21" t="s">
        <v>1999</v>
      </c>
      <c r="G548" s="22" t="s">
        <v>123</v>
      </c>
      <c r="H548" s="22" t="s">
        <v>22</v>
      </c>
      <c r="I548" s="22" t="s">
        <v>2000</v>
      </c>
      <c r="J548" s="19" t="s">
        <v>47</v>
      </c>
      <c r="K548" s="19" t="s">
        <v>25</v>
      </c>
    </row>
    <row r="549" s="8" customFormat="1" ht="30" spans="1:11">
      <c r="A549" s="19">
        <v>546</v>
      </c>
      <c r="B549" s="19" t="s">
        <v>2001</v>
      </c>
      <c r="C549" s="20" t="str">
        <f t="shared" si="24"/>
        <v>01</v>
      </c>
      <c r="D549" s="20" t="str">
        <f t="shared" si="25"/>
        <v>18</v>
      </c>
      <c r="E549" s="20" t="str">
        <f t="shared" si="26"/>
        <v>001</v>
      </c>
      <c r="F549" s="21" t="s">
        <v>2002</v>
      </c>
      <c r="G549" s="22" t="s">
        <v>144</v>
      </c>
      <c r="H549" s="22" t="s">
        <v>94</v>
      </c>
      <c r="I549" s="22" t="s">
        <v>2003</v>
      </c>
      <c r="J549" s="19" t="s">
        <v>47</v>
      </c>
      <c r="K549" s="19" t="s">
        <v>70</v>
      </c>
    </row>
    <row r="550" s="8" customFormat="1" ht="30" spans="1:11">
      <c r="A550" s="19">
        <v>547</v>
      </c>
      <c r="B550" s="19" t="s">
        <v>2004</v>
      </c>
      <c r="C550" s="20" t="str">
        <f t="shared" si="24"/>
        <v>02</v>
      </c>
      <c r="D550" s="20" t="str">
        <f t="shared" si="25"/>
        <v>18</v>
      </c>
      <c r="E550" s="20" t="str">
        <f t="shared" si="26"/>
        <v>002</v>
      </c>
      <c r="F550" s="21" t="s">
        <v>2005</v>
      </c>
      <c r="G550" s="22" t="s">
        <v>148</v>
      </c>
      <c r="H550" s="22" t="s">
        <v>149</v>
      </c>
      <c r="I550" s="22" t="s">
        <v>2006</v>
      </c>
      <c r="J550" s="19" t="s">
        <v>35</v>
      </c>
      <c r="K550" s="19" t="s">
        <v>70</v>
      </c>
    </row>
    <row r="551" s="8" customFormat="1" ht="30" spans="1:11">
      <c r="A551" s="19">
        <v>548</v>
      </c>
      <c r="B551" s="19" t="s">
        <v>2007</v>
      </c>
      <c r="C551" s="20" t="str">
        <f t="shared" si="24"/>
        <v>02</v>
      </c>
      <c r="D551" s="20" t="str">
        <f t="shared" si="25"/>
        <v>18</v>
      </c>
      <c r="E551" s="20" t="str">
        <f t="shared" si="26"/>
        <v>003</v>
      </c>
      <c r="F551" s="21" t="s">
        <v>2008</v>
      </c>
      <c r="G551" s="22" t="s">
        <v>356</v>
      </c>
      <c r="H551" s="22" t="s">
        <v>357</v>
      </c>
      <c r="I551" s="22" t="s">
        <v>2009</v>
      </c>
      <c r="J551" s="19" t="s">
        <v>35</v>
      </c>
      <c r="K551" s="19" t="s">
        <v>70</v>
      </c>
    </row>
    <row r="552" s="8" customFormat="1" ht="30" spans="1:11">
      <c r="A552" s="19">
        <v>549</v>
      </c>
      <c r="B552" s="19" t="s">
        <v>2010</v>
      </c>
      <c r="C552" s="20" t="str">
        <f t="shared" si="24"/>
        <v>03</v>
      </c>
      <c r="D552" s="20" t="str">
        <f t="shared" si="25"/>
        <v>18</v>
      </c>
      <c r="E552" s="20" t="str">
        <f t="shared" si="26"/>
        <v>004</v>
      </c>
      <c r="F552" s="21" t="s">
        <v>2011</v>
      </c>
      <c r="G552" s="22" t="s">
        <v>2012</v>
      </c>
      <c r="H552" s="22" t="s">
        <v>132</v>
      </c>
      <c r="I552" s="22" t="s">
        <v>2013</v>
      </c>
      <c r="J552" s="19" t="s">
        <v>18</v>
      </c>
      <c r="K552" s="19" t="s">
        <v>19</v>
      </c>
    </row>
    <row r="553" s="8" customFormat="1" ht="30" spans="1:11">
      <c r="A553" s="19">
        <v>550</v>
      </c>
      <c r="B553" s="19" t="s">
        <v>2014</v>
      </c>
      <c r="C553" s="20" t="str">
        <f t="shared" si="24"/>
        <v>03</v>
      </c>
      <c r="D553" s="20" t="str">
        <f t="shared" si="25"/>
        <v>18</v>
      </c>
      <c r="E553" s="20" t="str">
        <f t="shared" si="26"/>
        <v>005</v>
      </c>
      <c r="F553" s="21" t="s">
        <v>2015</v>
      </c>
      <c r="G553" s="22" t="s">
        <v>2012</v>
      </c>
      <c r="H553" s="22" t="s">
        <v>132</v>
      </c>
      <c r="I553" s="22" t="s">
        <v>2016</v>
      </c>
      <c r="J553" s="19" t="s">
        <v>24</v>
      </c>
      <c r="K553" s="19" t="s">
        <v>70</v>
      </c>
    </row>
    <row r="554" s="8" customFormat="1" ht="30" spans="1:11">
      <c r="A554" s="19">
        <v>551</v>
      </c>
      <c r="B554" s="19" t="s">
        <v>2017</v>
      </c>
      <c r="C554" s="20" t="str">
        <f t="shared" si="24"/>
        <v>08</v>
      </c>
      <c r="D554" s="20" t="str">
        <f t="shared" si="25"/>
        <v>18</v>
      </c>
      <c r="E554" s="20" t="str">
        <f t="shared" si="26"/>
        <v>006</v>
      </c>
      <c r="F554" s="21" t="s">
        <v>2018</v>
      </c>
      <c r="G554" s="22" t="s">
        <v>378</v>
      </c>
      <c r="H554" s="22" t="s">
        <v>374</v>
      </c>
      <c r="I554" s="22" t="s">
        <v>2019</v>
      </c>
      <c r="J554" s="19" t="s">
        <v>35</v>
      </c>
      <c r="K554" s="19" t="s">
        <v>19</v>
      </c>
    </row>
    <row r="555" s="8" customFormat="1" ht="30" spans="1:11">
      <c r="A555" s="19">
        <v>552</v>
      </c>
      <c r="B555" s="19" t="s">
        <v>2020</v>
      </c>
      <c r="C555" s="20" t="str">
        <f t="shared" si="24"/>
        <v>08</v>
      </c>
      <c r="D555" s="20" t="str">
        <f t="shared" si="25"/>
        <v>18</v>
      </c>
      <c r="E555" s="20" t="str">
        <f t="shared" si="26"/>
        <v>007</v>
      </c>
      <c r="F555" s="21" t="s">
        <v>2021</v>
      </c>
      <c r="G555" s="22" t="s">
        <v>378</v>
      </c>
      <c r="H555" s="22" t="s">
        <v>374</v>
      </c>
      <c r="I555" s="22" t="s">
        <v>2022</v>
      </c>
      <c r="J555" s="19" t="s">
        <v>47</v>
      </c>
      <c r="K555" s="19" t="s">
        <v>36</v>
      </c>
    </row>
    <row r="556" s="8" customFormat="1" ht="15" spans="1:11">
      <c r="A556" s="19">
        <v>553</v>
      </c>
      <c r="B556" s="19" t="s">
        <v>2023</v>
      </c>
      <c r="C556" s="20" t="str">
        <f t="shared" si="24"/>
        <v>09</v>
      </c>
      <c r="D556" s="20" t="str">
        <f t="shared" si="25"/>
        <v>18</v>
      </c>
      <c r="E556" s="20" t="str">
        <f t="shared" si="26"/>
        <v>008</v>
      </c>
      <c r="F556" s="21" t="s">
        <v>2024</v>
      </c>
      <c r="G556" s="22" t="s">
        <v>2025</v>
      </c>
      <c r="H556" s="22" t="s">
        <v>172</v>
      </c>
      <c r="I556" s="22" t="s">
        <v>2026</v>
      </c>
      <c r="J556" s="19" t="s">
        <v>24</v>
      </c>
      <c r="K556" s="19" t="s">
        <v>36</v>
      </c>
    </row>
    <row r="557" s="8" customFormat="1" ht="30" spans="1:11">
      <c r="A557" s="19">
        <v>554</v>
      </c>
      <c r="B557" s="19" t="s">
        <v>2027</v>
      </c>
      <c r="C557" s="20" t="str">
        <f t="shared" si="24"/>
        <v>09</v>
      </c>
      <c r="D557" s="20" t="str">
        <f t="shared" si="25"/>
        <v>18</v>
      </c>
      <c r="E557" s="20" t="str">
        <f t="shared" si="26"/>
        <v>009</v>
      </c>
      <c r="F557" s="21" t="s">
        <v>2028</v>
      </c>
      <c r="G557" s="22" t="s">
        <v>387</v>
      </c>
      <c r="H557" s="22" t="s">
        <v>181</v>
      </c>
      <c r="I557" s="22" t="s">
        <v>2029</v>
      </c>
      <c r="J557" s="19" t="s">
        <v>24</v>
      </c>
      <c r="K557" s="19" t="s">
        <v>29</v>
      </c>
    </row>
    <row r="558" s="8" customFormat="1" ht="15" spans="1:11">
      <c r="A558" s="19">
        <v>555</v>
      </c>
      <c r="B558" s="19" t="s">
        <v>2030</v>
      </c>
      <c r="C558" s="20" t="str">
        <f t="shared" si="24"/>
        <v>09</v>
      </c>
      <c r="D558" s="20" t="str">
        <f t="shared" si="25"/>
        <v>18</v>
      </c>
      <c r="E558" s="20" t="str">
        <f t="shared" si="26"/>
        <v>010</v>
      </c>
      <c r="F558" s="21" t="s">
        <v>2031</v>
      </c>
      <c r="G558" s="22" t="s">
        <v>2032</v>
      </c>
      <c r="H558" s="22" t="s">
        <v>383</v>
      </c>
      <c r="I558" s="22" t="s">
        <v>1635</v>
      </c>
      <c r="J558" s="19" t="s">
        <v>24</v>
      </c>
      <c r="K558" s="19" t="s">
        <v>36</v>
      </c>
    </row>
    <row r="559" s="8" customFormat="1" ht="30" spans="1:11">
      <c r="A559" s="19">
        <v>556</v>
      </c>
      <c r="B559" s="19" t="s">
        <v>2033</v>
      </c>
      <c r="C559" s="20" t="str">
        <f t="shared" si="24"/>
        <v>09</v>
      </c>
      <c r="D559" s="20" t="str">
        <f t="shared" si="25"/>
        <v>18</v>
      </c>
      <c r="E559" s="20" t="str">
        <f t="shared" si="26"/>
        <v>011</v>
      </c>
      <c r="F559" s="21" t="s">
        <v>2034</v>
      </c>
      <c r="G559" s="22" t="s">
        <v>185</v>
      </c>
      <c r="H559" s="22" t="s">
        <v>186</v>
      </c>
      <c r="I559" s="22" t="s">
        <v>2035</v>
      </c>
      <c r="J559" s="19" t="s">
        <v>18</v>
      </c>
      <c r="K559" s="19" t="s">
        <v>29</v>
      </c>
    </row>
    <row r="560" s="8" customFormat="1" ht="45" spans="1:11">
      <c r="A560" s="19">
        <v>557</v>
      </c>
      <c r="B560" s="19" t="s">
        <v>2036</v>
      </c>
      <c r="C560" s="20" t="str">
        <f t="shared" si="24"/>
        <v>09</v>
      </c>
      <c r="D560" s="20" t="str">
        <f t="shared" si="25"/>
        <v>18</v>
      </c>
      <c r="E560" s="20" t="str">
        <f t="shared" si="26"/>
        <v>012</v>
      </c>
      <c r="F560" s="21" t="s">
        <v>2037</v>
      </c>
      <c r="G560" s="22" t="s">
        <v>2038</v>
      </c>
      <c r="H560" s="22" t="s">
        <v>172</v>
      </c>
      <c r="I560" s="22" t="s">
        <v>2039</v>
      </c>
      <c r="J560" s="19" t="s">
        <v>18</v>
      </c>
      <c r="K560" s="19" t="s">
        <v>25</v>
      </c>
    </row>
    <row r="561" s="8" customFormat="1" ht="30" spans="1:11">
      <c r="A561" s="19">
        <v>558</v>
      </c>
      <c r="B561" s="19" t="s">
        <v>2040</v>
      </c>
      <c r="C561" s="20" t="str">
        <f t="shared" si="24"/>
        <v>09</v>
      </c>
      <c r="D561" s="20" t="str">
        <f t="shared" si="25"/>
        <v>18</v>
      </c>
      <c r="E561" s="20" t="str">
        <f t="shared" si="26"/>
        <v>013</v>
      </c>
      <c r="F561" s="21" t="s">
        <v>2041</v>
      </c>
      <c r="G561" s="22" t="s">
        <v>171</v>
      </c>
      <c r="H561" s="22" t="s">
        <v>172</v>
      </c>
      <c r="I561" s="22" t="s">
        <v>2042</v>
      </c>
      <c r="J561" s="19" t="s">
        <v>18</v>
      </c>
      <c r="K561" s="19" t="s">
        <v>29</v>
      </c>
    </row>
    <row r="562" s="8" customFormat="1" ht="30" spans="1:11">
      <c r="A562" s="19">
        <v>559</v>
      </c>
      <c r="B562" s="19" t="s">
        <v>2043</v>
      </c>
      <c r="C562" s="20" t="str">
        <f t="shared" si="24"/>
        <v>09</v>
      </c>
      <c r="D562" s="20" t="str">
        <f t="shared" si="25"/>
        <v>18</v>
      </c>
      <c r="E562" s="20" t="str">
        <f t="shared" si="26"/>
        <v>014</v>
      </c>
      <c r="F562" s="21" t="s">
        <v>2044</v>
      </c>
      <c r="G562" s="22" t="s">
        <v>387</v>
      </c>
      <c r="H562" s="22" t="s">
        <v>181</v>
      </c>
      <c r="I562" s="22" t="s">
        <v>2045</v>
      </c>
      <c r="J562" s="19" t="s">
        <v>24</v>
      </c>
      <c r="K562" s="19" t="s">
        <v>29</v>
      </c>
    </row>
    <row r="563" s="8" customFormat="1" ht="30" spans="1:11">
      <c r="A563" s="19">
        <v>560</v>
      </c>
      <c r="B563" s="19" t="s">
        <v>2046</v>
      </c>
      <c r="C563" s="20" t="str">
        <f t="shared" si="24"/>
        <v>10</v>
      </c>
      <c r="D563" s="20" t="str">
        <f t="shared" si="25"/>
        <v>18</v>
      </c>
      <c r="E563" s="20" t="str">
        <f t="shared" si="26"/>
        <v>015</v>
      </c>
      <c r="F563" s="21" t="s">
        <v>2047</v>
      </c>
      <c r="G563" s="22" t="s">
        <v>2048</v>
      </c>
      <c r="H563" s="22" t="s">
        <v>397</v>
      </c>
      <c r="I563" s="22" t="s">
        <v>2049</v>
      </c>
      <c r="J563" s="19" t="s">
        <v>47</v>
      </c>
      <c r="K563" s="19" t="s">
        <v>19</v>
      </c>
    </row>
    <row r="564" s="8" customFormat="1" ht="30" spans="1:11">
      <c r="A564" s="19">
        <v>561</v>
      </c>
      <c r="B564" s="19" t="s">
        <v>2050</v>
      </c>
      <c r="C564" s="20" t="str">
        <f t="shared" si="24"/>
        <v>10</v>
      </c>
      <c r="D564" s="20" t="str">
        <f t="shared" si="25"/>
        <v>18</v>
      </c>
      <c r="E564" s="20" t="str">
        <f t="shared" si="26"/>
        <v>016</v>
      </c>
      <c r="F564" s="21" t="s">
        <v>2051</v>
      </c>
      <c r="G564" s="22" t="s">
        <v>2052</v>
      </c>
      <c r="H564" s="22" t="s">
        <v>397</v>
      </c>
      <c r="I564" s="22" t="s">
        <v>2053</v>
      </c>
      <c r="J564" s="19" t="s">
        <v>24</v>
      </c>
      <c r="K564" s="19" t="s">
        <v>25</v>
      </c>
    </row>
    <row r="565" s="8" customFormat="1" ht="15" spans="1:11">
      <c r="A565" s="19">
        <v>562</v>
      </c>
      <c r="B565" s="19" t="s">
        <v>2054</v>
      </c>
      <c r="C565" s="20" t="str">
        <f t="shared" si="24"/>
        <v>10</v>
      </c>
      <c r="D565" s="20" t="str">
        <f t="shared" si="25"/>
        <v>18</v>
      </c>
      <c r="E565" s="20" t="str">
        <f t="shared" si="26"/>
        <v>017</v>
      </c>
      <c r="F565" s="21" t="s">
        <v>2055</v>
      </c>
      <c r="G565" s="22" t="s">
        <v>1042</v>
      </c>
      <c r="H565" s="22" t="s">
        <v>966</v>
      </c>
      <c r="I565" s="22" t="s">
        <v>2056</v>
      </c>
      <c r="J565" s="19" t="s">
        <v>35</v>
      </c>
      <c r="K565" s="19" t="s">
        <v>25</v>
      </c>
    </row>
    <row r="566" s="8" customFormat="1" ht="30" spans="1:11">
      <c r="A566" s="19">
        <v>563</v>
      </c>
      <c r="B566" s="19" t="s">
        <v>2057</v>
      </c>
      <c r="C566" s="20" t="str">
        <f t="shared" si="24"/>
        <v>10</v>
      </c>
      <c r="D566" s="20" t="str">
        <f t="shared" si="25"/>
        <v>18</v>
      </c>
      <c r="E566" s="20" t="str">
        <f t="shared" si="26"/>
        <v>018</v>
      </c>
      <c r="F566" s="21" t="s">
        <v>2058</v>
      </c>
      <c r="G566" s="22" t="s">
        <v>862</v>
      </c>
      <c r="H566" s="22" t="s">
        <v>397</v>
      </c>
      <c r="I566" s="22" t="s">
        <v>2059</v>
      </c>
      <c r="J566" s="19" t="s">
        <v>35</v>
      </c>
      <c r="K566" s="19" t="s">
        <v>227</v>
      </c>
    </row>
    <row r="567" s="8" customFormat="1" ht="30" spans="1:11">
      <c r="A567" s="19">
        <v>564</v>
      </c>
      <c r="B567" s="19" t="s">
        <v>2060</v>
      </c>
      <c r="C567" s="20" t="str">
        <f t="shared" si="24"/>
        <v>10</v>
      </c>
      <c r="D567" s="20" t="str">
        <f t="shared" si="25"/>
        <v>18</v>
      </c>
      <c r="E567" s="20" t="str">
        <f t="shared" si="26"/>
        <v>019</v>
      </c>
      <c r="F567" s="21" t="s">
        <v>2061</v>
      </c>
      <c r="G567" s="22" t="s">
        <v>2062</v>
      </c>
      <c r="H567" s="22" t="s">
        <v>966</v>
      </c>
      <c r="I567" s="22" t="s">
        <v>2063</v>
      </c>
      <c r="J567" s="19" t="s">
        <v>24</v>
      </c>
      <c r="K567" s="19" t="s">
        <v>52</v>
      </c>
    </row>
    <row r="568" s="8" customFormat="1" ht="15" spans="1:11">
      <c r="A568" s="19">
        <v>565</v>
      </c>
      <c r="B568" s="19" t="s">
        <v>2064</v>
      </c>
      <c r="C568" s="20" t="str">
        <f t="shared" si="24"/>
        <v>10</v>
      </c>
      <c r="D568" s="20" t="str">
        <f t="shared" si="25"/>
        <v>18</v>
      </c>
      <c r="E568" s="20" t="str">
        <f t="shared" si="26"/>
        <v>020</v>
      </c>
      <c r="F568" s="21" t="s">
        <v>2065</v>
      </c>
      <c r="G568" s="22" t="s">
        <v>401</v>
      </c>
      <c r="H568" s="22" t="s">
        <v>402</v>
      </c>
      <c r="I568" s="22" t="s">
        <v>2066</v>
      </c>
      <c r="J568" s="19" t="s">
        <v>24</v>
      </c>
      <c r="K568" s="19" t="s">
        <v>25</v>
      </c>
    </row>
    <row r="569" s="8" customFormat="1" ht="30" spans="1:11">
      <c r="A569" s="19">
        <v>566</v>
      </c>
      <c r="B569" s="19" t="s">
        <v>2067</v>
      </c>
      <c r="C569" s="20" t="str">
        <f t="shared" si="24"/>
        <v>11</v>
      </c>
      <c r="D569" s="20" t="str">
        <f t="shared" si="25"/>
        <v>18</v>
      </c>
      <c r="E569" s="20" t="str">
        <f t="shared" si="26"/>
        <v>021</v>
      </c>
      <c r="F569" s="21" t="s">
        <v>2068</v>
      </c>
      <c r="G569" s="22" t="s">
        <v>1181</v>
      </c>
      <c r="H569" s="22" t="s">
        <v>1182</v>
      </c>
      <c r="I569" s="22" t="s">
        <v>2069</v>
      </c>
      <c r="J569" s="19" t="s">
        <v>18</v>
      </c>
      <c r="K569" s="19" t="s">
        <v>36</v>
      </c>
    </row>
    <row r="570" s="8" customFormat="1" ht="15" spans="1:11">
      <c r="A570" s="19">
        <v>567</v>
      </c>
      <c r="B570" s="19" t="s">
        <v>2070</v>
      </c>
      <c r="C570" s="20" t="str">
        <f t="shared" si="24"/>
        <v>11</v>
      </c>
      <c r="D570" s="20" t="str">
        <f t="shared" si="25"/>
        <v>18</v>
      </c>
      <c r="E570" s="20" t="str">
        <f t="shared" si="26"/>
        <v>022</v>
      </c>
      <c r="F570" s="21" t="s">
        <v>2071</v>
      </c>
      <c r="G570" s="22" t="s">
        <v>198</v>
      </c>
      <c r="H570" s="22" t="s">
        <v>50</v>
      </c>
      <c r="I570" s="22" t="s">
        <v>2072</v>
      </c>
      <c r="J570" s="19" t="s">
        <v>35</v>
      </c>
      <c r="K570" s="19" t="s">
        <v>36</v>
      </c>
    </row>
    <row r="571" s="8" customFormat="1" ht="15" spans="1:11">
      <c r="A571" s="19">
        <v>568</v>
      </c>
      <c r="B571" s="19" t="s">
        <v>2073</v>
      </c>
      <c r="C571" s="20" t="str">
        <f t="shared" si="24"/>
        <v>11</v>
      </c>
      <c r="D571" s="20" t="str">
        <f t="shared" si="25"/>
        <v>18</v>
      </c>
      <c r="E571" s="20" t="str">
        <f t="shared" si="26"/>
        <v>023</v>
      </c>
      <c r="F571" s="21" t="s">
        <v>2074</v>
      </c>
      <c r="G571" s="22" t="s">
        <v>1447</v>
      </c>
      <c r="H571" s="22" t="s">
        <v>101</v>
      </c>
      <c r="I571" s="22" t="s">
        <v>2075</v>
      </c>
      <c r="J571" s="19" t="s">
        <v>18</v>
      </c>
      <c r="K571" s="19" t="s">
        <v>25</v>
      </c>
    </row>
    <row r="572" s="8" customFormat="1" ht="30" spans="1:11">
      <c r="A572" s="19">
        <v>569</v>
      </c>
      <c r="B572" s="19" t="s">
        <v>2076</v>
      </c>
      <c r="C572" s="20" t="str">
        <f t="shared" si="24"/>
        <v>11</v>
      </c>
      <c r="D572" s="20" t="str">
        <f t="shared" si="25"/>
        <v>18</v>
      </c>
      <c r="E572" s="20" t="str">
        <f t="shared" si="26"/>
        <v>024</v>
      </c>
      <c r="F572" s="21" t="s">
        <v>2077</v>
      </c>
      <c r="G572" s="22" t="s">
        <v>1181</v>
      </c>
      <c r="H572" s="22" t="s">
        <v>1182</v>
      </c>
      <c r="I572" s="22" t="s">
        <v>2078</v>
      </c>
      <c r="J572" s="19" t="s">
        <v>47</v>
      </c>
      <c r="K572" s="19" t="s">
        <v>36</v>
      </c>
    </row>
    <row r="573" s="8" customFormat="1" ht="30" spans="1:11">
      <c r="A573" s="19">
        <v>570</v>
      </c>
      <c r="B573" s="19" t="s">
        <v>2079</v>
      </c>
      <c r="C573" s="20" t="str">
        <f t="shared" si="24"/>
        <v>11</v>
      </c>
      <c r="D573" s="20" t="str">
        <f t="shared" si="25"/>
        <v>18</v>
      </c>
      <c r="E573" s="20" t="str">
        <f t="shared" si="26"/>
        <v>025</v>
      </c>
      <c r="F573" s="21" t="s">
        <v>2080</v>
      </c>
      <c r="G573" s="22" t="s">
        <v>198</v>
      </c>
      <c r="H573" s="22" t="s">
        <v>50</v>
      </c>
      <c r="I573" s="22" t="s">
        <v>2081</v>
      </c>
      <c r="J573" s="19" t="s">
        <v>24</v>
      </c>
      <c r="K573" s="19" t="s">
        <v>36</v>
      </c>
    </row>
    <row r="574" s="8" customFormat="1" ht="15" spans="1:11">
      <c r="A574" s="19">
        <v>571</v>
      </c>
      <c r="B574" s="19" t="s">
        <v>2082</v>
      </c>
      <c r="C574" s="20" t="str">
        <f t="shared" si="24"/>
        <v>11</v>
      </c>
      <c r="D574" s="20" t="str">
        <f t="shared" si="25"/>
        <v>18</v>
      </c>
      <c r="E574" s="20" t="str">
        <f t="shared" si="26"/>
        <v>026</v>
      </c>
      <c r="F574" s="21" t="s">
        <v>2083</v>
      </c>
      <c r="G574" s="22" t="s">
        <v>883</v>
      </c>
      <c r="H574" s="22" t="s">
        <v>50</v>
      </c>
      <c r="I574" s="22" t="s">
        <v>2084</v>
      </c>
      <c r="J574" s="19" t="s">
        <v>35</v>
      </c>
      <c r="K574" s="19" t="s">
        <v>36</v>
      </c>
    </row>
    <row r="575" s="8" customFormat="1" ht="30" spans="1:11">
      <c r="A575" s="19">
        <v>572</v>
      </c>
      <c r="B575" s="19" t="s">
        <v>2085</v>
      </c>
      <c r="C575" s="20" t="str">
        <f t="shared" si="24"/>
        <v>11</v>
      </c>
      <c r="D575" s="20" t="str">
        <f t="shared" si="25"/>
        <v>18</v>
      </c>
      <c r="E575" s="20" t="str">
        <f t="shared" si="26"/>
        <v>027</v>
      </c>
      <c r="F575" s="21" t="s">
        <v>2086</v>
      </c>
      <c r="G575" s="22" t="s">
        <v>194</v>
      </c>
      <c r="H575" s="22" t="s">
        <v>50</v>
      </c>
      <c r="I575" s="22" t="s">
        <v>2087</v>
      </c>
      <c r="J575" s="19" t="s">
        <v>47</v>
      </c>
      <c r="K575" s="19" t="s">
        <v>36</v>
      </c>
    </row>
    <row r="576" s="8" customFormat="1" ht="30" spans="1:11">
      <c r="A576" s="19">
        <v>573</v>
      </c>
      <c r="B576" s="19" t="s">
        <v>2088</v>
      </c>
      <c r="C576" s="20" t="str">
        <f t="shared" si="24"/>
        <v>11</v>
      </c>
      <c r="D576" s="20" t="str">
        <f t="shared" si="25"/>
        <v>18</v>
      </c>
      <c r="E576" s="20" t="str">
        <f t="shared" si="26"/>
        <v>028</v>
      </c>
      <c r="F576" s="21" t="s">
        <v>2089</v>
      </c>
      <c r="G576" s="22" t="s">
        <v>406</v>
      </c>
      <c r="H576" s="22" t="s">
        <v>50</v>
      </c>
      <c r="I576" s="22" t="s">
        <v>2090</v>
      </c>
      <c r="J576" s="19" t="s">
        <v>24</v>
      </c>
      <c r="K576" s="19" t="s">
        <v>36</v>
      </c>
    </row>
    <row r="577" s="8" customFormat="1" ht="30" spans="1:11">
      <c r="A577" s="19">
        <v>574</v>
      </c>
      <c r="B577" s="19" t="s">
        <v>2091</v>
      </c>
      <c r="C577" s="20" t="str">
        <f t="shared" si="24"/>
        <v>11</v>
      </c>
      <c r="D577" s="20" t="str">
        <f t="shared" si="25"/>
        <v>18</v>
      </c>
      <c r="E577" s="20" t="str">
        <f t="shared" si="26"/>
        <v>029</v>
      </c>
      <c r="F577" s="21" t="s">
        <v>2092</v>
      </c>
      <c r="G577" s="22" t="s">
        <v>406</v>
      </c>
      <c r="H577" s="22" t="s">
        <v>50</v>
      </c>
      <c r="I577" s="22" t="s">
        <v>2093</v>
      </c>
      <c r="J577" s="19" t="s">
        <v>35</v>
      </c>
      <c r="K577" s="19" t="s">
        <v>25</v>
      </c>
    </row>
    <row r="578" s="8" customFormat="1" ht="30" spans="1:11">
      <c r="A578" s="19">
        <v>575</v>
      </c>
      <c r="B578" s="19" t="s">
        <v>2094</v>
      </c>
      <c r="C578" s="20" t="str">
        <f t="shared" si="24"/>
        <v>12</v>
      </c>
      <c r="D578" s="20" t="str">
        <f t="shared" si="25"/>
        <v>18</v>
      </c>
      <c r="E578" s="20" t="str">
        <f t="shared" si="26"/>
        <v>030</v>
      </c>
      <c r="F578" s="21" t="s">
        <v>2095</v>
      </c>
      <c r="G578" s="22" t="s">
        <v>1190</v>
      </c>
      <c r="H578" s="22" t="s">
        <v>616</v>
      </c>
      <c r="I578" s="22" t="s">
        <v>2096</v>
      </c>
      <c r="J578" s="19" t="s">
        <v>35</v>
      </c>
      <c r="K578" s="19" t="s">
        <v>36</v>
      </c>
    </row>
    <row r="579" s="8" customFormat="1" ht="30" spans="1:11">
      <c r="A579" s="19">
        <v>576</v>
      </c>
      <c r="B579" s="19" t="s">
        <v>2097</v>
      </c>
      <c r="C579" s="20" t="str">
        <f t="shared" si="24"/>
        <v>13</v>
      </c>
      <c r="D579" s="20" t="str">
        <f t="shared" si="25"/>
        <v>18</v>
      </c>
      <c r="E579" s="20" t="str">
        <f t="shared" si="26"/>
        <v>031</v>
      </c>
      <c r="F579" s="21" t="s">
        <v>2098</v>
      </c>
      <c r="G579" s="22" t="s">
        <v>732</v>
      </c>
      <c r="H579" s="22" t="s">
        <v>2099</v>
      </c>
      <c r="I579" s="22" t="s">
        <v>2100</v>
      </c>
      <c r="J579" s="19" t="s">
        <v>47</v>
      </c>
      <c r="K579" s="19" t="s">
        <v>19</v>
      </c>
    </row>
    <row r="580" s="8" customFormat="1" ht="15" spans="1:11">
      <c r="A580" s="19">
        <v>577</v>
      </c>
      <c r="B580" s="19" t="s">
        <v>2101</v>
      </c>
      <c r="C580" s="20" t="str">
        <f t="shared" si="24"/>
        <v>13</v>
      </c>
      <c r="D580" s="20" t="str">
        <f t="shared" si="25"/>
        <v>18</v>
      </c>
      <c r="E580" s="20" t="str">
        <f t="shared" si="26"/>
        <v>032</v>
      </c>
      <c r="F580" s="21" t="s">
        <v>2102</v>
      </c>
      <c r="G580" s="22" t="s">
        <v>2103</v>
      </c>
      <c r="H580" s="22" t="s">
        <v>60</v>
      </c>
      <c r="I580" s="22" t="s">
        <v>2104</v>
      </c>
      <c r="J580" s="19" t="s">
        <v>24</v>
      </c>
      <c r="K580" s="19" t="s">
        <v>19</v>
      </c>
    </row>
    <row r="581" s="8" customFormat="1" ht="30" spans="1:11">
      <c r="A581" s="19">
        <v>578</v>
      </c>
      <c r="B581" s="19" t="s">
        <v>2105</v>
      </c>
      <c r="C581" s="20" t="str">
        <f t="shared" ref="C581:C644" si="27">MID(B581,9,2)</f>
        <v>15</v>
      </c>
      <c r="D581" s="20" t="str">
        <f t="shared" ref="D581:D644" si="28">MID(B581,11,2)</f>
        <v>18</v>
      </c>
      <c r="E581" s="20" t="str">
        <f t="shared" ref="E581:E644" si="29">RIGHT(B581,3)</f>
        <v>033</v>
      </c>
      <c r="F581" s="21" t="s">
        <v>2106</v>
      </c>
      <c r="G581" s="22" t="s">
        <v>216</v>
      </c>
      <c r="H581" s="22" t="s">
        <v>68</v>
      </c>
      <c r="I581" s="22" t="s">
        <v>2107</v>
      </c>
      <c r="J581" s="19" t="s">
        <v>18</v>
      </c>
      <c r="K581" s="19" t="s">
        <v>36</v>
      </c>
    </row>
    <row r="582" s="8" customFormat="1" ht="30" spans="1:11">
      <c r="A582" s="19">
        <v>579</v>
      </c>
      <c r="B582" s="19" t="s">
        <v>2108</v>
      </c>
      <c r="C582" s="20" t="str">
        <f t="shared" si="27"/>
        <v>16</v>
      </c>
      <c r="D582" s="20" t="str">
        <f t="shared" si="28"/>
        <v>18</v>
      </c>
      <c r="E582" s="20" t="str">
        <f t="shared" si="29"/>
        <v>034</v>
      </c>
      <c r="F582" s="21" t="s">
        <v>2109</v>
      </c>
      <c r="G582" s="22" t="s">
        <v>73</v>
      </c>
      <c r="H582" s="22" t="s">
        <v>127</v>
      </c>
      <c r="I582" s="22" t="s">
        <v>2110</v>
      </c>
      <c r="J582" s="19" t="s">
        <v>24</v>
      </c>
      <c r="K582" s="19" t="s">
        <v>25</v>
      </c>
    </row>
    <row r="583" s="8" customFormat="1" ht="15" spans="1:11">
      <c r="A583" s="19">
        <v>580</v>
      </c>
      <c r="B583" s="19" t="s">
        <v>2111</v>
      </c>
      <c r="C583" s="20" t="str">
        <f t="shared" si="27"/>
        <v>17</v>
      </c>
      <c r="D583" s="20" t="str">
        <f t="shared" si="28"/>
        <v>18</v>
      </c>
      <c r="E583" s="20" t="str">
        <f t="shared" si="29"/>
        <v>035</v>
      </c>
      <c r="F583" s="21" t="s">
        <v>2112</v>
      </c>
      <c r="G583" s="22" t="s">
        <v>2113</v>
      </c>
      <c r="H583" s="22" t="s">
        <v>119</v>
      </c>
      <c r="I583" s="22" t="s">
        <v>2114</v>
      </c>
      <c r="J583" s="19" t="s">
        <v>47</v>
      </c>
      <c r="K583" s="19" t="s">
        <v>25</v>
      </c>
    </row>
    <row r="584" s="8" customFormat="1" ht="30" spans="1:11">
      <c r="A584" s="19">
        <v>581</v>
      </c>
      <c r="B584" s="19" t="s">
        <v>2115</v>
      </c>
      <c r="C584" s="20" t="str">
        <f t="shared" si="27"/>
        <v>17</v>
      </c>
      <c r="D584" s="20" t="str">
        <f t="shared" si="28"/>
        <v>18</v>
      </c>
      <c r="E584" s="20" t="str">
        <f t="shared" si="29"/>
        <v>036</v>
      </c>
      <c r="F584" s="21" t="s">
        <v>2116</v>
      </c>
      <c r="G584" s="22" t="s">
        <v>2117</v>
      </c>
      <c r="H584" s="22" t="s">
        <v>119</v>
      </c>
      <c r="I584" s="22" t="s">
        <v>2118</v>
      </c>
      <c r="J584" s="19" t="s">
        <v>47</v>
      </c>
      <c r="K584" s="19" t="s">
        <v>36</v>
      </c>
    </row>
    <row r="585" s="8" customFormat="1" ht="15" spans="1:11">
      <c r="A585" s="19">
        <v>582</v>
      </c>
      <c r="B585" s="19" t="s">
        <v>2119</v>
      </c>
      <c r="C585" s="20" t="str">
        <f t="shared" si="27"/>
        <v>19</v>
      </c>
      <c r="D585" s="20" t="str">
        <f t="shared" si="28"/>
        <v>18</v>
      </c>
      <c r="E585" s="20" t="str">
        <f t="shared" si="29"/>
        <v>037</v>
      </c>
      <c r="F585" s="21" t="s">
        <v>2120</v>
      </c>
      <c r="G585" s="22" t="s">
        <v>636</v>
      </c>
      <c r="H585" s="22" t="s">
        <v>16</v>
      </c>
      <c r="I585" s="22" t="s">
        <v>2121</v>
      </c>
      <c r="J585" s="19" t="s">
        <v>35</v>
      </c>
      <c r="K585" s="19" t="s">
        <v>52</v>
      </c>
    </row>
    <row r="586" s="8" customFormat="1" ht="15" spans="1:11">
      <c r="A586" s="19">
        <v>583</v>
      </c>
      <c r="B586" s="19" t="s">
        <v>2122</v>
      </c>
      <c r="C586" s="20" t="str">
        <f t="shared" si="27"/>
        <v>19</v>
      </c>
      <c r="D586" s="20" t="str">
        <f t="shared" si="28"/>
        <v>18</v>
      </c>
      <c r="E586" s="20" t="str">
        <f t="shared" si="29"/>
        <v>038</v>
      </c>
      <c r="F586" s="21" t="s">
        <v>2123</v>
      </c>
      <c r="G586" s="22" t="s">
        <v>443</v>
      </c>
      <c r="H586" s="22" t="s">
        <v>444</v>
      </c>
      <c r="I586" s="22" t="s">
        <v>2124</v>
      </c>
      <c r="J586" s="19" t="s">
        <v>18</v>
      </c>
      <c r="K586" s="19" t="s">
        <v>36</v>
      </c>
    </row>
    <row r="587" s="8" customFormat="1" ht="30" spans="1:11">
      <c r="A587" s="19">
        <v>584</v>
      </c>
      <c r="B587" s="19" t="s">
        <v>2125</v>
      </c>
      <c r="C587" s="20" t="str">
        <f t="shared" si="27"/>
        <v>19</v>
      </c>
      <c r="D587" s="20" t="str">
        <f t="shared" si="28"/>
        <v>18</v>
      </c>
      <c r="E587" s="20" t="str">
        <f t="shared" si="29"/>
        <v>039</v>
      </c>
      <c r="F587" s="21" t="s">
        <v>2126</v>
      </c>
      <c r="G587" s="22" t="s">
        <v>83</v>
      </c>
      <c r="H587" s="22" t="s">
        <v>261</v>
      </c>
      <c r="I587" s="22" t="s">
        <v>2127</v>
      </c>
      <c r="J587" s="19" t="s">
        <v>18</v>
      </c>
      <c r="K587" s="19" t="s">
        <v>1217</v>
      </c>
    </row>
    <row r="588" s="8" customFormat="1" ht="30" spans="1:11">
      <c r="A588" s="19">
        <v>585</v>
      </c>
      <c r="B588" s="19" t="s">
        <v>2128</v>
      </c>
      <c r="C588" s="20" t="str">
        <f t="shared" si="27"/>
        <v>19</v>
      </c>
      <c r="D588" s="20" t="str">
        <f t="shared" si="28"/>
        <v>18</v>
      </c>
      <c r="E588" s="20" t="str">
        <f t="shared" si="29"/>
        <v>040</v>
      </c>
      <c r="F588" s="21" t="s">
        <v>2129</v>
      </c>
      <c r="G588" s="22" t="s">
        <v>443</v>
      </c>
      <c r="H588" s="22" t="s">
        <v>444</v>
      </c>
      <c r="I588" s="22" t="s">
        <v>2130</v>
      </c>
      <c r="J588" s="19" t="s">
        <v>35</v>
      </c>
      <c r="K588" s="19" t="s">
        <v>19</v>
      </c>
    </row>
    <row r="589" s="8" customFormat="1" ht="30" spans="1:11">
      <c r="A589" s="19">
        <v>586</v>
      </c>
      <c r="B589" s="19" t="s">
        <v>2131</v>
      </c>
      <c r="C589" s="20" t="str">
        <f t="shared" si="27"/>
        <v>19</v>
      </c>
      <c r="D589" s="20" t="str">
        <f t="shared" si="28"/>
        <v>18</v>
      </c>
      <c r="E589" s="20" t="str">
        <f t="shared" si="29"/>
        <v>041</v>
      </c>
      <c r="F589" s="21" t="s">
        <v>2132</v>
      </c>
      <c r="G589" s="22" t="s">
        <v>435</v>
      </c>
      <c r="H589" s="22" t="s">
        <v>914</v>
      </c>
      <c r="I589" s="22" t="s">
        <v>2133</v>
      </c>
      <c r="J589" s="19" t="s">
        <v>18</v>
      </c>
      <c r="K589" s="19" t="s">
        <v>36</v>
      </c>
    </row>
    <row r="590" s="8" customFormat="1" ht="15" spans="1:11">
      <c r="A590" s="19">
        <v>587</v>
      </c>
      <c r="B590" s="19" t="s">
        <v>2134</v>
      </c>
      <c r="C590" s="20" t="str">
        <f t="shared" si="27"/>
        <v>19</v>
      </c>
      <c r="D590" s="20" t="str">
        <f t="shared" si="28"/>
        <v>18</v>
      </c>
      <c r="E590" s="20" t="str">
        <f t="shared" si="29"/>
        <v>042</v>
      </c>
      <c r="F590" s="21" t="s">
        <v>2135</v>
      </c>
      <c r="G590" s="22" t="s">
        <v>83</v>
      </c>
      <c r="H590" s="22" t="s">
        <v>261</v>
      </c>
      <c r="I590" s="22" t="s">
        <v>2136</v>
      </c>
      <c r="J590" s="19" t="s">
        <v>18</v>
      </c>
      <c r="K590" s="19" t="s">
        <v>19</v>
      </c>
    </row>
    <row r="591" s="8" customFormat="1" ht="30" spans="1:11">
      <c r="A591" s="19">
        <v>588</v>
      </c>
      <c r="B591" s="19" t="s">
        <v>2137</v>
      </c>
      <c r="C591" s="20" t="str">
        <f t="shared" si="27"/>
        <v>19</v>
      </c>
      <c r="D591" s="20" t="str">
        <f t="shared" si="28"/>
        <v>18</v>
      </c>
      <c r="E591" s="20" t="str">
        <f t="shared" si="29"/>
        <v>043</v>
      </c>
      <c r="F591" s="21" t="s">
        <v>2138</v>
      </c>
      <c r="G591" s="22" t="s">
        <v>83</v>
      </c>
      <c r="H591" s="22" t="s">
        <v>261</v>
      </c>
      <c r="I591" s="22" t="s">
        <v>2139</v>
      </c>
      <c r="J591" s="19" t="s">
        <v>47</v>
      </c>
      <c r="K591" s="19" t="s">
        <v>19</v>
      </c>
    </row>
    <row r="592" s="8" customFormat="1" ht="30" spans="1:11">
      <c r="A592" s="19">
        <v>589</v>
      </c>
      <c r="B592" s="19" t="s">
        <v>2140</v>
      </c>
      <c r="C592" s="20" t="str">
        <f t="shared" si="27"/>
        <v>20</v>
      </c>
      <c r="D592" s="20" t="str">
        <f t="shared" si="28"/>
        <v>18</v>
      </c>
      <c r="E592" s="20" t="str">
        <f t="shared" si="29"/>
        <v>044</v>
      </c>
      <c r="F592" s="21" t="s">
        <v>2141</v>
      </c>
      <c r="G592" s="22" t="s">
        <v>769</v>
      </c>
      <c r="H592" s="22" t="s">
        <v>454</v>
      </c>
      <c r="I592" s="22" t="s">
        <v>2142</v>
      </c>
      <c r="J592" s="19" t="s">
        <v>35</v>
      </c>
      <c r="K592" s="19" t="s">
        <v>25</v>
      </c>
    </row>
    <row r="593" s="8" customFormat="1" ht="15" spans="1:11">
      <c r="A593" s="19">
        <v>590</v>
      </c>
      <c r="B593" s="19" t="s">
        <v>2143</v>
      </c>
      <c r="C593" s="20" t="str">
        <f t="shared" si="27"/>
        <v>21</v>
      </c>
      <c r="D593" s="20" t="str">
        <f t="shared" si="28"/>
        <v>18</v>
      </c>
      <c r="E593" s="20" t="str">
        <f t="shared" si="29"/>
        <v>045</v>
      </c>
      <c r="F593" s="21" t="s">
        <v>2144</v>
      </c>
      <c r="G593" s="22" t="s">
        <v>2145</v>
      </c>
      <c r="H593" s="22" t="s">
        <v>2146</v>
      </c>
      <c r="I593" s="22" t="s">
        <v>2147</v>
      </c>
      <c r="J593" s="19" t="s">
        <v>47</v>
      </c>
      <c r="K593" s="19" t="s">
        <v>36</v>
      </c>
    </row>
    <row r="594" s="8" customFormat="1" ht="30" spans="1:11">
      <c r="A594" s="19">
        <v>591</v>
      </c>
      <c r="B594" s="19" t="s">
        <v>2148</v>
      </c>
      <c r="C594" s="20" t="str">
        <f t="shared" si="27"/>
        <v>23</v>
      </c>
      <c r="D594" s="20" t="str">
        <f t="shared" si="28"/>
        <v>18</v>
      </c>
      <c r="E594" s="20" t="str">
        <f t="shared" si="29"/>
        <v>046</v>
      </c>
      <c r="F594" s="21" t="s">
        <v>2149</v>
      </c>
      <c r="G594" s="22" t="s">
        <v>2150</v>
      </c>
      <c r="H594" s="22" t="s">
        <v>294</v>
      </c>
      <c r="I594" s="22" t="s">
        <v>2151</v>
      </c>
      <c r="J594" s="19" t="s">
        <v>24</v>
      </c>
      <c r="K594" s="19" t="s">
        <v>36</v>
      </c>
    </row>
    <row r="595" s="8" customFormat="1" ht="30" spans="1:11">
      <c r="A595" s="19">
        <v>592</v>
      </c>
      <c r="B595" s="19" t="s">
        <v>2152</v>
      </c>
      <c r="C595" s="20" t="str">
        <f t="shared" si="27"/>
        <v>23</v>
      </c>
      <c r="D595" s="20" t="str">
        <f t="shared" si="28"/>
        <v>18</v>
      </c>
      <c r="E595" s="20" t="str">
        <f t="shared" si="29"/>
        <v>047</v>
      </c>
      <c r="F595" s="21" t="s">
        <v>2153</v>
      </c>
      <c r="G595" s="22" t="s">
        <v>921</v>
      </c>
      <c r="H595" s="22" t="s">
        <v>294</v>
      </c>
      <c r="I595" s="22" t="s">
        <v>2154</v>
      </c>
      <c r="J595" s="19" t="s">
        <v>35</v>
      </c>
      <c r="K595" s="19" t="s">
        <v>19</v>
      </c>
    </row>
    <row r="596" s="8" customFormat="1" ht="30" spans="1:11">
      <c r="A596" s="19">
        <v>593</v>
      </c>
      <c r="B596" s="19" t="s">
        <v>2155</v>
      </c>
      <c r="C596" s="20" t="str">
        <f t="shared" si="27"/>
        <v>24</v>
      </c>
      <c r="D596" s="20" t="str">
        <f t="shared" si="28"/>
        <v>18</v>
      </c>
      <c r="E596" s="20" t="str">
        <f t="shared" si="29"/>
        <v>048</v>
      </c>
      <c r="F596" s="21" t="s">
        <v>2156</v>
      </c>
      <c r="G596" s="22" t="s">
        <v>1867</v>
      </c>
      <c r="H596" s="22" t="s">
        <v>303</v>
      </c>
      <c r="I596" s="22" t="s">
        <v>2157</v>
      </c>
      <c r="J596" s="19" t="s">
        <v>18</v>
      </c>
      <c r="K596" s="19" t="s">
        <v>19</v>
      </c>
    </row>
    <row r="597" s="8" customFormat="1" ht="30" spans="1:11">
      <c r="A597" s="19">
        <v>594</v>
      </c>
      <c r="B597" s="19" t="s">
        <v>2158</v>
      </c>
      <c r="C597" s="20" t="str">
        <f t="shared" si="27"/>
        <v>24</v>
      </c>
      <c r="D597" s="20" t="str">
        <f t="shared" si="28"/>
        <v>18</v>
      </c>
      <c r="E597" s="20" t="str">
        <f t="shared" si="29"/>
        <v>049</v>
      </c>
      <c r="F597" s="21" t="s">
        <v>2159</v>
      </c>
      <c r="G597" s="22" t="s">
        <v>307</v>
      </c>
      <c r="H597" s="22" t="s">
        <v>303</v>
      </c>
      <c r="I597" s="22" t="s">
        <v>2160</v>
      </c>
      <c r="J597" s="19" t="s">
        <v>47</v>
      </c>
      <c r="K597" s="19" t="s">
        <v>19</v>
      </c>
    </row>
    <row r="598" s="8" customFormat="1" ht="30" spans="1:11">
      <c r="A598" s="19">
        <v>595</v>
      </c>
      <c r="B598" s="19" t="s">
        <v>2161</v>
      </c>
      <c r="C598" s="20" t="str">
        <f t="shared" si="27"/>
        <v>25</v>
      </c>
      <c r="D598" s="20" t="str">
        <f t="shared" si="28"/>
        <v>18</v>
      </c>
      <c r="E598" s="20" t="str">
        <f t="shared" si="29"/>
        <v>050</v>
      </c>
      <c r="F598" s="21" t="s">
        <v>2162</v>
      </c>
      <c r="G598" s="22" t="s">
        <v>1110</v>
      </c>
      <c r="H598" s="22" t="s">
        <v>106</v>
      </c>
      <c r="I598" s="22" t="s">
        <v>2163</v>
      </c>
      <c r="J598" s="19" t="s">
        <v>24</v>
      </c>
      <c r="K598" s="19" t="s">
        <v>25</v>
      </c>
    </row>
    <row r="599" s="8" customFormat="1" ht="30" spans="1:11">
      <c r="A599" s="19">
        <v>596</v>
      </c>
      <c r="B599" s="19" t="s">
        <v>2164</v>
      </c>
      <c r="C599" s="20" t="str">
        <f t="shared" si="27"/>
        <v>25</v>
      </c>
      <c r="D599" s="20" t="str">
        <f t="shared" si="28"/>
        <v>18</v>
      </c>
      <c r="E599" s="20" t="str">
        <f t="shared" si="29"/>
        <v>051</v>
      </c>
      <c r="F599" s="21" t="s">
        <v>2165</v>
      </c>
      <c r="G599" s="22" t="s">
        <v>1110</v>
      </c>
      <c r="H599" s="22" t="s">
        <v>106</v>
      </c>
      <c r="I599" s="22" t="s">
        <v>2166</v>
      </c>
      <c r="J599" s="19" t="s">
        <v>24</v>
      </c>
      <c r="K599" s="19" t="s">
        <v>36</v>
      </c>
    </row>
    <row r="600" s="8" customFormat="1" ht="15" spans="1:11">
      <c r="A600" s="19">
        <v>597</v>
      </c>
      <c r="B600" s="19" t="s">
        <v>2167</v>
      </c>
      <c r="C600" s="20" t="str">
        <f t="shared" si="27"/>
        <v>27</v>
      </c>
      <c r="D600" s="20" t="str">
        <f t="shared" si="28"/>
        <v>18</v>
      </c>
      <c r="E600" s="20" t="str">
        <f t="shared" si="29"/>
        <v>052</v>
      </c>
      <c r="F600" s="21" t="s">
        <v>2168</v>
      </c>
      <c r="G600" s="22" t="s">
        <v>316</v>
      </c>
      <c r="H600" s="22" t="s">
        <v>317</v>
      </c>
      <c r="I600" s="22" t="s">
        <v>2169</v>
      </c>
      <c r="J600" s="19" t="s">
        <v>18</v>
      </c>
      <c r="K600" s="19" t="s">
        <v>70</v>
      </c>
    </row>
    <row r="601" s="8" customFormat="1" ht="30" spans="1:11">
      <c r="A601" s="19">
        <v>598</v>
      </c>
      <c r="B601" s="19" t="s">
        <v>2170</v>
      </c>
      <c r="C601" s="20" t="str">
        <f t="shared" si="27"/>
        <v>31</v>
      </c>
      <c r="D601" s="20" t="str">
        <f t="shared" si="28"/>
        <v>18</v>
      </c>
      <c r="E601" s="20" t="str">
        <f t="shared" si="29"/>
        <v>053</v>
      </c>
      <c r="F601" s="21" t="s">
        <v>2171</v>
      </c>
      <c r="G601" s="22" t="s">
        <v>523</v>
      </c>
      <c r="H601" s="22" t="s">
        <v>1120</v>
      </c>
      <c r="I601" s="22" t="s">
        <v>2172</v>
      </c>
      <c r="J601" s="19" t="s">
        <v>24</v>
      </c>
      <c r="K601" s="19" t="s">
        <v>25</v>
      </c>
    </row>
    <row r="602" s="8" customFormat="1" ht="30" spans="1:11">
      <c r="A602" s="19">
        <v>599</v>
      </c>
      <c r="B602" s="19" t="s">
        <v>2173</v>
      </c>
      <c r="C602" s="20" t="str">
        <f t="shared" si="27"/>
        <v>42</v>
      </c>
      <c r="D602" s="20" t="str">
        <f t="shared" si="28"/>
        <v>18</v>
      </c>
      <c r="E602" s="20" t="str">
        <f t="shared" si="29"/>
        <v>054</v>
      </c>
      <c r="F602" s="21" t="s">
        <v>2174</v>
      </c>
      <c r="G602" s="22" t="s">
        <v>2175</v>
      </c>
      <c r="H602" s="22" t="s">
        <v>2176</v>
      </c>
      <c r="I602" s="22" t="s">
        <v>2177</v>
      </c>
      <c r="J602" s="19" t="s">
        <v>18</v>
      </c>
      <c r="K602" s="19" t="s">
        <v>25</v>
      </c>
    </row>
    <row r="603" s="8" customFormat="1" ht="30" spans="1:11">
      <c r="A603" s="19">
        <v>600</v>
      </c>
      <c r="B603" s="19" t="s">
        <v>2178</v>
      </c>
      <c r="C603" s="20" t="str">
        <f t="shared" si="27"/>
        <v>46</v>
      </c>
      <c r="D603" s="20" t="str">
        <f t="shared" si="28"/>
        <v>18</v>
      </c>
      <c r="E603" s="20" t="str">
        <f t="shared" si="29"/>
        <v>055</v>
      </c>
      <c r="F603" s="21" t="s">
        <v>2179</v>
      </c>
      <c r="G603" s="22" t="s">
        <v>2180</v>
      </c>
      <c r="H603" s="22" t="s">
        <v>79</v>
      </c>
      <c r="I603" s="22" t="s">
        <v>2181</v>
      </c>
      <c r="J603" s="19" t="s">
        <v>151</v>
      </c>
      <c r="K603" s="19" t="s">
        <v>36</v>
      </c>
    </row>
    <row r="604" s="8" customFormat="1" ht="30" spans="1:11">
      <c r="A604" s="19">
        <v>601</v>
      </c>
      <c r="B604" s="19" t="s">
        <v>2182</v>
      </c>
      <c r="C604" s="20" t="str">
        <f t="shared" si="27"/>
        <v>46</v>
      </c>
      <c r="D604" s="20" t="str">
        <f t="shared" si="28"/>
        <v>18</v>
      </c>
      <c r="E604" s="20" t="str">
        <f t="shared" si="29"/>
        <v>056</v>
      </c>
      <c r="F604" s="21" t="s">
        <v>2183</v>
      </c>
      <c r="G604" s="22" t="s">
        <v>118</v>
      </c>
      <c r="H604" s="22" t="s">
        <v>303</v>
      </c>
      <c r="I604" s="22" t="s">
        <v>2184</v>
      </c>
      <c r="J604" s="19" t="s">
        <v>18</v>
      </c>
      <c r="K604" s="19" t="s">
        <v>25</v>
      </c>
    </row>
    <row r="605" s="8" customFormat="1" ht="15" spans="1:11">
      <c r="A605" s="19">
        <v>602</v>
      </c>
      <c r="B605" s="19" t="s">
        <v>2185</v>
      </c>
      <c r="C605" s="20" t="str">
        <f t="shared" si="27"/>
        <v>48</v>
      </c>
      <c r="D605" s="20" t="str">
        <f t="shared" si="28"/>
        <v>18</v>
      </c>
      <c r="E605" s="20" t="str">
        <f t="shared" si="29"/>
        <v>057</v>
      </c>
      <c r="F605" s="21" t="s">
        <v>2186</v>
      </c>
      <c r="G605" s="22" t="s">
        <v>123</v>
      </c>
      <c r="H605" s="22" t="s">
        <v>374</v>
      </c>
      <c r="I605" s="22" t="s">
        <v>2022</v>
      </c>
      <c r="J605" s="19" t="s">
        <v>18</v>
      </c>
      <c r="K605" s="19" t="s">
        <v>227</v>
      </c>
    </row>
    <row r="606" s="8" customFormat="1" ht="30" spans="1:11">
      <c r="A606" s="19">
        <v>603</v>
      </c>
      <c r="B606" s="19" t="s">
        <v>2187</v>
      </c>
      <c r="C606" s="20" t="str">
        <f t="shared" si="27"/>
        <v>01</v>
      </c>
      <c r="D606" s="20" t="str">
        <f t="shared" si="28"/>
        <v>19</v>
      </c>
      <c r="E606" s="20" t="str">
        <f t="shared" si="29"/>
        <v>001</v>
      </c>
      <c r="F606" s="21" t="s">
        <v>2188</v>
      </c>
      <c r="G606" s="22" t="s">
        <v>2189</v>
      </c>
      <c r="H606" s="22" t="s">
        <v>94</v>
      </c>
      <c r="I606" s="22" t="s">
        <v>2190</v>
      </c>
      <c r="J606" s="19" t="s">
        <v>35</v>
      </c>
      <c r="K606" s="19" t="s">
        <v>19</v>
      </c>
    </row>
    <row r="607" s="8" customFormat="1" ht="30" spans="1:11">
      <c r="A607" s="19">
        <v>604</v>
      </c>
      <c r="B607" s="19" t="s">
        <v>2191</v>
      </c>
      <c r="C607" s="20" t="str">
        <f t="shared" si="27"/>
        <v>01</v>
      </c>
      <c r="D607" s="20" t="str">
        <f t="shared" si="28"/>
        <v>19</v>
      </c>
      <c r="E607" s="20" t="str">
        <f t="shared" si="29"/>
        <v>002</v>
      </c>
      <c r="F607" s="21" t="s">
        <v>2192</v>
      </c>
      <c r="G607" s="22" t="s">
        <v>136</v>
      </c>
      <c r="H607" s="22" t="s">
        <v>94</v>
      </c>
      <c r="I607" s="22" t="s">
        <v>2193</v>
      </c>
      <c r="J607" s="19" t="s">
        <v>24</v>
      </c>
      <c r="K607" s="19" t="s">
        <v>70</v>
      </c>
    </row>
    <row r="608" s="8" customFormat="1" ht="30" spans="1:11">
      <c r="A608" s="19">
        <v>605</v>
      </c>
      <c r="B608" s="19" t="s">
        <v>2194</v>
      </c>
      <c r="C608" s="20" t="str">
        <f t="shared" si="27"/>
        <v>01</v>
      </c>
      <c r="D608" s="20" t="str">
        <f t="shared" si="28"/>
        <v>19</v>
      </c>
      <c r="E608" s="20" t="str">
        <f t="shared" si="29"/>
        <v>003</v>
      </c>
      <c r="F608" s="21" t="s">
        <v>2195</v>
      </c>
      <c r="G608" s="22" t="s">
        <v>345</v>
      </c>
      <c r="H608" s="22" t="s">
        <v>533</v>
      </c>
      <c r="I608" s="22" t="s">
        <v>2196</v>
      </c>
      <c r="J608" s="19" t="s">
        <v>18</v>
      </c>
      <c r="K608" s="19" t="s">
        <v>70</v>
      </c>
    </row>
    <row r="609" s="8" customFormat="1" ht="30" spans="1:11">
      <c r="A609" s="19">
        <v>606</v>
      </c>
      <c r="B609" s="19" t="s">
        <v>2197</v>
      </c>
      <c r="C609" s="20" t="str">
        <f t="shared" si="27"/>
        <v>02</v>
      </c>
      <c r="D609" s="20" t="str">
        <f t="shared" si="28"/>
        <v>19</v>
      </c>
      <c r="E609" s="20" t="str">
        <f t="shared" si="29"/>
        <v>004</v>
      </c>
      <c r="F609" s="21" t="s">
        <v>2198</v>
      </c>
      <c r="G609" s="22" t="s">
        <v>356</v>
      </c>
      <c r="H609" s="22" t="s">
        <v>357</v>
      </c>
      <c r="I609" s="22" t="s">
        <v>2199</v>
      </c>
      <c r="J609" s="19" t="s">
        <v>35</v>
      </c>
      <c r="K609" s="19" t="s">
        <v>1217</v>
      </c>
    </row>
    <row r="610" s="8" customFormat="1" ht="30" spans="1:11">
      <c r="A610" s="19">
        <v>607</v>
      </c>
      <c r="B610" s="19" t="s">
        <v>2200</v>
      </c>
      <c r="C610" s="20" t="str">
        <f t="shared" si="27"/>
        <v>02</v>
      </c>
      <c r="D610" s="20" t="str">
        <f t="shared" si="28"/>
        <v>19</v>
      </c>
      <c r="E610" s="20" t="str">
        <f t="shared" si="29"/>
        <v>005</v>
      </c>
      <c r="F610" s="21" t="s">
        <v>2201</v>
      </c>
      <c r="G610" s="22" t="s">
        <v>356</v>
      </c>
      <c r="H610" s="22" t="s">
        <v>357</v>
      </c>
      <c r="I610" s="22" t="s">
        <v>2202</v>
      </c>
      <c r="J610" s="19" t="s">
        <v>35</v>
      </c>
      <c r="K610" s="19" t="s">
        <v>1217</v>
      </c>
    </row>
    <row r="611" s="8" customFormat="1" ht="30" spans="1:11">
      <c r="A611" s="19">
        <v>608</v>
      </c>
      <c r="B611" s="19" t="s">
        <v>2203</v>
      </c>
      <c r="C611" s="20" t="str">
        <f t="shared" si="27"/>
        <v>02</v>
      </c>
      <c r="D611" s="20" t="str">
        <f t="shared" si="28"/>
        <v>19</v>
      </c>
      <c r="E611" s="20" t="str">
        <f t="shared" si="29"/>
        <v>006</v>
      </c>
      <c r="F611" s="21" t="s">
        <v>2204</v>
      </c>
      <c r="G611" s="22" t="s">
        <v>356</v>
      </c>
      <c r="H611" s="22" t="s">
        <v>357</v>
      </c>
      <c r="I611" s="22" t="s">
        <v>2205</v>
      </c>
      <c r="J611" s="19" t="s">
        <v>24</v>
      </c>
      <c r="K611" s="19" t="s">
        <v>70</v>
      </c>
    </row>
    <row r="612" s="8" customFormat="1" ht="45" spans="1:11">
      <c r="A612" s="19">
        <v>609</v>
      </c>
      <c r="B612" s="19" t="s">
        <v>2206</v>
      </c>
      <c r="C612" s="20" t="str">
        <f t="shared" si="27"/>
        <v>07</v>
      </c>
      <c r="D612" s="20" t="str">
        <f t="shared" si="28"/>
        <v>19</v>
      </c>
      <c r="E612" s="20" t="str">
        <f t="shared" si="29"/>
        <v>007</v>
      </c>
      <c r="F612" s="21" t="s">
        <v>2207</v>
      </c>
      <c r="G612" s="22" t="s">
        <v>2208</v>
      </c>
      <c r="H612" s="22" t="s">
        <v>1159</v>
      </c>
      <c r="I612" s="22" t="s">
        <v>2209</v>
      </c>
      <c r="J612" s="19" t="s">
        <v>35</v>
      </c>
      <c r="K612" s="19" t="s">
        <v>70</v>
      </c>
    </row>
    <row r="613" s="8" customFormat="1" ht="30" spans="1:11">
      <c r="A613" s="19">
        <v>610</v>
      </c>
      <c r="B613" s="19" t="s">
        <v>2210</v>
      </c>
      <c r="C613" s="20" t="str">
        <f t="shared" si="27"/>
        <v>09</v>
      </c>
      <c r="D613" s="20" t="str">
        <f t="shared" si="28"/>
        <v>19</v>
      </c>
      <c r="E613" s="20" t="str">
        <f t="shared" si="29"/>
        <v>008</v>
      </c>
      <c r="F613" s="21" t="s">
        <v>2211</v>
      </c>
      <c r="G613" s="22" t="s">
        <v>2212</v>
      </c>
      <c r="H613" s="22" t="s">
        <v>172</v>
      </c>
      <c r="I613" s="22" t="s">
        <v>2213</v>
      </c>
      <c r="J613" s="19" t="s">
        <v>18</v>
      </c>
      <c r="K613" s="19" t="s">
        <v>36</v>
      </c>
    </row>
    <row r="614" s="8" customFormat="1" ht="30" spans="1:11">
      <c r="A614" s="19">
        <v>611</v>
      </c>
      <c r="B614" s="19" t="s">
        <v>2214</v>
      </c>
      <c r="C614" s="20" t="str">
        <f t="shared" si="27"/>
        <v>09</v>
      </c>
      <c r="D614" s="20" t="str">
        <f t="shared" si="28"/>
        <v>19</v>
      </c>
      <c r="E614" s="20" t="str">
        <f t="shared" si="29"/>
        <v>009</v>
      </c>
      <c r="F614" s="21" t="s">
        <v>2215</v>
      </c>
      <c r="G614" s="22" t="s">
        <v>171</v>
      </c>
      <c r="H614" s="22" t="s">
        <v>172</v>
      </c>
      <c r="I614" s="22" t="s">
        <v>2216</v>
      </c>
      <c r="J614" s="19" t="s">
        <v>47</v>
      </c>
      <c r="K614" s="19" t="s">
        <v>29</v>
      </c>
    </row>
    <row r="615" s="8" customFormat="1" ht="30" spans="1:11">
      <c r="A615" s="19">
        <v>612</v>
      </c>
      <c r="B615" s="19" t="s">
        <v>2217</v>
      </c>
      <c r="C615" s="20" t="str">
        <f t="shared" si="27"/>
        <v>10</v>
      </c>
      <c r="D615" s="20" t="str">
        <f t="shared" si="28"/>
        <v>19</v>
      </c>
      <c r="E615" s="20" t="str">
        <f t="shared" si="29"/>
        <v>010</v>
      </c>
      <c r="F615" s="21" t="s">
        <v>2218</v>
      </c>
      <c r="G615" s="22" t="s">
        <v>391</v>
      </c>
      <c r="H615" s="22" t="s">
        <v>392</v>
      </c>
      <c r="I615" s="22" t="s">
        <v>2219</v>
      </c>
      <c r="J615" s="19" t="s">
        <v>35</v>
      </c>
      <c r="K615" s="19" t="s">
        <v>52</v>
      </c>
    </row>
    <row r="616" s="8" customFormat="1" ht="15" spans="1:11">
      <c r="A616" s="19">
        <v>613</v>
      </c>
      <c r="B616" s="19" t="s">
        <v>2220</v>
      </c>
      <c r="C616" s="20" t="str">
        <f t="shared" si="27"/>
        <v>10</v>
      </c>
      <c r="D616" s="20" t="str">
        <f t="shared" si="28"/>
        <v>19</v>
      </c>
      <c r="E616" s="20" t="str">
        <f t="shared" si="29"/>
        <v>011</v>
      </c>
      <c r="F616" s="21" t="s">
        <v>2221</v>
      </c>
      <c r="G616" s="22" t="s">
        <v>708</v>
      </c>
      <c r="H616" s="22" t="s">
        <v>397</v>
      </c>
      <c r="I616" s="22" t="s">
        <v>2222</v>
      </c>
      <c r="J616" s="19" t="s">
        <v>35</v>
      </c>
      <c r="K616" s="19" t="s">
        <v>36</v>
      </c>
    </row>
    <row r="617" s="8" customFormat="1" ht="30" spans="1:11">
      <c r="A617" s="19">
        <v>614</v>
      </c>
      <c r="B617" s="19" t="s">
        <v>2223</v>
      </c>
      <c r="C617" s="20" t="str">
        <f t="shared" si="27"/>
        <v>11</v>
      </c>
      <c r="D617" s="20" t="str">
        <f t="shared" si="28"/>
        <v>19</v>
      </c>
      <c r="E617" s="20" t="str">
        <f t="shared" si="29"/>
        <v>012</v>
      </c>
      <c r="F617" s="21" t="s">
        <v>2224</v>
      </c>
      <c r="G617" s="22" t="s">
        <v>610</v>
      </c>
      <c r="H617" s="22" t="s">
        <v>50</v>
      </c>
      <c r="I617" s="22" t="s">
        <v>2225</v>
      </c>
      <c r="J617" s="19" t="s">
        <v>35</v>
      </c>
      <c r="K617" s="19" t="s">
        <v>25</v>
      </c>
    </row>
    <row r="618" s="8" customFormat="1" ht="30" spans="1:11">
      <c r="A618" s="19">
        <v>615</v>
      </c>
      <c r="B618" s="19" t="s">
        <v>2226</v>
      </c>
      <c r="C618" s="20" t="str">
        <f t="shared" si="27"/>
        <v>11</v>
      </c>
      <c r="D618" s="20" t="str">
        <f t="shared" si="28"/>
        <v>19</v>
      </c>
      <c r="E618" s="20" t="str">
        <f t="shared" si="29"/>
        <v>013</v>
      </c>
      <c r="F618" s="21" t="s">
        <v>2227</v>
      </c>
      <c r="G618" s="22" t="s">
        <v>1181</v>
      </c>
      <c r="H618" s="22" t="s">
        <v>1182</v>
      </c>
      <c r="I618" s="22" t="s">
        <v>2228</v>
      </c>
      <c r="J618" s="19" t="s">
        <v>47</v>
      </c>
      <c r="K618" s="19" t="s">
        <v>25</v>
      </c>
    </row>
    <row r="619" s="8" customFormat="1" ht="30" spans="1:11">
      <c r="A619" s="19">
        <v>616</v>
      </c>
      <c r="B619" s="19" t="s">
        <v>2229</v>
      </c>
      <c r="C619" s="20" t="str">
        <f t="shared" si="27"/>
        <v>11</v>
      </c>
      <c r="D619" s="20" t="str">
        <f t="shared" si="28"/>
        <v>19</v>
      </c>
      <c r="E619" s="20" t="str">
        <f t="shared" si="29"/>
        <v>014</v>
      </c>
      <c r="F619" s="21" t="s">
        <v>2230</v>
      </c>
      <c r="G619" s="22" t="s">
        <v>2231</v>
      </c>
      <c r="H619" s="22" t="s">
        <v>50</v>
      </c>
      <c r="I619" s="22" t="s">
        <v>2232</v>
      </c>
      <c r="J619" s="19" t="s">
        <v>24</v>
      </c>
      <c r="K619" s="19" t="s">
        <v>25</v>
      </c>
    </row>
    <row r="620" s="8" customFormat="1" ht="30" spans="1:11">
      <c r="A620" s="19">
        <v>617</v>
      </c>
      <c r="B620" s="19" t="s">
        <v>2233</v>
      </c>
      <c r="C620" s="20" t="str">
        <f t="shared" si="27"/>
        <v>11</v>
      </c>
      <c r="D620" s="20" t="str">
        <f t="shared" si="28"/>
        <v>19</v>
      </c>
      <c r="E620" s="20" t="str">
        <f t="shared" si="29"/>
        <v>015</v>
      </c>
      <c r="F620" s="21" t="s">
        <v>2234</v>
      </c>
      <c r="G620" s="22" t="s">
        <v>55</v>
      </c>
      <c r="H620" s="22" t="s">
        <v>50</v>
      </c>
      <c r="I620" s="22" t="s">
        <v>2235</v>
      </c>
      <c r="J620" s="19" t="s">
        <v>18</v>
      </c>
      <c r="K620" s="19" t="s">
        <v>36</v>
      </c>
    </row>
    <row r="621" s="8" customFormat="1" ht="30" spans="1:11">
      <c r="A621" s="19">
        <v>618</v>
      </c>
      <c r="B621" s="19" t="s">
        <v>2236</v>
      </c>
      <c r="C621" s="20" t="str">
        <f t="shared" si="27"/>
        <v>11</v>
      </c>
      <c r="D621" s="20" t="str">
        <f t="shared" si="28"/>
        <v>19</v>
      </c>
      <c r="E621" s="20" t="str">
        <f t="shared" si="29"/>
        <v>016</v>
      </c>
      <c r="F621" s="21" t="s">
        <v>2237</v>
      </c>
      <c r="G621" s="22" t="s">
        <v>723</v>
      </c>
      <c r="H621" s="22" t="s">
        <v>50</v>
      </c>
      <c r="I621" s="22" t="s">
        <v>2238</v>
      </c>
      <c r="J621" s="19" t="s">
        <v>35</v>
      </c>
      <c r="K621" s="19" t="s">
        <v>36</v>
      </c>
    </row>
    <row r="622" s="8" customFormat="1" ht="15" spans="1:11">
      <c r="A622" s="19">
        <v>619</v>
      </c>
      <c r="B622" s="19" t="s">
        <v>2239</v>
      </c>
      <c r="C622" s="20" t="str">
        <f t="shared" si="27"/>
        <v>13</v>
      </c>
      <c r="D622" s="20" t="str">
        <f t="shared" si="28"/>
        <v>19</v>
      </c>
      <c r="E622" s="20" t="str">
        <f t="shared" si="29"/>
        <v>017</v>
      </c>
      <c r="F622" s="21" t="s">
        <v>2240</v>
      </c>
      <c r="G622" s="22" t="s">
        <v>1716</v>
      </c>
      <c r="H622" s="22" t="s">
        <v>137</v>
      </c>
      <c r="I622" s="22" t="s">
        <v>2241</v>
      </c>
      <c r="J622" s="19" t="s">
        <v>47</v>
      </c>
      <c r="K622" s="19" t="s">
        <v>36</v>
      </c>
    </row>
    <row r="623" s="8" customFormat="1" ht="15" spans="1:11">
      <c r="A623" s="19">
        <v>620</v>
      </c>
      <c r="B623" s="19" t="s">
        <v>2242</v>
      </c>
      <c r="C623" s="20" t="str">
        <f t="shared" si="27"/>
        <v>14</v>
      </c>
      <c r="D623" s="20" t="str">
        <f t="shared" si="28"/>
        <v>19</v>
      </c>
      <c r="E623" s="20" t="str">
        <f t="shared" si="29"/>
        <v>018</v>
      </c>
      <c r="F623" s="21" t="s">
        <v>2243</v>
      </c>
      <c r="G623" s="22" t="s">
        <v>624</v>
      </c>
      <c r="H623" s="22" t="s">
        <v>208</v>
      </c>
      <c r="I623" s="22" t="s">
        <v>2244</v>
      </c>
      <c r="J623" s="19" t="s">
        <v>35</v>
      </c>
      <c r="K623" s="19" t="s">
        <v>36</v>
      </c>
    </row>
    <row r="624" s="8" customFormat="1" ht="30" spans="1:11">
      <c r="A624" s="19">
        <v>621</v>
      </c>
      <c r="B624" s="19" t="s">
        <v>2245</v>
      </c>
      <c r="C624" s="20" t="str">
        <f t="shared" si="27"/>
        <v>15</v>
      </c>
      <c r="D624" s="20" t="str">
        <f t="shared" si="28"/>
        <v>19</v>
      </c>
      <c r="E624" s="20" t="str">
        <f t="shared" si="29"/>
        <v>019</v>
      </c>
      <c r="F624" s="21" t="s">
        <v>2246</v>
      </c>
      <c r="G624" s="22" t="s">
        <v>2247</v>
      </c>
      <c r="H624" s="22" t="s">
        <v>68</v>
      </c>
      <c r="I624" s="22" t="s">
        <v>2248</v>
      </c>
      <c r="J624" s="19" t="s">
        <v>24</v>
      </c>
      <c r="K624" s="19" t="s">
        <v>25</v>
      </c>
    </row>
    <row r="625" s="8" customFormat="1" ht="30" spans="1:11">
      <c r="A625" s="19">
        <v>622</v>
      </c>
      <c r="B625" s="19" t="s">
        <v>2249</v>
      </c>
      <c r="C625" s="20" t="str">
        <f t="shared" si="27"/>
        <v>16</v>
      </c>
      <c r="D625" s="20" t="str">
        <f t="shared" si="28"/>
        <v>19</v>
      </c>
      <c r="E625" s="20" t="str">
        <f t="shared" si="29"/>
        <v>020</v>
      </c>
      <c r="F625" s="21" t="s">
        <v>2250</v>
      </c>
      <c r="G625" s="22" t="s">
        <v>225</v>
      </c>
      <c r="H625" s="22" t="s">
        <v>127</v>
      </c>
      <c r="I625" s="22" t="s">
        <v>2251</v>
      </c>
      <c r="J625" s="19" t="s">
        <v>47</v>
      </c>
      <c r="K625" s="19">
        <v>10</v>
      </c>
    </row>
    <row r="626" s="8" customFormat="1" ht="15" spans="1:11">
      <c r="A626" s="19">
        <v>623</v>
      </c>
      <c r="B626" s="19" t="s">
        <v>2252</v>
      </c>
      <c r="C626" s="20" t="str">
        <f t="shared" si="27"/>
        <v>16</v>
      </c>
      <c r="D626" s="20" t="str">
        <f t="shared" si="28"/>
        <v>19</v>
      </c>
      <c r="E626" s="20" t="str">
        <f t="shared" si="29"/>
        <v>021</v>
      </c>
      <c r="F626" s="21" t="s">
        <v>2253</v>
      </c>
      <c r="G626" s="22" t="s">
        <v>753</v>
      </c>
      <c r="H626" s="22" t="s">
        <v>127</v>
      </c>
      <c r="I626" s="22" t="s">
        <v>2254</v>
      </c>
      <c r="J626" s="19" t="s">
        <v>24</v>
      </c>
      <c r="K626" s="19" t="s">
        <v>25</v>
      </c>
    </row>
    <row r="627" s="8" customFormat="1" ht="30" spans="1:11">
      <c r="A627" s="19">
        <v>624</v>
      </c>
      <c r="B627" s="19" t="s">
        <v>2255</v>
      </c>
      <c r="C627" s="20" t="str">
        <f t="shared" si="27"/>
        <v>16</v>
      </c>
      <c r="D627" s="20" t="str">
        <f t="shared" si="28"/>
        <v>19</v>
      </c>
      <c r="E627" s="20" t="str">
        <f t="shared" si="29"/>
        <v>022</v>
      </c>
      <c r="F627" s="21" t="s">
        <v>2256</v>
      </c>
      <c r="G627" s="22" t="s">
        <v>225</v>
      </c>
      <c r="H627" s="22" t="s">
        <v>127</v>
      </c>
      <c r="I627" s="22" t="s">
        <v>2257</v>
      </c>
      <c r="J627" s="19" t="s">
        <v>151</v>
      </c>
      <c r="K627" s="19" t="s">
        <v>25</v>
      </c>
    </row>
    <row r="628" s="8" customFormat="1" ht="30" spans="1:11">
      <c r="A628" s="19">
        <v>625</v>
      </c>
      <c r="B628" s="19" t="s">
        <v>2258</v>
      </c>
      <c r="C628" s="20" t="str">
        <f t="shared" si="27"/>
        <v>16</v>
      </c>
      <c r="D628" s="20" t="str">
        <f t="shared" si="28"/>
        <v>19</v>
      </c>
      <c r="E628" s="20" t="str">
        <f t="shared" si="29"/>
        <v>023</v>
      </c>
      <c r="F628" s="21" t="s">
        <v>2259</v>
      </c>
      <c r="G628" s="22" t="s">
        <v>225</v>
      </c>
      <c r="H628" s="22" t="s">
        <v>127</v>
      </c>
      <c r="I628" s="22" t="s">
        <v>2260</v>
      </c>
      <c r="J628" s="19" t="s">
        <v>24</v>
      </c>
      <c r="K628" s="19" t="s">
        <v>227</v>
      </c>
    </row>
    <row r="629" s="8" customFormat="1" ht="45" spans="1:11">
      <c r="A629" s="19">
        <v>626</v>
      </c>
      <c r="B629" s="19" t="s">
        <v>2261</v>
      </c>
      <c r="C629" s="20" t="str">
        <f t="shared" si="27"/>
        <v>16</v>
      </c>
      <c r="D629" s="20" t="str">
        <f t="shared" si="28"/>
        <v>19</v>
      </c>
      <c r="E629" s="20" t="str">
        <f t="shared" si="29"/>
        <v>024</v>
      </c>
      <c r="F629" s="21" t="s">
        <v>2262</v>
      </c>
      <c r="G629" s="22" t="s">
        <v>225</v>
      </c>
      <c r="H629" s="22" t="s">
        <v>127</v>
      </c>
      <c r="I629" s="22" t="s">
        <v>2263</v>
      </c>
      <c r="J629" s="19" t="s">
        <v>151</v>
      </c>
      <c r="K629" s="19" t="s">
        <v>25</v>
      </c>
    </row>
    <row r="630" s="8" customFormat="1" ht="30" spans="1:11">
      <c r="A630" s="19">
        <v>627</v>
      </c>
      <c r="B630" s="19" t="s">
        <v>2264</v>
      </c>
      <c r="C630" s="20" t="str">
        <f t="shared" si="27"/>
        <v>16</v>
      </c>
      <c r="D630" s="20" t="str">
        <f t="shared" si="28"/>
        <v>19</v>
      </c>
      <c r="E630" s="20" t="str">
        <f t="shared" si="29"/>
        <v>025</v>
      </c>
      <c r="F630" s="21" t="s">
        <v>2265</v>
      </c>
      <c r="G630" s="22" t="s">
        <v>225</v>
      </c>
      <c r="H630" s="22" t="s">
        <v>127</v>
      </c>
      <c r="I630" s="22" t="s">
        <v>2266</v>
      </c>
      <c r="J630" s="19" t="s">
        <v>47</v>
      </c>
      <c r="K630" s="19" t="s">
        <v>52</v>
      </c>
    </row>
    <row r="631" s="8" customFormat="1" ht="30" spans="1:11">
      <c r="A631" s="19">
        <v>628</v>
      </c>
      <c r="B631" s="19" t="s">
        <v>2267</v>
      </c>
      <c r="C631" s="20" t="str">
        <f t="shared" si="27"/>
        <v>16</v>
      </c>
      <c r="D631" s="20" t="str">
        <f t="shared" si="28"/>
        <v>19</v>
      </c>
      <c r="E631" s="20" t="str">
        <f t="shared" si="29"/>
        <v>026</v>
      </c>
      <c r="F631" s="21" t="s">
        <v>2268</v>
      </c>
      <c r="G631" s="22" t="s">
        <v>225</v>
      </c>
      <c r="H631" s="22" t="s">
        <v>127</v>
      </c>
      <c r="I631" s="22" t="s">
        <v>2269</v>
      </c>
      <c r="J631" s="19" t="s">
        <v>24</v>
      </c>
      <c r="K631" s="19" t="s">
        <v>29</v>
      </c>
    </row>
    <row r="632" s="8" customFormat="1" ht="30" spans="1:11">
      <c r="A632" s="19">
        <v>629</v>
      </c>
      <c r="B632" s="19" t="s">
        <v>2270</v>
      </c>
      <c r="C632" s="20" t="str">
        <f t="shared" si="27"/>
        <v>16</v>
      </c>
      <c r="D632" s="20" t="str">
        <f t="shared" si="28"/>
        <v>19</v>
      </c>
      <c r="E632" s="20" t="str">
        <f t="shared" si="29"/>
        <v>027</v>
      </c>
      <c r="F632" s="21" t="s">
        <v>2271</v>
      </c>
      <c r="G632" s="22" t="s">
        <v>225</v>
      </c>
      <c r="H632" s="22" t="s">
        <v>127</v>
      </c>
      <c r="I632" s="22" t="s">
        <v>2272</v>
      </c>
      <c r="J632" s="19" t="s">
        <v>35</v>
      </c>
      <c r="K632" s="19" t="s">
        <v>52</v>
      </c>
    </row>
    <row r="633" s="8" customFormat="1" ht="30" spans="1:11">
      <c r="A633" s="19">
        <v>630</v>
      </c>
      <c r="B633" s="19" t="s">
        <v>2273</v>
      </c>
      <c r="C633" s="20" t="str">
        <f t="shared" si="27"/>
        <v>18</v>
      </c>
      <c r="D633" s="20" t="str">
        <f t="shared" si="28"/>
        <v>19</v>
      </c>
      <c r="E633" s="20" t="str">
        <f t="shared" si="29"/>
        <v>028</v>
      </c>
      <c r="F633" s="21" t="s">
        <v>2274</v>
      </c>
      <c r="G633" s="22" t="s">
        <v>78</v>
      </c>
      <c r="H633" s="22" t="s">
        <v>79</v>
      </c>
      <c r="I633" s="22" t="s">
        <v>2275</v>
      </c>
      <c r="J633" s="19" t="s">
        <v>47</v>
      </c>
      <c r="K633" s="19" t="s">
        <v>36</v>
      </c>
    </row>
    <row r="634" s="8" customFormat="1" ht="30" spans="1:11">
      <c r="A634" s="19">
        <v>631</v>
      </c>
      <c r="B634" s="19" t="s">
        <v>2276</v>
      </c>
      <c r="C634" s="20" t="str">
        <f t="shared" si="27"/>
        <v>19</v>
      </c>
      <c r="D634" s="20" t="str">
        <f t="shared" si="28"/>
        <v>19</v>
      </c>
      <c r="E634" s="20" t="str">
        <f t="shared" si="29"/>
        <v>029</v>
      </c>
      <c r="F634" s="21" t="s">
        <v>2277</v>
      </c>
      <c r="G634" s="22" t="s">
        <v>279</v>
      </c>
      <c r="H634" s="22" t="s">
        <v>261</v>
      </c>
      <c r="I634" s="22" t="s">
        <v>2278</v>
      </c>
      <c r="J634" s="19" t="s">
        <v>24</v>
      </c>
      <c r="K634" s="19" t="s">
        <v>19</v>
      </c>
    </row>
    <row r="635" s="8" customFormat="1" ht="30" spans="1:11">
      <c r="A635" s="19">
        <v>632</v>
      </c>
      <c r="B635" s="19" t="s">
        <v>2279</v>
      </c>
      <c r="C635" s="20" t="str">
        <f t="shared" si="27"/>
        <v>19</v>
      </c>
      <c r="D635" s="20" t="str">
        <f t="shared" si="28"/>
        <v>19</v>
      </c>
      <c r="E635" s="20" t="str">
        <f t="shared" si="29"/>
        <v>030</v>
      </c>
      <c r="F635" s="21" t="s">
        <v>2280</v>
      </c>
      <c r="G635" s="22" t="s">
        <v>443</v>
      </c>
      <c r="H635" s="22" t="s">
        <v>444</v>
      </c>
      <c r="I635" s="22" t="s">
        <v>2281</v>
      </c>
      <c r="J635" s="19" t="s">
        <v>24</v>
      </c>
      <c r="K635" s="19" t="s">
        <v>19</v>
      </c>
    </row>
    <row r="636" s="8" customFormat="1" ht="30" spans="1:11">
      <c r="A636" s="19">
        <v>633</v>
      </c>
      <c r="B636" s="19" t="s">
        <v>2282</v>
      </c>
      <c r="C636" s="20" t="str">
        <f t="shared" si="27"/>
        <v>23</v>
      </c>
      <c r="D636" s="20" t="str">
        <f t="shared" si="28"/>
        <v>19</v>
      </c>
      <c r="E636" s="20" t="str">
        <f t="shared" si="29"/>
        <v>031</v>
      </c>
      <c r="F636" s="21" t="s">
        <v>2283</v>
      </c>
      <c r="G636" s="22" t="s">
        <v>921</v>
      </c>
      <c r="H636" s="22" t="s">
        <v>294</v>
      </c>
      <c r="I636" s="22" t="s">
        <v>2284</v>
      </c>
      <c r="J636" s="19" t="s">
        <v>47</v>
      </c>
      <c r="K636" s="19" t="s">
        <v>19</v>
      </c>
    </row>
    <row r="637" s="8" customFormat="1" ht="30" spans="1:11">
      <c r="A637" s="19">
        <v>634</v>
      </c>
      <c r="B637" s="19" t="s">
        <v>2285</v>
      </c>
      <c r="C637" s="20" t="str">
        <f t="shared" si="27"/>
        <v>24</v>
      </c>
      <c r="D637" s="20" t="str">
        <f t="shared" si="28"/>
        <v>19</v>
      </c>
      <c r="E637" s="20" t="str">
        <f t="shared" si="29"/>
        <v>032</v>
      </c>
      <c r="F637" s="21" t="s">
        <v>2286</v>
      </c>
      <c r="G637" s="22" t="s">
        <v>307</v>
      </c>
      <c r="H637" s="22" t="s">
        <v>303</v>
      </c>
      <c r="I637" s="22" t="s">
        <v>2287</v>
      </c>
      <c r="J637" s="19" t="s">
        <v>35</v>
      </c>
      <c r="K637" s="19" t="s">
        <v>227</v>
      </c>
    </row>
    <row r="638" s="8" customFormat="1" ht="15" spans="1:11">
      <c r="A638" s="19">
        <v>635</v>
      </c>
      <c r="B638" s="19" t="s">
        <v>2288</v>
      </c>
      <c r="C638" s="20" t="str">
        <f t="shared" si="27"/>
        <v>25</v>
      </c>
      <c r="D638" s="20" t="str">
        <f t="shared" si="28"/>
        <v>19</v>
      </c>
      <c r="E638" s="20" t="str">
        <f t="shared" si="29"/>
        <v>033</v>
      </c>
      <c r="F638" s="21" t="s">
        <v>2289</v>
      </c>
      <c r="G638" s="22" t="s">
        <v>1110</v>
      </c>
      <c r="H638" s="22" t="s">
        <v>106</v>
      </c>
      <c r="I638" s="22" t="s">
        <v>2290</v>
      </c>
      <c r="J638" s="19" t="s">
        <v>35</v>
      </c>
      <c r="K638" s="19" t="s">
        <v>36</v>
      </c>
    </row>
    <row r="639" s="8" customFormat="1" ht="15" spans="1:11">
      <c r="A639" s="19">
        <v>636</v>
      </c>
      <c r="B639" s="19" t="s">
        <v>2291</v>
      </c>
      <c r="C639" s="20" t="str">
        <f t="shared" si="27"/>
        <v>27</v>
      </c>
      <c r="D639" s="20" t="str">
        <f t="shared" si="28"/>
        <v>19</v>
      </c>
      <c r="E639" s="20" t="str">
        <f t="shared" si="29"/>
        <v>034</v>
      </c>
      <c r="F639" s="21" t="s">
        <v>2292</v>
      </c>
      <c r="G639" s="22" t="s">
        <v>2293</v>
      </c>
      <c r="H639" s="22" t="s">
        <v>312</v>
      </c>
      <c r="I639" s="22" t="s">
        <v>2294</v>
      </c>
      <c r="J639" s="19" t="s">
        <v>47</v>
      </c>
      <c r="K639" s="19" t="s">
        <v>70</v>
      </c>
    </row>
    <row r="640" s="8" customFormat="1" ht="30" spans="1:11">
      <c r="A640" s="19">
        <v>637</v>
      </c>
      <c r="B640" s="19" t="s">
        <v>2295</v>
      </c>
      <c r="C640" s="20" t="str">
        <f t="shared" si="27"/>
        <v>48</v>
      </c>
      <c r="D640" s="20" t="str">
        <f t="shared" si="28"/>
        <v>19</v>
      </c>
      <c r="E640" s="20" t="str">
        <f t="shared" si="29"/>
        <v>035</v>
      </c>
      <c r="F640" s="21" t="s">
        <v>2296</v>
      </c>
      <c r="G640" s="22" t="s">
        <v>123</v>
      </c>
      <c r="H640" s="22" t="s">
        <v>2297</v>
      </c>
      <c r="I640" s="22" t="s">
        <v>2298</v>
      </c>
      <c r="J640" s="19" t="s">
        <v>35</v>
      </c>
      <c r="K640" s="19" t="s">
        <v>25</v>
      </c>
    </row>
    <row r="641" s="8" customFormat="1" ht="30" spans="1:11">
      <c r="A641" s="19">
        <v>638</v>
      </c>
      <c r="B641" s="19" t="s">
        <v>2299</v>
      </c>
      <c r="C641" s="20" t="str">
        <f t="shared" si="27"/>
        <v>01</v>
      </c>
      <c r="D641" s="20" t="str">
        <f t="shared" si="28"/>
        <v>20</v>
      </c>
      <c r="E641" s="20" t="str">
        <f t="shared" si="29"/>
        <v>001</v>
      </c>
      <c r="F641" s="21" t="s">
        <v>2300</v>
      </c>
      <c r="G641" s="22" t="s">
        <v>333</v>
      </c>
      <c r="H641" s="22" t="s">
        <v>22</v>
      </c>
      <c r="I641" s="22" t="s">
        <v>2301</v>
      </c>
      <c r="J641" s="19" t="s">
        <v>18</v>
      </c>
      <c r="K641" s="19" t="s">
        <v>365</v>
      </c>
    </row>
    <row r="642" s="8" customFormat="1" ht="30" spans="1:11">
      <c r="A642" s="19">
        <v>639</v>
      </c>
      <c r="B642" s="19" t="s">
        <v>2302</v>
      </c>
      <c r="C642" s="20" t="str">
        <f t="shared" si="27"/>
        <v>01</v>
      </c>
      <c r="D642" s="20" t="str">
        <f t="shared" si="28"/>
        <v>20</v>
      </c>
      <c r="E642" s="20" t="str">
        <f t="shared" si="29"/>
        <v>002</v>
      </c>
      <c r="F642" s="21" t="s">
        <v>2303</v>
      </c>
      <c r="G642" s="22" t="s">
        <v>1139</v>
      </c>
      <c r="H642" s="22" t="s">
        <v>1135</v>
      </c>
      <c r="I642" s="22" t="s">
        <v>2304</v>
      </c>
      <c r="J642" s="19" t="s">
        <v>35</v>
      </c>
      <c r="K642" s="19" t="s">
        <v>70</v>
      </c>
    </row>
    <row r="643" s="8" customFormat="1" ht="30" spans="1:11">
      <c r="A643" s="19">
        <v>640</v>
      </c>
      <c r="B643" s="19" t="s">
        <v>2305</v>
      </c>
      <c r="C643" s="20" t="str">
        <f t="shared" si="27"/>
        <v>01</v>
      </c>
      <c r="D643" s="20" t="str">
        <f t="shared" si="28"/>
        <v>20</v>
      </c>
      <c r="E643" s="20" t="str">
        <f t="shared" si="29"/>
        <v>003</v>
      </c>
      <c r="F643" s="21" t="s">
        <v>2306</v>
      </c>
      <c r="G643" s="22" t="s">
        <v>333</v>
      </c>
      <c r="H643" s="22" t="s">
        <v>22</v>
      </c>
      <c r="I643" s="22" t="s">
        <v>2307</v>
      </c>
      <c r="J643" s="19" t="s">
        <v>24</v>
      </c>
      <c r="K643" s="19" t="s">
        <v>36</v>
      </c>
    </row>
    <row r="644" s="8" customFormat="1" ht="30" spans="1:11">
      <c r="A644" s="19">
        <v>641</v>
      </c>
      <c r="B644" s="19" t="s">
        <v>2308</v>
      </c>
      <c r="C644" s="20" t="str">
        <f t="shared" si="27"/>
        <v>01</v>
      </c>
      <c r="D644" s="20" t="str">
        <f t="shared" si="28"/>
        <v>20</v>
      </c>
      <c r="E644" s="20" t="str">
        <f t="shared" si="29"/>
        <v>004</v>
      </c>
      <c r="F644" s="21" t="s">
        <v>2309</v>
      </c>
      <c r="G644" s="22" t="s">
        <v>2310</v>
      </c>
      <c r="H644" s="22" t="s">
        <v>111</v>
      </c>
      <c r="I644" s="22" t="s">
        <v>2311</v>
      </c>
      <c r="J644" s="19" t="s">
        <v>47</v>
      </c>
      <c r="K644" s="19" t="s">
        <v>36</v>
      </c>
    </row>
    <row r="645" s="8" customFormat="1" ht="30" spans="1:11">
      <c r="A645" s="19">
        <v>642</v>
      </c>
      <c r="B645" s="19" t="s">
        <v>2312</v>
      </c>
      <c r="C645" s="20" t="str">
        <f t="shared" ref="C645:C708" si="30">MID(B645,9,2)</f>
        <v>02</v>
      </c>
      <c r="D645" s="20" t="str">
        <f t="shared" ref="D645:D708" si="31">MID(B645,11,2)</f>
        <v>20</v>
      </c>
      <c r="E645" s="20" t="str">
        <f t="shared" ref="E645:E708" si="32">RIGHT(B645,3)</f>
        <v>005</v>
      </c>
      <c r="F645" s="21" t="s">
        <v>2313</v>
      </c>
      <c r="G645" s="22" t="s">
        <v>356</v>
      </c>
      <c r="H645" s="22" t="s">
        <v>357</v>
      </c>
      <c r="I645" s="22" t="s">
        <v>2314</v>
      </c>
      <c r="J645" s="19" t="s">
        <v>18</v>
      </c>
      <c r="K645" s="19" t="s">
        <v>70</v>
      </c>
    </row>
    <row r="646" s="8" customFormat="1" ht="30" spans="1:11">
      <c r="A646" s="19">
        <v>643</v>
      </c>
      <c r="B646" s="19" t="s">
        <v>2315</v>
      </c>
      <c r="C646" s="20" t="str">
        <f t="shared" si="30"/>
        <v>03</v>
      </c>
      <c r="D646" s="20" t="str">
        <f t="shared" si="31"/>
        <v>20</v>
      </c>
      <c r="E646" s="20" t="str">
        <f t="shared" si="32"/>
        <v>006</v>
      </c>
      <c r="F646" s="21" t="s">
        <v>2316</v>
      </c>
      <c r="G646" s="22" t="s">
        <v>562</v>
      </c>
      <c r="H646" s="22" t="s">
        <v>132</v>
      </c>
      <c r="I646" s="22" t="s">
        <v>2317</v>
      </c>
      <c r="J646" s="19" t="s">
        <v>18</v>
      </c>
      <c r="K646" s="19" t="s">
        <v>19</v>
      </c>
    </row>
    <row r="647" s="8" customFormat="1" ht="30" spans="1:11">
      <c r="A647" s="19">
        <v>644</v>
      </c>
      <c r="B647" s="19" t="s">
        <v>2318</v>
      </c>
      <c r="C647" s="20" t="str">
        <f t="shared" si="30"/>
        <v>06</v>
      </c>
      <c r="D647" s="20" t="str">
        <f t="shared" si="31"/>
        <v>20</v>
      </c>
      <c r="E647" s="20" t="str">
        <f t="shared" si="32"/>
        <v>007</v>
      </c>
      <c r="F647" s="21" t="s">
        <v>2319</v>
      </c>
      <c r="G647" s="22" t="s">
        <v>161</v>
      </c>
      <c r="H647" s="22" t="s">
        <v>162</v>
      </c>
      <c r="I647" s="22" t="s">
        <v>2320</v>
      </c>
      <c r="J647" s="19" t="s">
        <v>24</v>
      </c>
      <c r="K647" s="19" t="s">
        <v>29</v>
      </c>
    </row>
    <row r="648" s="8" customFormat="1" ht="30" spans="1:11">
      <c r="A648" s="19">
        <v>645</v>
      </c>
      <c r="B648" s="19" t="s">
        <v>2321</v>
      </c>
      <c r="C648" s="20" t="str">
        <f t="shared" si="30"/>
        <v>06</v>
      </c>
      <c r="D648" s="20" t="str">
        <f t="shared" si="31"/>
        <v>20</v>
      </c>
      <c r="E648" s="20" t="str">
        <f t="shared" si="32"/>
        <v>008</v>
      </c>
      <c r="F648" s="21" t="s">
        <v>2322</v>
      </c>
      <c r="G648" s="22" t="s">
        <v>161</v>
      </c>
      <c r="H648" s="22" t="s">
        <v>162</v>
      </c>
      <c r="I648" s="22" t="s">
        <v>2323</v>
      </c>
      <c r="J648" s="19" t="s">
        <v>35</v>
      </c>
      <c r="K648" s="19" t="s">
        <v>29</v>
      </c>
    </row>
    <row r="649" s="8" customFormat="1" ht="30" spans="1:11">
      <c r="A649" s="19">
        <v>646</v>
      </c>
      <c r="B649" s="19" t="s">
        <v>2324</v>
      </c>
      <c r="C649" s="20" t="str">
        <f t="shared" si="30"/>
        <v>07</v>
      </c>
      <c r="D649" s="20" t="str">
        <f t="shared" si="31"/>
        <v>20</v>
      </c>
      <c r="E649" s="20" t="str">
        <f t="shared" si="32"/>
        <v>009</v>
      </c>
      <c r="F649" s="21" t="s">
        <v>2325</v>
      </c>
      <c r="G649" s="22" t="s">
        <v>1158</v>
      </c>
      <c r="H649" s="22" t="s">
        <v>1159</v>
      </c>
      <c r="I649" s="22" t="s">
        <v>2326</v>
      </c>
      <c r="J649" s="19" t="s">
        <v>35</v>
      </c>
      <c r="K649" s="19" t="s">
        <v>70</v>
      </c>
    </row>
    <row r="650" s="8" customFormat="1" ht="30" spans="1:11">
      <c r="A650" s="19">
        <v>647</v>
      </c>
      <c r="B650" s="19" t="s">
        <v>2327</v>
      </c>
      <c r="C650" s="20" t="str">
        <f t="shared" si="30"/>
        <v>09</v>
      </c>
      <c r="D650" s="20" t="str">
        <f t="shared" si="31"/>
        <v>20</v>
      </c>
      <c r="E650" s="20" t="str">
        <f t="shared" si="32"/>
        <v>010</v>
      </c>
      <c r="F650" s="21" t="s">
        <v>2328</v>
      </c>
      <c r="G650" s="22" t="s">
        <v>577</v>
      </c>
      <c r="H650" s="22" t="s">
        <v>578</v>
      </c>
      <c r="I650" s="22" t="s">
        <v>2329</v>
      </c>
      <c r="J650" s="19" t="s">
        <v>47</v>
      </c>
      <c r="K650" s="19" t="s">
        <v>36</v>
      </c>
    </row>
    <row r="651" s="8" customFormat="1" ht="30" spans="1:11">
      <c r="A651" s="19">
        <v>648</v>
      </c>
      <c r="B651" s="19" t="s">
        <v>2330</v>
      </c>
      <c r="C651" s="20" t="str">
        <f t="shared" si="30"/>
        <v>09</v>
      </c>
      <c r="D651" s="20" t="str">
        <f t="shared" si="31"/>
        <v>20</v>
      </c>
      <c r="E651" s="20" t="str">
        <f t="shared" si="32"/>
        <v>011</v>
      </c>
      <c r="F651" s="21" t="s">
        <v>2331</v>
      </c>
      <c r="G651" s="22" t="s">
        <v>2332</v>
      </c>
      <c r="H651" s="22" t="s">
        <v>1790</v>
      </c>
      <c r="I651" s="22" t="s">
        <v>2333</v>
      </c>
      <c r="J651" s="19" t="s">
        <v>18</v>
      </c>
      <c r="K651" s="19" t="s">
        <v>36</v>
      </c>
    </row>
    <row r="652" s="8" customFormat="1" ht="30" spans="1:11">
      <c r="A652" s="19">
        <v>649</v>
      </c>
      <c r="B652" s="19" t="s">
        <v>2334</v>
      </c>
      <c r="C652" s="20" t="str">
        <f t="shared" si="30"/>
        <v>09</v>
      </c>
      <c r="D652" s="20" t="str">
        <f t="shared" si="31"/>
        <v>20</v>
      </c>
      <c r="E652" s="20" t="str">
        <f t="shared" si="32"/>
        <v>012</v>
      </c>
      <c r="F652" s="21" t="s">
        <v>2335</v>
      </c>
      <c r="G652" s="22" t="s">
        <v>2336</v>
      </c>
      <c r="H652" s="22" t="s">
        <v>167</v>
      </c>
      <c r="I652" s="22" t="s">
        <v>898</v>
      </c>
      <c r="J652" s="19" t="s">
        <v>35</v>
      </c>
      <c r="K652" s="19" t="s">
        <v>36</v>
      </c>
    </row>
    <row r="653" s="8" customFormat="1" ht="30" spans="1:11">
      <c r="A653" s="19">
        <v>650</v>
      </c>
      <c r="B653" s="19" t="s">
        <v>2337</v>
      </c>
      <c r="C653" s="20" t="str">
        <f t="shared" si="30"/>
        <v>09</v>
      </c>
      <c r="D653" s="20" t="str">
        <f t="shared" si="31"/>
        <v>20</v>
      </c>
      <c r="E653" s="20" t="str">
        <f t="shared" si="32"/>
        <v>013</v>
      </c>
      <c r="F653" s="21" t="s">
        <v>2338</v>
      </c>
      <c r="G653" s="22" t="s">
        <v>185</v>
      </c>
      <c r="H653" s="22" t="s">
        <v>186</v>
      </c>
      <c r="I653" s="22" t="s">
        <v>2339</v>
      </c>
      <c r="J653" s="19" t="s">
        <v>18</v>
      </c>
      <c r="K653" s="19" t="s">
        <v>25</v>
      </c>
    </row>
    <row r="654" s="8" customFormat="1" ht="30" spans="1:11">
      <c r="A654" s="19">
        <v>651</v>
      </c>
      <c r="B654" s="19" t="s">
        <v>2340</v>
      </c>
      <c r="C654" s="20" t="str">
        <f t="shared" si="30"/>
        <v>09</v>
      </c>
      <c r="D654" s="20" t="str">
        <f t="shared" si="31"/>
        <v>20</v>
      </c>
      <c r="E654" s="20" t="str">
        <f t="shared" si="32"/>
        <v>014</v>
      </c>
      <c r="F654" s="21" t="s">
        <v>2341</v>
      </c>
      <c r="G654" s="22" t="s">
        <v>171</v>
      </c>
      <c r="H654" s="22" t="s">
        <v>172</v>
      </c>
      <c r="I654" s="22" t="s">
        <v>2342</v>
      </c>
      <c r="J654" s="19" t="s">
        <v>35</v>
      </c>
      <c r="K654" s="19" t="s">
        <v>29</v>
      </c>
    </row>
    <row r="655" s="8" customFormat="1" ht="30" spans="1:11">
      <c r="A655" s="19">
        <v>652</v>
      </c>
      <c r="B655" s="19" t="s">
        <v>2343</v>
      </c>
      <c r="C655" s="20" t="str">
        <f t="shared" si="30"/>
        <v>09</v>
      </c>
      <c r="D655" s="20" t="str">
        <f t="shared" si="31"/>
        <v>20</v>
      </c>
      <c r="E655" s="20" t="str">
        <f t="shared" si="32"/>
        <v>015</v>
      </c>
      <c r="F655" s="21" t="s">
        <v>2344</v>
      </c>
      <c r="G655" s="22" t="s">
        <v>185</v>
      </c>
      <c r="H655" s="22" t="s">
        <v>186</v>
      </c>
      <c r="I655" s="22" t="s">
        <v>2345</v>
      </c>
      <c r="J655" s="19" t="s">
        <v>18</v>
      </c>
      <c r="K655" s="19" t="s">
        <v>25</v>
      </c>
    </row>
    <row r="656" s="8" customFormat="1" ht="30" spans="1:11">
      <c r="A656" s="19">
        <v>653</v>
      </c>
      <c r="B656" s="19" t="s">
        <v>2346</v>
      </c>
      <c r="C656" s="20" t="str">
        <f t="shared" si="30"/>
        <v>09</v>
      </c>
      <c r="D656" s="20" t="str">
        <f t="shared" si="31"/>
        <v>20</v>
      </c>
      <c r="E656" s="20" t="str">
        <f t="shared" si="32"/>
        <v>016</v>
      </c>
      <c r="F656" s="21" t="s">
        <v>2347</v>
      </c>
      <c r="G656" s="22" t="s">
        <v>2348</v>
      </c>
      <c r="H656" s="22" t="s">
        <v>190</v>
      </c>
      <c r="I656" s="22" t="s">
        <v>2349</v>
      </c>
      <c r="J656" s="19" t="s">
        <v>35</v>
      </c>
      <c r="K656" s="19" t="s">
        <v>36</v>
      </c>
    </row>
    <row r="657" s="8" customFormat="1" ht="30" spans="1:11">
      <c r="A657" s="19">
        <v>654</v>
      </c>
      <c r="B657" s="19" t="s">
        <v>2350</v>
      </c>
      <c r="C657" s="20" t="str">
        <f t="shared" si="30"/>
        <v>09</v>
      </c>
      <c r="D657" s="20" t="str">
        <f t="shared" si="31"/>
        <v>20</v>
      </c>
      <c r="E657" s="20" t="str">
        <f t="shared" si="32"/>
        <v>017</v>
      </c>
      <c r="F657" s="21" t="s">
        <v>2351</v>
      </c>
      <c r="G657" s="22" t="s">
        <v>171</v>
      </c>
      <c r="H657" s="22" t="s">
        <v>172</v>
      </c>
      <c r="I657" s="22" t="s">
        <v>2352</v>
      </c>
      <c r="J657" s="19" t="s">
        <v>35</v>
      </c>
      <c r="K657" s="19" t="s">
        <v>29</v>
      </c>
    </row>
    <row r="658" s="8" customFormat="1" ht="30" spans="1:11">
      <c r="A658" s="19">
        <v>655</v>
      </c>
      <c r="B658" s="19" t="s">
        <v>2353</v>
      </c>
      <c r="C658" s="20" t="str">
        <f t="shared" si="30"/>
        <v>10</v>
      </c>
      <c r="D658" s="20" t="str">
        <f t="shared" si="31"/>
        <v>20</v>
      </c>
      <c r="E658" s="20" t="str">
        <f t="shared" si="32"/>
        <v>018</v>
      </c>
      <c r="F658" s="21" t="s">
        <v>2354</v>
      </c>
      <c r="G658" s="22" t="s">
        <v>485</v>
      </c>
      <c r="H658" s="22" t="s">
        <v>402</v>
      </c>
      <c r="I658" s="22" t="s">
        <v>2355</v>
      </c>
      <c r="J658" s="19" t="s">
        <v>18</v>
      </c>
      <c r="K658" s="19" t="s">
        <v>70</v>
      </c>
    </row>
    <row r="659" s="8" customFormat="1" ht="15" spans="1:11">
      <c r="A659" s="19">
        <v>656</v>
      </c>
      <c r="B659" s="19" t="s">
        <v>2356</v>
      </c>
      <c r="C659" s="20" t="str">
        <f t="shared" si="30"/>
        <v>10</v>
      </c>
      <c r="D659" s="20" t="str">
        <f t="shared" si="31"/>
        <v>20</v>
      </c>
      <c r="E659" s="20" t="str">
        <f t="shared" si="32"/>
        <v>019</v>
      </c>
      <c r="F659" s="21" t="s">
        <v>2357</v>
      </c>
      <c r="G659" s="22" t="s">
        <v>1042</v>
      </c>
      <c r="H659" s="22" t="s">
        <v>966</v>
      </c>
      <c r="I659" s="22" t="s">
        <v>2358</v>
      </c>
      <c r="J659" s="19" t="s">
        <v>18</v>
      </c>
      <c r="K659" s="19" t="s">
        <v>25</v>
      </c>
    </row>
    <row r="660" s="8" customFormat="1" ht="30" spans="1:11">
      <c r="A660" s="19">
        <v>657</v>
      </c>
      <c r="B660" s="19" t="s">
        <v>2359</v>
      </c>
      <c r="C660" s="20" t="str">
        <f t="shared" si="30"/>
        <v>10</v>
      </c>
      <c r="D660" s="20" t="str">
        <f t="shared" si="31"/>
        <v>20</v>
      </c>
      <c r="E660" s="20" t="str">
        <f t="shared" si="32"/>
        <v>020</v>
      </c>
      <c r="F660" s="21" t="s">
        <v>2360</v>
      </c>
      <c r="G660" s="22" t="s">
        <v>391</v>
      </c>
      <c r="H660" s="22" t="s">
        <v>392</v>
      </c>
      <c r="I660" s="22" t="s">
        <v>2361</v>
      </c>
      <c r="J660" s="19" t="s">
        <v>24</v>
      </c>
      <c r="K660" s="19" t="s">
        <v>52</v>
      </c>
    </row>
    <row r="661" s="8" customFormat="1" ht="30" spans="1:11">
      <c r="A661" s="19">
        <v>658</v>
      </c>
      <c r="B661" s="19" t="s">
        <v>2362</v>
      </c>
      <c r="C661" s="20" t="str">
        <f t="shared" si="30"/>
        <v>10</v>
      </c>
      <c r="D661" s="20" t="str">
        <f t="shared" si="31"/>
        <v>20</v>
      </c>
      <c r="E661" s="20" t="str">
        <f t="shared" si="32"/>
        <v>021</v>
      </c>
      <c r="F661" s="21" t="s">
        <v>2363</v>
      </c>
      <c r="G661" s="22" t="s">
        <v>708</v>
      </c>
      <c r="H661" s="22" t="s">
        <v>397</v>
      </c>
      <c r="I661" s="22" t="s">
        <v>2364</v>
      </c>
      <c r="J661" s="19" t="s">
        <v>35</v>
      </c>
      <c r="K661" s="19" t="s">
        <v>36</v>
      </c>
    </row>
    <row r="662" s="8" customFormat="1" ht="15" spans="1:11">
      <c r="A662" s="19">
        <v>659</v>
      </c>
      <c r="B662" s="19" t="s">
        <v>2365</v>
      </c>
      <c r="C662" s="20" t="str">
        <f t="shared" si="30"/>
        <v>10</v>
      </c>
      <c r="D662" s="20" t="str">
        <f t="shared" si="31"/>
        <v>20</v>
      </c>
      <c r="E662" s="20" t="str">
        <f t="shared" si="32"/>
        <v>022</v>
      </c>
      <c r="F662" s="21" t="s">
        <v>2366</v>
      </c>
      <c r="G662" s="22" t="s">
        <v>708</v>
      </c>
      <c r="H662" s="22" t="s">
        <v>397</v>
      </c>
      <c r="I662" s="22" t="s">
        <v>2367</v>
      </c>
      <c r="J662" s="19" t="s">
        <v>47</v>
      </c>
      <c r="K662" s="19" t="s">
        <v>227</v>
      </c>
    </row>
    <row r="663" s="8" customFormat="1" ht="30" spans="1:11">
      <c r="A663" s="19">
        <v>660</v>
      </c>
      <c r="B663" s="19" t="s">
        <v>2368</v>
      </c>
      <c r="C663" s="20" t="str">
        <f t="shared" si="30"/>
        <v>10</v>
      </c>
      <c r="D663" s="20" t="str">
        <f t="shared" si="31"/>
        <v>20</v>
      </c>
      <c r="E663" s="20" t="str">
        <f t="shared" si="32"/>
        <v>023</v>
      </c>
      <c r="F663" s="21" t="s">
        <v>2369</v>
      </c>
      <c r="G663" s="22" t="s">
        <v>708</v>
      </c>
      <c r="H663" s="22" t="s">
        <v>397</v>
      </c>
      <c r="I663" s="22" t="s">
        <v>2370</v>
      </c>
      <c r="J663" s="19" t="s">
        <v>47</v>
      </c>
      <c r="K663" s="19" t="s">
        <v>25</v>
      </c>
    </row>
    <row r="664" s="8" customFormat="1" ht="30" spans="1:11">
      <c r="A664" s="19">
        <v>661</v>
      </c>
      <c r="B664" s="19" t="s">
        <v>2371</v>
      </c>
      <c r="C664" s="20" t="str">
        <f t="shared" si="30"/>
        <v>10</v>
      </c>
      <c r="D664" s="20" t="str">
        <f t="shared" si="31"/>
        <v>20</v>
      </c>
      <c r="E664" s="20" t="str">
        <f t="shared" si="32"/>
        <v>024</v>
      </c>
      <c r="F664" s="21" t="s">
        <v>2372</v>
      </c>
      <c r="G664" s="22" t="s">
        <v>592</v>
      </c>
      <c r="H664" s="22" t="s">
        <v>397</v>
      </c>
      <c r="I664" s="22" t="s">
        <v>2373</v>
      </c>
      <c r="J664" s="19" t="s">
        <v>18</v>
      </c>
      <c r="K664" s="19" t="s">
        <v>25</v>
      </c>
    </row>
    <row r="665" s="8" customFormat="1" ht="30" spans="1:11">
      <c r="A665" s="19">
        <v>662</v>
      </c>
      <c r="B665" s="19" t="s">
        <v>2374</v>
      </c>
      <c r="C665" s="20" t="str">
        <f t="shared" si="30"/>
        <v>10</v>
      </c>
      <c r="D665" s="20" t="str">
        <f t="shared" si="31"/>
        <v>20</v>
      </c>
      <c r="E665" s="20" t="str">
        <f t="shared" si="32"/>
        <v>025</v>
      </c>
      <c r="F665" s="21" t="s">
        <v>2375</v>
      </c>
      <c r="G665" s="22" t="s">
        <v>401</v>
      </c>
      <c r="H665" s="22" t="s">
        <v>402</v>
      </c>
      <c r="I665" s="22" t="s">
        <v>2376</v>
      </c>
      <c r="J665" s="19" t="s">
        <v>35</v>
      </c>
      <c r="K665" s="19" t="s">
        <v>52</v>
      </c>
    </row>
    <row r="666" s="8" customFormat="1" ht="30" spans="1:11">
      <c r="A666" s="19">
        <v>663</v>
      </c>
      <c r="B666" s="19" t="s">
        <v>2377</v>
      </c>
      <c r="C666" s="20" t="str">
        <f t="shared" si="30"/>
        <v>11</v>
      </c>
      <c r="D666" s="20" t="str">
        <f t="shared" si="31"/>
        <v>20</v>
      </c>
      <c r="E666" s="20" t="str">
        <f t="shared" si="32"/>
        <v>026</v>
      </c>
      <c r="F666" s="21" t="s">
        <v>2378</v>
      </c>
      <c r="G666" s="22" t="s">
        <v>198</v>
      </c>
      <c r="H666" s="22" t="s">
        <v>50</v>
      </c>
      <c r="I666" s="22" t="s">
        <v>2379</v>
      </c>
      <c r="J666" s="19" t="s">
        <v>35</v>
      </c>
      <c r="K666" s="19" t="s">
        <v>36</v>
      </c>
    </row>
    <row r="667" s="8" customFormat="1" ht="30" spans="1:11">
      <c r="A667" s="19">
        <v>664</v>
      </c>
      <c r="B667" s="19" t="s">
        <v>2380</v>
      </c>
      <c r="C667" s="20" t="str">
        <f t="shared" si="30"/>
        <v>11</v>
      </c>
      <c r="D667" s="20" t="str">
        <f t="shared" si="31"/>
        <v>20</v>
      </c>
      <c r="E667" s="20" t="str">
        <f t="shared" si="32"/>
        <v>027</v>
      </c>
      <c r="F667" s="21" t="s">
        <v>2381</v>
      </c>
      <c r="G667" s="22" t="s">
        <v>198</v>
      </c>
      <c r="H667" s="22" t="s">
        <v>50</v>
      </c>
      <c r="I667" s="22" t="s">
        <v>2382</v>
      </c>
      <c r="J667" s="19" t="s">
        <v>35</v>
      </c>
      <c r="K667" s="19" t="s">
        <v>36</v>
      </c>
    </row>
    <row r="668" s="8" customFormat="1" ht="30" spans="1:11">
      <c r="A668" s="19">
        <v>665</v>
      </c>
      <c r="B668" s="19" t="s">
        <v>2383</v>
      </c>
      <c r="C668" s="20" t="str">
        <f t="shared" si="30"/>
        <v>11</v>
      </c>
      <c r="D668" s="20" t="str">
        <f t="shared" si="31"/>
        <v>20</v>
      </c>
      <c r="E668" s="20" t="str">
        <f t="shared" si="32"/>
        <v>028</v>
      </c>
      <c r="F668" s="21" t="s">
        <v>2384</v>
      </c>
      <c r="G668" s="22" t="s">
        <v>1351</v>
      </c>
      <c r="H668" s="22" t="s">
        <v>50</v>
      </c>
      <c r="I668" s="22" t="s">
        <v>2385</v>
      </c>
      <c r="J668" s="19" t="s">
        <v>18</v>
      </c>
      <c r="K668" s="19" t="s">
        <v>227</v>
      </c>
    </row>
    <row r="669" s="8" customFormat="1" ht="30" spans="1:11">
      <c r="A669" s="19">
        <v>666</v>
      </c>
      <c r="B669" s="19" t="s">
        <v>2386</v>
      </c>
      <c r="C669" s="20" t="str">
        <f t="shared" si="30"/>
        <v>11</v>
      </c>
      <c r="D669" s="20" t="str">
        <f t="shared" si="31"/>
        <v>20</v>
      </c>
      <c r="E669" s="20" t="str">
        <f t="shared" si="32"/>
        <v>029</v>
      </c>
      <c r="F669" s="21" t="s">
        <v>2387</v>
      </c>
      <c r="G669" s="22" t="s">
        <v>406</v>
      </c>
      <c r="H669" s="22" t="s">
        <v>50</v>
      </c>
      <c r="I669" s="22" t="s">
        <v>2388</v>
      </c>
      <c r="J669" s="19" t="s">
        <v>35</v>
      </c>
      <c r="K669" s="19" t="s">
        <v>36</v>
      </c>
    </row>
    <row r="670" s="8" customFormat="1" ht="30" spans="1:11">
      <c r="A670" s="19">
        <v>667</v>
      </c>
      <c r="B670" s="19" t="s">
        <v>2389</v>
      </c>
      <c r="C670" s="20" t="str">
        <f t="shared" si="30"/>
        <v>11</v>
      </c>
      <c r="D670" s="20" t="str">
        <f t="shared" si="31"/>
        <v>20</v>
      </c>
      <c r="E670" s="20" t="str">
        <f t="shared" si="32"/>
        <v>030</v>
      </c>
      <c r="F670" s="21" t="s">
        <v>2390</v>
      </c>
      <c r="G670" s="22" t="s">
        <v>715</v>
      </c>
      <c r="H670" s="22" t="s">
        <v>50</v>
      </c>
      <c r="I670" s="22" t="s">
        <v>2391</v>
      </c>
      <c r="J670" s="19" t="s">
        <v>18</v>
      </c>
      <c r="K670" s="19" t="s">
        <v>36</v>
      </c>
    </row>
    <row r="671" s="8" customFormat="1" ht="15" spans="1:11">
      <c r="A671" s="19">
        <v>668</v>
      </c>
      <c r="B671" s="19" t="s">
        <v>2392</v>
      </c>
      <c r="C671" s="20" t="str">
        <f t="shared" si="30"/>
        <v>11</v>
      </c>
      <c r="D671" s="20" t="str">
        <f t="shared" si="31"/>
        <v>20</v>
      </c>
      <c r="E671" s="20" t="str">
        <f t="shared" si="32"/>
        <v>031</v>
      </c>
      <c r="F671" s="21" t="s">
        <v>2393</v>
      </c>
      <c r="G671" s="22" t="s">
        <v>194</v>
      </c>
      <c r="H671" s="22" t="s">
        <v>50</v>
      </c>
      <c r="I671" s="22" t="s">
        <v>2394</v>
      </c>
      <c r="J671" s="19" t="s">
        <v>18</v>
      </c>
      <c r="K671" s="19" t="s">
        <v>36</v>
      </c>
    </row>
    <row r="672" s="8" customFormat="1" ht="30" spans="1:11">
      <c r="A672" s="19">
        <v>669</v>
      </c>
      <c r="B672" s="19" t="s">
        <v>2395</v>
      </c>
      <c r="C672" s="20" t="str">
        <f t="shared" si="30"/>
        <v>11</v>
      </c>
      <c r="D672" s="20" t="str">
        <f t="shared" si="31"/>
        <v>20</v>
      </c>
      <c r="E672" s="20" t="str">
        <f t="shared" si="32"/>
        <v>032</v>
      </c>
      <c r="F672" s="21" t="s">
        <v>2396</v>
      </c>
      <c r="G672" s="22" t="s">
        <v>715</v>
      </c>
      <c r="H672" s="22" t="s">
        <v>50</v>
      </c>
      <c r="I672" s="22" t="s">
        <v>2397</v>
      </c>
      <c r="J672" s="19" t="s">
        <v>47</v>
      </c>
      <c r="K672" s="19" t="s">
        <v>36</v>
      </c>
    </row>
    <row r="673" s="8" customFormat="1" ht="30" spans="1:11">
      <c r="A673" s="19">
        <v>670</v>
      </c>
      <c r="B673" s="19" t="s">
        <v>2398</v>
      </c>
      <c r="C673" s="20" t="str">
        <f t="shared" si="30"/>
        <v>11</v>
      </c>
      <c r="D673" s="20" t="str">
        <f t="shared" si="31"/>
        <v>20</v>
      </c>
      <c r="E673" s="20" t="str">
        <f t="shared" si="32"/>
        <v>033</v>
      </c>
      <c r="F673" s="21" t="s">
        <v>2399</v>
      </c>
      <c r="G673" s="22" t="s">
        <v>715</v>
      </c>
      <c r="H673" s="22" t="s">
        <v>50</v>
      </c>
      <c r="I673" s="22" t="s">
        <v>2400</v>
      </c>
      <c r="J673" s="19" t="s">
        <v>24</v>
      </c>
      <c r="K673" s="19" t="s">
        <v>36</v>
      </c>
    </row>
    <row r="674" s="8" customFormat="1" ht="30" spans="1:11">
      <c r="A674" s="19">
        <v>671</v>
      </c>
      <c r="B674" s="19" t="s">
        <v>2401</v>
      </c>
      <c r="C674" s="20" t="str">
        <f t="shared" si="30"/>
        <v>11</v>
      </c>
      <c r="D674" s="20" t="str">
        <f t="shared" si="31"/>
        <v>20</v>
      </c>
      <c r="E674" s="20" t="str">
        <f t="shared" si="32"/>
        <v>034</v>
      </c>
      <c r="F674" s="21" t="s">
        <v>2402</v>
      </c>
      <c r="G674" s="22" t="s">
        <v>715</v>
      </c>
      <c r="H674" s="22" t="s">
        <v>50</v>
      </c>
      <c r="I674" s="22" t="s">
        <v>2403</v>
      </c>
      <c r="J674" s="19" t="s">
        <v>18</v>
      </c>
      <c r="K674" s="19" t="s">
        <v>19</v>
      </c>
    </row>
    <row r="675" s="8" customFormat="1" ht="30" spans="1:11">
      <c r="A675" s="19">
        <v>672</v>
      </c>
      <c r="B675" s="19" t="s">
        <v>2404</v>
      </c>
      <c r="C675" s="20" t="str">
        <f t="shared" si="30"/>
        <v>13</v>
      </c>
      <c r="D675" s="20" t="str">
        <f t="shared" si="31"/>
        <v>20</v>
      </c>
      <c r="E675" s="20" t="str">
        <f t="shared" si="32"/>
        <v>035</v>
      </c>
      <c r="F675" s="21" t="s">
        <v>2405</v>
      </c>
      <c r="G675" s="22" t="s">
        <v>2406</v>
      </c>
      <c r="H675" s="22" t="s">
        <v>60</v>
      </c>
      <c r="I675" s="22" t="s">
        <v>2407</v>
      </c>
      <c r="J675" s="19" t="s">
        <v>35</v>
      </c>
      <c r="K675" s="19" t="s">
        <v>19</v>
      </c>
    </row>
    <row r="676" s="8" customFormat="1" ht="30" spans="1:11">
      <c r="A676" s="19">
        <v>673</v>
      </c>
      <c r="B676" s="19" t="s">
        <v>2408</v>
      </c>
      <c r="C676" s="20" t="str">
        <f t="shared" si="30"/>
        <v>13</v>
      </c>
      <c r="D676" s="20" t="str">
        <f t="shared" si="31"/>
        <v>20</v>
      </c>
      <c r="E676" s="20" t="str">
        <f t="shared" si="32"/>
        <v>036</v>
      </c>
      <c r="F676" s="21" t="s">
        <v>2409</v>
      </c>
      <c r="G676" s="22" t="s">
        <v>2410</v>
      </c>
      <c r="H676" s="22" t="s">
        <v>2411</v>
      </c>
      <c r="I676" s="22" t="s">
        <v>2412</v>
      </c>
      <c r="J676" s="19" t="s">
        <v>24</v>
      </c>
      <c r="K676" s="19" t="s">
        <v>70</v>
      </c>
    </row>
    <row r="677" s="8" customFormat="1" ht="30" spans="1:11">
      <c r="A677" s="19">
        <v>674</v>
      </c>
      <c r="B677" s="19" t="s">
        <v>2413</v>
      </c>
      <c r="C677" s="20" t="str">
        <f t="shared" si="30"/>
        <v>13</v>
      </c>
      <c r="D677" s="20" t="str">
        <f t="shared" si="31"/>
        <v>20</v>
      </c>
      <c r="E677" s="20" t="str">
        <f t="shared" si="32"/>
        <v>037</v>
      </c>
      <c r="F677" s="21" t="s">
        <v>2414</v>
      </c>
      <c r="G677" s="22" t="s">
        <v>2415</v>
      </c>
      <c r="H677" s="22" t="s">
        <v>60</v>
      </c>
      <c r="I677" s="22" t="s">
        <v>2416</v>
      </c>
      <c r="J677" s="19" t="s">
        <v>24</v>
      </c>
      <c r="K677" s="19" t="s">
        <v>19</v>
      </c>
    </row>
    <row r="678" s="8" customFormat="1" ht="30" spans="1:11">
      <c r="A678" s="19">
        <v>675</v>
      </c>
      <c r="B678" s="19" t="s">
        <v>2417</v>
      </c>
      <c r="C678" s="20" t="str">
        <f t="shared" si="30"/>
        <v>13</v>
      </c>
      <c r="D678" s="20" t="str">
        <f t="shared" si="31"/>
        <v>20</v>
      </c>
      <c r="E678" s="20" t="str">
        <f t="shared" si="32"/>
        <v>038</v>
      </c>
      <c r="F678" s="21" t="s">
        <v>2418</v>
      </c>
      <c r="G678" s="22" t="s">
        <v>59</v>
      </c>
      <c r="H678" s="22" t="s">
        <v>60</v>
      </c>
      <c r="I678" s="22" t="s">
        <v>2419</v>
      </c>
      <c r="J678" s="19" t="s">
        <v>35</v>
      </c>
      <c r="K678" s="19" t="s">
        <v>19</v>
      </c>
    </row>
    <row r="679" s="8" customFormat="1" ht="15" spans="1:11">
      <c r="A679" s="19">
        <v>676</v>
      </c>
      <c r="B679" s="19" t="s">
        <v>2420</v>
      </c>
      <c r="C679" s="20" t="str">
        <f t="shared" si="30"/>
        <v>13</v>
      </c>
      <c r="D679" s="20" t="str">
        <f t="shared" si="31"/>
        <v>20</v>
      </c>
      <c r="E679" s="20" t="str">
        <f t="shared" si="32"/>
        <v>039</v>
      </c>
      <c r="F679" s="21" t="s">
        <v>2421</v>
      </c>
      <c r="G679" s="22" t="s">
        <v>59</v>
      </c>
      <c r="H679" s="22" t="s">
        <v>2422</v>
      </c>
      <c r="I679" s="22" t="s">
        <v>2423</v>
      </c>
      <c r="J679" s="19" t="s">
        <v>24</v>
      </c>
      <c r="K679" s="19" t="s">
        <v>70</v>
      </c>
    </row>
    <row r="680" s="8" customFormat="1" ht="30" spans="1:11">
      <c r="A680" s="19">
        <v>677</v>
      </c>
      <c r="B680" s="19" t="s">
        <v>2424</v>
      </c>
      <c r="C680" s="20" t="str">
        <f t="shared" si="30"/>
        <v>16</v>
      </c>
      <c r="D680" s="20" t="str">
        <f t="shared" si="31"/>
        <v>20</v>
      </c>
      <c r="E680" s="20" t="str">
        <f t="shared" si="32"/>
        <v>040</v>
      </c>
      <c r="F680" s="21" t="s">
        <v>2425</v>
      </c>
      <c r="G680" s="22" t="s">
        <v>73</v>
      </c>
      <c r="H680" s="22" t="s">
        <v>127</v>
      </c>
      <c r="I680" s="22" t="s">
        <v>2426</v>
      </c>
      <c r="J680" s="19" t="s">
        <v>24</v>
      </c>
      <c r="K680" s="19" t="s">
        <v>70</v>
      </c>
    </row>
    <row r="681" s="8" customFormat="1" ht="30" spans="1:11">
      <c r="A681" s="19">
        <v>678</v>
      </c>
      <c r="B681" s="19" t="s">
        <v>2427</v>
      </c>
      <c r="C681" s="20" t="str">
        <f t="shared" si="30"/>
        <v>16</v>
      </c>
      <c r="D681" s="20" t="str">
        <f t="shared" si="31"/>
        <v>20</v>
      </c>
      <c r="E681" s="20" t="str">
        <f t="shared" si="32"/>
        <v>041</v>
      </c>
      <c r="F681" s="21" t="s">
        <v>2428</v>
      </c>
      <c r="G681" s="22" t="s">
        <v>2429</v>
      </c>
      <c r="H681" s="22" t="s">
        <v>234</v>
      </c>
      <c r="I681" s="22" t="s">
        <v>2430</v>
      </c>
      <c r="J681" s="19" t="s">
        <v>151</v>
      </c>
      <c r="K681" s="19" t="s">
        <v>52</v>
      </c>
    </row>
    <row r="682" s="8" customFormat="1" ht="15" spans="1:11">
      <c r="A682" s="19">
        <v>679</v>
      </c>
      <c r="B682" s="19" t="s">
        <v>2431</v>
      </c>
      <c r="C682" s="20" t="str">
        <f t="shared" si="30"/>
        <v>16</v>
      </c>
      <c r="D682" s="20" t="str">
        <f t="shared" si="31"/>
        <v>20</v>
      </c>
      <c r="E682" s="20" t="str">
        <f t="shared" si="32"/>
        <v>042</v>
      </c>
      <c r="F682" s="21" t="s">
        <v>2432</v>
      </c>
      <c r="G682" s="22" t="s">
        <v>1278</v>
      </c>
      <c r="H682" s="22" t="s">
        <v>127</v>
      </c>
      <c r="I682" s="22" t="s">
        <v>2433</v>
      </c>
      <c r="J682" s="19" t="s">
        <v>18</v>
      </c>
      <c r="K682" s="19" t="s">
        <v>36</v>
      </c>
    </row>
    <row r="683" s="8" customFormat="1" ht="15" spans="1:11">
      <c r="A683" s="19">
        <v>680</v>
      </c>
      <c r="B683" s="19" t="s">
        <v>2434</v>
      </c>
      <c r="C683" s="20" t="str">
        <f t="shared" si="30"/>
        <v>16</v>
      </c>
      <c r="D683" s="20" t="str">
        <f t="shared" si="31"/>
        <v>20</v>
      </c>
      <c r="E683" s="20" t="str">
        <f t="shared" si="32"/>
        <v>043</v>
      </c>
      <c r="F683" s="21" t="s">
        <v>2435</v>
      </c>
      <c r="G683" s="22" t="s">
        <v>2436</v>
      </c>
      <c r="H683" s="22" t="s">
        <v>2437</v>
      </c>
      <c r="I683" s="22" t="s">
        <v>2438</v>
      </c>
      <c r="J683" s="19" t="s">
        <v>24</v>
      </c>
      <c r="K683" s="19" t="s">
        <v>52</v>
      </c>
    </row>
    <row r="684" s="8" customFormat="1" ht="30" spans="1:11">
      <c r="A684" s="19">
        <v>681</v>
      </c>
      <c r="B684" s="19" t="s">
        <v>2439</v>
      </c>
      <c r="C684" s="20" t="str">
        <f t="shared" si="30"/>
        <v>16</v>
      </c>
      <c r="D684" s="20" t="str">
        <f t="shared" si="31"/>
        <v>20</v>
      </c>
      <c r="E684" s="20" t="str">
        <f t="shared" si="32"/>
        <v>044</v>
      </c>
      <c r="F684" s="21" t="s">
        <v>2440</v>
      </c>
      <c r="G684" s="22" t="s">
        <v>225</v>
      </c>
      <c r="H684" s="22" t="s">
        <v>127</v>
      </c>
      <c r="I684" s="22" t="s">
        <v>2441</v>
      </c>
      <c r="J684" s="19" t="s">
        <v>35</v>
      </c>
      <c r="K684" s="19" t="s">
        <v>36</v>
      </c>
    </row>
    <row r="685" s="8" customFormat="1" ht="30" spans="1:11">
      <c r="A685" s="19">
        <v>682</v>
      </c>
      <c r="B685" s="19" t="s">
        <v>2442</v>
      </c>
      <c r="C685" s="20" t="str">
        <f t="shared" si="30"/>
        <v>16</v>
      </c>
      <c r="D685" s="20" t="str">
        <f t="shared" si="31"/>
        <v>20</v>
      </c>
      <c r="E685" s="20" t="str">
        <f t="shared" si="32"/>
        <v>045</v>
      </c>
      <c r="F685" s="21" t="s">
        <v>2443</v>
      </c>
      <c r="G685" s="22" t="s">
        <v>73</v>
      </c>
      <c r="H685" s="22" t="s">
        <v>127</v>
      </c>
      <c r="I685" s="22" t="s">
        <v>2444</v>
      </c>
      <c r="J685" s="19" t="s">
        <v>35</v>
      </c>
      <c r="K685" s="19" t="s">
        <v>36</v>
      </c>
    </row>
    <row r="686" s="8" customFormat="1" ht="30" spans="1:11">
      <c r="A686" s="19">
        <v>683</v>
      </c>
      <c r="B686" s="19" t="s">
        <v>2445</v>
      </c>
      <c r="C686" s="20" t="str">
        <f t="shared" si="30"/>
        <v>16</v>
      </c>
      <c r="D686" s="20" t="str">
        <f t="shared" si="31"/>
        <v>20</v>
      </c>
      <c r="E686" s="20" t="str">
        <f t="shared" si="32"/>
        <v>046</v>
      </c>
      <c r="F686" s="21" t="s">
        <v>2446</v>
      </c>
      <c r="G686" s="22" t="s">
        <v>1278</v>
      </c>
      <c r="H686" s="22" t="s">
        <v>127</v>
      </c>
      <c r="I686" s="22" t="s">
        <v>2433</v>
      </c>
      <c r="J686" s="19" t="s">
        <v>24</v>
      </c>
      <c r="K686" s="19" t="s">
        <v>25</v>
      </c>
    </row>
    <row r="687" s="8" customFormat="1" ht="15" spans="1:11">
      <c r="A687" s="19">
        <v>684</v>
      </c>
      <c r="B687" s="19" t="s">
        <v>2447</v>
      </c>
      <c r="C687" s="20" t="str">
        <f t="shared" si="30"/>
        <v>17</v>
      </c>
      <c r="D687" s="20" t="str">
        <f t="shared" si="31"/>
        <v>20</v>
      </c>
      <c r="E687" s="20" t="str">
        <f t="shared" si="32"/>
        <v>047</v>
      </c>
      <c r="F687" s="21" t="s">
        <v>2448</v>
      </c>
      <c r="G687" s="22" t="s">
        <v>2117</v>
      </c>
      <c r="H687" s="22" t="s">
        <v>119</v>
      </c>
      <c r="I687" s="22" t="s">
        <v>2449</v>
      </c>
      <c r="J687" s="19" t="s">
        <v>35</v>
      </c>
      <c r="K687" s="19" t="s">
        <v>19</v>
      </c>
    </row>
    <row r="688" s="8" customFormat="1" ht="15" spans="1:11">
      <c r="A688" s="19">
        <v>685</v>
      </c>
      <c r="B688" s="19" t="s">
        <v>2450</v>
      </c>
      <c r="C688" s="20" t="str">
        <f t="shared" si="30"/>
        <v>18</v>
      </c>
      <c r="D688" s="20" t="str">
        <f t="shared" si="31"/>
        <v>20</v>
      </c>
      <c r="E688" s="20" t="str">
        <f t="shared" si="32"/>
        <v>048</v>
      </c>
      <c r="F688" s="21" t="s">
        <v>2451</v>
      </c>
      <c r="G688" s="22" t="s">
        <v>2452</v>
      </c>
      <c r="H688" s="22" t="s">
        <v>79</v>
      </c>
      <c r="I688" s="22" t="s">
        <v>2453</v>
      </c>
      <c r="J688" s="19" t="s">
        <v>24</v>
      </c>
      <c r="K688" s="19" t="s">
        <v>36</v>
      </c>
    </row>
    <row r="689" s="8" customFormat="1" ht="15" spans="1:11">
      <c r="A689" s="19">
        <v>686</v>
      </c>
      <c r="B689" s="19" t="s">
        <v>2454</v>
      </c>
      <c r="C689" s="20" t="str">
        <f t="shared" si="30"/>
        <v>19</v>
      </c>
      <c r="D689" s="20" t="str">
        <f t="shared" si="31"/>
        <v>20</v>
      </c>
      <c r="E689" s="20" t="str">
        <f t="shared" si="32"/>
        <v>049</v>
      </c>
      <c r="F689" s="21" t="s">
        <v>2455</v>
      </c>
      <c r="G689" s="22" t="s">
        <v>448</v>
      </c>
      <c r="H689" s="22" t="s">
        <v>261</v>
      </c>
      <c r="I689" s="22" t="s">
        <v>2456</v>
      </c>
      <c r="J689" s="19" t="s">
        <v>18</v>
      </c>
      <c r="K689" s="19" t="s">
        <v>227</v>
      </c>
    </row>
    <row r="690" s="8" customFormat="1" ht="30" spans="1:11">
      <c r="A690" s="19">
        <v>687</v>
      </c>
      <c r="B690" s="19" t="s">
        <v>2457</v>
      </c>
      <c r="C690" s="20" t="str">
        <f t="shared" si="30"/>
        <v>19</v>
      </c>
      <c r="D690" s="20" t="str">
        <f t="shared" si="31"/>
        <v>20</v>
      </c>
      <c r="E690" s="20" t="str">
        <f t="shared" si="32"/>
        <v>050</v>
      </c>
      <c r="F690" s="21" t="s">
        <v>2458</v>
      </c>
      <c r="G690" s="22" t="s">
        <v>2459</v>
      </c>
      <c r="H690" s="22" t="s">
        <v>261</v>
      </c>
      <c r="I690" s="22" t="s">
        <v>2460</v>
      </c>
      <c r="J690" s="19" t="s">
        <v>24</v>
      </c>
      <c r="K690" s="19" t="s">
        <v>25</v>
      </c>
    </row>
    <row r="691" s="8" customFormat="1" ht="30" spans="1:11">
      <c r="A691" s="19">
        <v>688</v>
      </c>
      <c r="B691" s="19" t="s">
        <v>2461</v>
      </c>
      <c r="C691" s="20" t="str">
        <f t="shared" si="30"/>
        <v>19</v>
      </c>
      <c r="D691" s="20" t="str">
        <f t="shared" si="31"/>
        <v>20</v>
      </c>
      <c r="E691" s="20" t="str">
        <f t="shared" si="32"/>
        <v>051</v>
      </c>
      <c r="F691" s="21" t="s">
        <v>2462</v>
      </c>
      <c r="G691" s="22" t="s">
        <v>270</v>
      </c>
      <c r="H691" s="22" t="s">
        <v>261</v>
      </c>
      <c r="I691" s="22" t="s">
        <v>2463</v>
      </c>
      <c r="J691" s="19" t="s">
        <v>47</v>
      </c>
      <c r="K691" s="19" t="s">
        <v>36</v>
      </c>
    </row>
    <row r="692" s="8" customFormat="1" ht="30" spans="1:11">
      <c r="A692" s="19">
        <v>689</v>
      </c>
      <c r="B692" s="19" t="s">
        <v>2464</v>
      </c>
      <c r="C692" s="20" t="str">
        <f t="shared" si="30"/>
        <v>19</v>
      </c>
      <c r="D692" s="20" t="str">
        <f t="shared" si="31"/>
        <v>20</v>
      </c>
      <c r="E692" s="20" t="str">
        <f t="shared" si="32"/>
        <v>052</v>
      </c>
      <c r="F692" s="21" t="s">
        <v>2465</v>
      </c>
      <c r="G692" s="22" t="s">
        <v>2466</v>
      </c>
      <c r="H692" s="22" t="s">
        <v>16</v>
      </c>
      <c r="I692" s="22" t="s">
        <v>898</v>
      </c>
      <c r="J692" s="19" t="s">
        <v>35</v>
      </c>
      <c r="K692" s="19" t="s">
        <v>25</v>
      </c>
    </row>
    <row r="693" s="8" customFormat="1" ht="30" spans="1:11">
      <c r="A693" s="19">
        <v>690</v>
      </c>
      <c r="B693" s="19" t="s">
        <v>2467</v>
      </c>
      <c r="C693" s="20" t="str">
        <f t="shared" si="30"/>
        <v>19</v>
      </c>
      <c r="D693" s="20" t="str">
        <f t="shared" si="31"/>
        <v>20</v>
      </c>
      <c r="E693" s="20" t="str">
        <f t="shared" si="32"/>
        <v>053</v>
      </c>
      <c r="F693" s="21" t="s">
        <v>2468</v>
      </c>
      <c r="G693" s="22" t="s">
        <v>2469</v>
      </c>
      <c r="H693" s="22" t="s">
        <v>1096</v>
      </c>
      <c r="I693" s="22" t="s">
        <v>2470</v>
      </c>
      <c r="J693" s="19" t="s">
        <v>24</v>
      </c>
      <c r="K693" s="19" t="s">
        <v>70</v>
      </c>
    </row>
    <row r="694" s="8" customFormat="1" ht="30" spans="1:11">
      <c r="A694" s="19">
        <v>691</v>
      </c>
      <c r="B694" s="19" t="s">
        <v>2471</v>
      </c>
      <c r="C694" s="20" t="str">
        <f t="shared" si="30"/>
        <v>19</v>
      </c>
      <c r="D694" s="20" t="str">
        <f t="shared" si="31"/>
        <v>20</v>
      </c>
      <c r="E694" s="20" t="str">
        <f t="shared" si="32"/>
        <v>054</v>
      </c>
      <c r="F694" s="21" t="s">
        <v>2472</v>
      </c>
      <c r="G694" s="22" t="s">
        <v>435</v>
      </c>
      <c r="H694" s="22" t="s">
        <v>16</v>
      </c>
      <c r="I694" s="22" t="s">
        <v>2473</v>
      </c>
      <c r="J694" s="19" t="s">
        <v>35</v>
      </c>
      <c r="K694" s="19" t="s">
        <v>19</v>
      </c>
    </row>
    <row r="695" s="8" customFormat="1" ht="15" spans="1:11">
      <c r="A695" s="19">
        <v>692</v>
      </c>
      <c r="B695" s="19" t="s">
        <v>2474</v>
      </c>
      <c r="C695" s="20" t="str">
        <f t="shared" si="30"/>
        <v>19</v>
      </c>
      <c r="D695" s="20" t="str">
        <f t="shared" si="31"/>
        <v>20</v>
      </c>
      <c r="E695" s="20" t="str">
        <f t="shared" si="32"/>
        <v>055</v>
      </c>
      <c r="F695" s="21" t="s">
        <v>2475</v>
      </c>
      <c r="G695" s="22" t="s">
        <v>435</v>
      </c>
      <c r="H695" s="22" t="s">
        <v>261</v>
      </c>
      <c r="I695" s="22" t="s">
        <v>2476</v>
      </c>
      <c r="J695" s="19" t="s">
        <v>24</v>
      </c>
      <c r="K695" s="19" t="s">
        <v>36</v>
      </c>
    </row>
    <row r="696" s="8" customFormat="1" ht="30" spans="1:11">
      <c r="A696" s="19">
        <v>693</v>
      </c>
      <c r="B696" s="19" t="s">
        <v>2477</v>
      </c>
      <c r="C696" s="20" t="str">
        <f t="shared" si="30"/>
        <v>19</v>
      </c>
      <c r="D696" s="20" t="str">
        <f t="shared" si="31"/>
        <v>20</v>
      </c>
      <c r="E696" s="20" t="str">
        <f t="shared" si="32"/>
        <v>056</v>
      </c>
      <c r="F696" s="21" t="s">
        <v>2478</v>
      </c>
      <c r="G696" s="22" t="s">
        <v>270</v>
      </c>
      <c r="H696" s="22" t="s">
        <v>261</v>
      </c>
      <c r="I696" s="22" t="s">
        <v>2479</v>
      </c>
      <c r="J696" s="19" t="s">
        <v>35</v>
      </c>
      <c r="K696" s="19" t="s">
        <v>52</v>
      </c>
    </row>
    <row r="697" s="8" customFormat="1" ht="30" spans="1:11">
      <c r="A697" s="19">
        <v>694</v>
      </c>
      <c r="B697" s="19" t="s">
        <v>2480</v>
      </c>
      <c r="C697" s="20" t="str">
        <f t="shared" si="30"/>
        <v>19</v>
      </c>
      <c r="D697" s="20" t="str">
        <f t="shared" si="31"/>
        <v>20</v>
      </c>
      <c r="E697" s="20" t="str">
        <f t="shared" si="32"/>
        <v>057</v>
      </c>
      <c r="F697" s="21" t="s">
        <v>2481</v>
      </c>
      <c r="G697" s="22" t="s">
        <v>2459</v>
      </c>
      <c r="H697" s="22" t="s">
        <v>261</v>
      </c>
      <c r="I697" s="22" t="s">
        <v>2482</v>
      </c>
      <c r="J697" s="19" t="s">
        <v>24</v>
      </c>
      <c r="K697" s="19" t="s">
        <v>36</v>
      </c>
    </row>
    <row r="698" s="8" customFormat="1" ht="15" spans="1:11">
      <c r="A698" s="19">
        <v>695</v>
      </c>
      <c r="B698" s="19" t="s">
        <v>2483</v>
      </c>
      <c r="C698" s="20" t="str">
        <f t="shared" si="30"/>
        <v>19</v>
      </c>
      <c r="D698" s="20" t="str">
        <f t="shared" si="31"/>
        <v>20</v>
      </c>
      <c r="E698" s="20" t="str">
        <f t="shared" si="32"/>
        <v>058</v>
      </c>
      <c r="F698" s="21" t="s">
        <v>2484</v>
      </c>
      <c r="G698" s="22" t="s">
        <v>1088</v>
      </c>
      <c r="H698" s="22" t="s">
        <v>1089</v>
      </c>
      <c r="I698" s="22" t="s">
        <v>2485</v>
      </c>
      <c r="J698" s="19" t="s">
        <v>47</v>
      </c>
      <c r="K698" s="19" t="s">
        <v>70</v>
      </c>
    </row>
    <row r="699" s="8" customFormat="1" ht="15" spans="1:11">
      <c r="A699" s="19">
        <v>696</v>
      </c>
      <c r="B699" s="19" t="s">
        <v>2486</v>
      </c>
      <c r="C699" s="20" t="str">
        <f t="shared" si="30"/>
        <v>19</v>
      </c>
      <c r="D699" s="20" t="str">
        <f t="shared" si="31"/>
        <v>20</v>
      </c>
      <c r="E699" s="20" t="str">
        <f t="shared" si="32"/>
        <v>059</v>
      </c>
      <c r="F699" s="21" t="s">
        <v>2487</v>
      </c>
      <c r="G699" s="22" t="s">
        <v>435</v>
      </c>
      <c r="H699" s="22" t="s">
        <v>261</v>
      </c>
      <c r="I699" s="22" t="s">
        <v>2488</v>
      </c>
      <c r="J699" s="19" t="s">
        <v>18</v>
      </c>
      <c r="K699" s="19" t="s">
        <v>36</v>
      </c>
    </row>
    <row r="700" s="8" customFormat="1" ht="30" spans="1:11">
      <c r="A700" s="19">
        <v>697</v>
      </c>
      <c r="B700" s="19" t="s">
        <v>2489</v>
      </c>
      <c r="C700" s="20" t="str">
        <f t="shared" si="30"/>
        <v>19</v>
      </c>
      <c r="D700" s="20" t="str">
        <f t="shared" si="31"/>
        <v>20</v>
      </c>
      <c r="E700" s="20" t="str">
        <f t="shared" si="32"/>
        <v>060</v>
      </c>
      <c r="F700" s="21" t="s">
        <v>2490</v>
      </c>
      <c r="G700" s="22" t="s">
        <v>2459</v>
      </c>
      <c r="H700" s="22" t="s">
        <v>261</v>
      </c>
      <c r="I700" s="22" t="s">
        <v>2491</v>
      </c>
      <c r="J700" s="19" t="s">
        <v>18</v>
      </c>
      <c r="K700" s="19" t="s">
        <v>25</v>
      </c>
    </row>
    <row r="701" s="8" customFormat="1" ht="30" spans="1:11">
      <c r="A701" s="19">
        <v>698</v>
      </c>
      <c r="B701" s="19" t="s">
        <v>2492</v>
      </c>
      <c r="C701" s="20" t="str">
        <f t="shared" si="30"/>
        <v>19</v>
      </c>
      <c r="D701" s="20" t="str">
        <f t="shared" si="31"/>
        <v>20</v>
      </c>
      <c r="E701" s="20" t="str">
        <f t="shared" si="32"/>
        <v>061</v>
      </c>
      <c r="F701" s="21" t="s">
        <v>2493</v>
      </c>
      <c r="G701" s="22" t="s">
        <v>1088</v>
      </c>
      <c r="H701" s="22" t="s">
        <v>1089</v>
      </c>
      <c r="I701" s="22" t="s">
        <v>2494</v>
      </c>
      <c r="J701" s="19" t="s">
        <v>35</v>
      </c>
      <c r="K701" s="19" t="s">
        <v>70</v>
      </c>
    </row>
    <row r="702" s="8" customFormat="1" ht="30" spans="1:11">
      <c r="A702" s="19">
        <v>699</v>
      </c>
      <c r="B702" s="19" t="s">
        <v>2495</v>
      </c>
      <c r="C702" s="20" t="str">
        <f t="shared" si="30"/>
        <v>20</v>
      </c>
      <c r="D702" s="20" t="str">
        <f t="shared" si="31"/>
        <v>20</v>
      </c>
      <c r="E702" s="20" t="str">
        <f t="shared" si="32"/>
        <v>062</v>
      </c>
      <c r="F702" s="21" t="s">
        <v>2496</v>
      </c>
      <c r="G702" s="22" t="s">
        <v>769</v>
      </c>
      <c r="H702" s="22" t="s">
        <v>454</v>
      </c>
      <c r="I702" s="22" t="s">
        <v>2497</v>
      </c>
      <c r="J702" s="19" t="s">
        <v>47</v>
      </c>
      <c r="K702" s="19" t="s">
        <v>25</v>
      </c>
    </row>
    <row r="703" s="8" customFormat="1" ht="30" spans="1:11">
      <c r="A703" s="19">
        <v>700</v>
      </c>
      <c r="B703" s="19" t="s">
        <v>2498</v>
      </c>
      <c r="C703" s="20" t="str">
        <f t="shared" si="30"/>
        <v>22</v>
      </c>
      <c r="D703" s="20" t="str">
        <f t="shared" si="31"/>
        <v>20</v>
      </c>
      <c r="E703" s="20" t="str">
        <f t="shared" si="32"/>
        <v>063</v>
      </c>
      <c r="F703" s="21" t="s">
        <v>2499</v>
      </c>
      <c r="G703" s="22" t="s">
        <v>2500</v>
      </c>
      <c r="H703" s="22" t="s">
        <v>2501</v>
      </c>
      <c r="I703" s="22" t="s">
        <v>2502</v>
      </c>
      <c r="J703" s="19" t="s">
        <v>35</v>
      </c>
      <c r="K703" s="19" t="s">
        <v>70</v>
      </c>
    </row>
    <row r="704" s="8" customFormat="1" ht="30" spans="1:11">
      <c r="A704" s="19">
        <v>701</v>
      </c>
      <c r="B704" s="19" t="s">
        <v>2503</v>
      </c>
      <c r="C704" s="20" t="str">
        <f t="shared" si="30"/>
        <v>22</v>
      </c>
      <c r="D704" s="20" t="str">
        <f t="shared" si="31"/>
        <v>20</v>
      </c>
      <c r="E704" s="20" t="str">
        <f t="shared" si="32"/>
        <v>064</v>
      </c>
      <c r="F704" s="21" t="s">
        <v>2504</v>
      </c>
      <c r="G704" s="22" t="s">
        <v>2505</v>
      </c>
      <c r="H704" s="22" t="s">
        <v>654</v>
      </c>
      <c r="I704" s="22" t="s">
        <v>2506</v>
      </c>
      <c r="J704" s="19" t="s">
        <v>35</v>
      </c>
      <c r="K704" s="19" t="s">
        <v>36</v>
      </c>
    </row>
    <row r="705" s="8" customFormat="1" ht="30" spans="1:11">
      <c r="A705" s="19">
        <v>702</v>
      </c>
      <c r="B705" s="19" t="s">
        <v>2507</v>
      </c>
      <c r="C705" s="20" t="str">
        <f t="shared" si="30"/>
        <v>23</v>
      </c>
      <c r="D705" s="20" t="str">
        <f t="shared" si="31"/>
        <v>20</v>
      </c>
      <c r="E705" s="20" t="str">
        <f t="shared" si="32"/>
        <v>065</v>
      </c>
      <c r="F705" s="21" t="s">
        <v>2508</v>
      </c>
      <c r="G705" s="22" t="s">
        <v>283</v>
      </c>
      <c r="H705" s="22" t="s">
        <v>284</v>
      </c>
      <c r="I705" s="22" t="s">
        <v>2509</v>
      </c>
      <c r="J705" s="19" t="s">
        <v>35</v>
      </c>
      <c r="K705" s="19" t="s">
        <v>36</v>
      </c>
    </row>
    <row r="706" s="8" customFormat="1" ht="15" spans="1:11">
      <c r="A706" s="19">
        <v>703</v>
      </c>
      <c r="B706" s="19" t="s">
        <v>2510</v>
      </c>
      <c r="C706" s="20" t="str">
        <f t="shared" si="30"/>
        <v>23</v>
      </c>
      <c r="D706" s="20" t="str">
        <f t="shared" si="31"/>
        <v>20</v>
      </c>
      <c r="E706" s="20" t="str">
        <f t="shared" si="32"/>
        <v>066</v>
      </c>
      <c r="F706" s="21" t="s">
        <v>2511</v>
      </c>
      <c r="G706" s="22" t="s">
        <v>2512</v>
      </c>
      <c r="H706" s="22" t="s">
        <v>294</v>
      </c>
      <c r="I706" s="22" t="s">
        <v>2513</v>
      </c>
      <c r="J706" s="19" t="s">
        <v>35</v>
      </c>
      <c r="K706" s="19" t="s">
        <v>19</v>
      </c>
    </row>
    <row r="707" s="8" customFormat="1" ht="30" spans="1:11">
      <c r="A707" s="19">
        <v>704</v>
      </c>
      <c r="B707" s="19" t="s">
        <v>2514</v>
      </c>
      <c r="C707" s="20" t="str">
        <f t="shared" si="30"/>
        <v>23</v>
      </c>
      <c r="D707" s="20" t="str">
        <f t="shared" si="31"/>
        <v>20</v>
      </c>
      <c r="E707" s="20" t="str">
        <f t="shared" si="32"/>
        <v>067</v>
      </c>
      <c r="F707" s="21" t="s">
        <v>2515</v>
      </c>
      <c r="G707" s="22" t="s">
        <v>790</v>
      </c>
      <c r="H707" s="22" t="s">
        <v>791</v>
      </c>
      <c r="I707" s="22" t="s">
        <v>2516</v>
      </c>
      <c r="J707" s="19" t="s">
        <v>24</v>
      </c>
      <c r="K707" s="19" t="s">
        <v>36</v>
      </c>
    </row>
    <row r="708" s="8" customFormat="1" ht="30" spans="1:11">
      <c r="A708" s="19">
        <v>705</v>
      </c>
      <c r="B708" s="19" t="s">
        <v>2517</v>
      </c>
      <c r="C708" s="20" t="str">
        <f t="shared" si="30"/>
        <v>23</v>
      </c>
      <c r="D708" s="20" t="str">
        <f t="shared" si="31"/>
        <v>20</v>
      </c>
      <c r="E708" s="20" t="str">
        <f t="shared" si="32"/>
        <v>068</v>
      </c>
      <c r="F708" s="21" t="s">
        <v>2518</v>
      </c>
      <c r="G708" s="22" t="s">
        <v>2519</v>
      </c>
      <c r="H708" s="22" t="s">
        <v>294</v>
      </c>
      <c r="I708" s="22" t="s">
        <v>2520</v>
      </c>
      <c r="J708" s="19" t="s">
        <v>35</v>
      </c>
      <c r="K708" s="19" t="s">
        <v>70</v>
      </c>
    </row>
    <row r="709" s="8" customFormat="1" ht="15" spans="1:11">
      <c r="A709" s="19">
        <v>706</v>
      </c>
      <c r="B709" s="19" t="s">
        <v>2521</v>
      </c>
      <c r="C709" s="20" t="str">
        <f t="shared" ref="C709:C772" si="33">MID(B709,9,2)</f>
        <v>23</v>
      </c>
      <c r="D709" s="20" t="str">
        <f t="shared" ref="D709:D772" si="34">MID(B709,11,2)</f>
        <v>20</v>
      </c>
      <c r="E709" s="20" t="str">
        <f t="shared" ref="E709:E772" si="35">RIGHT(B709,3)</f>
        <v>069</v>
      </c>
      <c r="F709" s="21" t="s">
        <v>2522</v>
      </c>
      <c r="G709" s="22" t="s">
        <v>2523</v>
      </c>
      <c r="H709" s="22" t="s">
        <v>294</v>
      </c>
      <c r="I709" s="22" t="s">
        <v>2524</v>
      </c>
      <c r="J709" s="19" t="s">
        <v>47</v>
      </c>
      <c r="K709" s="19" t="s">
        <v>70</v>
      </c>
    </row>
    <row r="710" s="8" customFormat="1" ht="15" spans="1:11">
      <c r="A710" s="19">
        <v>707</v>
      </c>
      <c r="B710" s="19" t="s">
        <v>2525</v>
      </c>
      <c r="C710" s="20" t="str">
        <f t="shared" si="33"/>
        <v>23</v>
      </c>
      <c r="D710" s="20" t="str">
        <f t="shared" si="34"/>
        <v>20</v>
      </c>
      <c r="E710" s="20" t="str">
        <f t="shared" si="35"/>
        <v>070</v>
      </c>
      <c r="F710" s="21" t="s">
        <v>2526</v>
      </c>
      <c r="G710" s="22" t="s">
        <v>2527</v>
      </c>
      <c r="H710" s="22" t="s">
        <v>294</v>
      </c>
      <c r="I710" s="22" t="s">
        <v>2528</v>
      </c>
      <c r="J710" s="19" t="s">
        <v>24</v>
      </c>
      <c r="K710" s="19" t="s">
        <v>19</v>
      </c>
    </row>
    <row r="711" s="8" customFormat="1" ht="30" spans="1:11">
      <c r="A711" s="19">
        <v>708</v>
      </c>
      <c r="B711" s="19" t="s">
        <v>2529</v>
      </c>
      <c r="C711" s="20" t="str">
        <f t="shared" si="33"/>
        <v>23</v>
      </c>
      <c r="D711" s="20" t="str">
        <f t="shared" si="34"/>
        <v>20</v>
      </c>
      <c r="E711" s="20" t="str">
        <f t="shared" si="35"/>
        <v>071</v>
      </c>
      <c r="F711" s="21" t="s">
        <v>2530</v>
      </c>
      <c r="G711" s="22" t="s">
        <v>283</v>
      </c>
      <c r="H711" s="22" t="s">
        <v>284</v>
      </c>
      <c r="I711" s="22" t="s">
        <v>2531</v>
      </c>
      <c r="J711" s="19" t="s">
        <v>35</v>
      </c>
      <c r="K711" s="19" t="s">
        <v>70</v>
      </c>
    </row>
    <row r="712" s="8" customFormat="1" ht="30" spans="1:11">
      <c r="A712" s="19">
        <v>709</v>
      </c>
      <c r="B712" s="19" t="s">
        <v>2532</v>
      </c>
      <c r="C712" s="20" t="str">
        <f t="shared" si="33"/>
        <v>23</v>
      </c>
      <c r="D712" s="20" t="str">
        <f t="shared" si="34"/>
        <v>20</v>
      </c>
      <c r="E712" s="20" t="str">
        <f t="shared" si="35"/>
        <v>072</v>
      </c>
      <c r="F712" s="21" t="s">
        <v>2533</v>
      </c>
      <c r="G712" s="22" t="s">
        <v>2523</v>
      </c>
      <c r="H712" s="22" t="s">
        <v>294</v>
      </c>
      <c r="I712" s="22" t="s">
        <v>2534</v>
      </c>
      <c r="J712" s="19" t="s">
        <v>47</v>
      </c>
      <c r="K712" s="19" t="s">
        <v>19</v>
      </c>
    </row>
    <row r="713" s="8" customFormat="1" ht="15" spans="1:11">
      <c r="A713" s="19">
        <v>710</v>
      </c>
      <c r="B713" s="19" t="s">
        <v>2535</v>
      </c>
      <c r="C713" s="20" t="str">
        <f t="shared" si="33"/>
        <v>23</v>
      </c>
      <c r="D713" s="20" t="str">
        <f t="shared" si="34"/>
        <v>20</v>
      </c>
      <c r="E713" s="20" t="str">
        <f t="shared" si="35"/>
        <v>073</v>
      </c>
      <c r="F713" s="21" t="s">
        <v>2536</v>
      </c>
      <c r="G713" s="22" t="s">
        <v>2537</v>
      </c>
      <c r="H713" s="22" t="s">
        <v>2538</v>
      </c>
      <c r="I713" s="22" t="s">
        <v>2539</v>
      </c>
      <c r="J713" s="19" t="s">
        <v>24</v>
      </c>
      <c r="K713" s="19" t="s">
        <v>19</v>
      </c>
    </row>
    <row r="714" s="8" customFormat="1" ht="15" spans="1:11">
      <c r="A714" s="19">
        <v>711</v>
      </c>
      <c r="B714" s="19" t="s">
        <v>2540</v>
      </c>
      <c r="C714" s="20" t="str">
        <f t="shared" si="33"/>
        <v>23</v>
      </c>
      <c r="D714" s="20" t="str">
        <f t="shared" si="34"/>
        <v>20</v>
      </c>
      <c r="E714" s="20" t="str">
        <f t="shared" si="35"/>
        <v>074</v>
      </c>
      <c r="F714" s="21" t="s">
        <v>2541</v>
      </c>
      <c r="G714" s="22" t="s">
        <v>2527</v>
      </c>
      <c r="H714" s="22" t="s">
        <v>294</v>
      </c>
      <c r="I714" s="22" t="s">
        <v>2542</v>
      </c>
      <c r="J714" s="19" t="s">
        <v>24</v>
      </c>
      <c r="K714" s="19" t="s">
        <v>19</v>
      </c>
    </row>
    <row r="715" s="8" customFormat="1" ht="15" spans="1:11">
      <c r="A715" s="19">
        <v>712</v>
      </c>
      <c r="B715" s="19" t="s">
        <v>2543</v>
      </c>
      <c r="C715" s="20" t="str">
        <f t="shared" si="33"/>
        <v>27</v>
      </c>
      <c r="D715" s="20" t="str">
        <f t="shared" si="34"/>
        <v>20</v>
      </c>
      <c r="E715" s="20" t="str">
        <f t="shared" si="35"/>
        <v>075</v>
      </c>
      <c r="F715" s="21" t="s">
        <v>2544</v>
      </c>
      <c r="G715" s="22" t="s">
        <v>316</v>
      </c>
      <c r="H715" s="22" t="s">
        <v>2545</v>
      </c>
      <c r="I715" s="22" t="s">
        <v>2546</v>
      </c>
      <c r="J715" s="19" t="s">
        <v>35</v>
      </c>
      <c r="K715" s="19" t="s">
        <v>25</v>
      </c>
    </row>
    <row r="716" s="8" customFormat="1" ht="30" spans="1:11">
      <c r="A716" s="19">
        <v>713</v>
      </c>
      <c r="B716" s="19" t="s">
        <v>2547</v>
      </c>
      <c r="C716" s="20" t="str">
        <f t="shared" si="33"/>
        <v>28</v>
      </c>
      <c r="D716" s="20" t="str">
        <f t="shared" si="34"/>
        <v>20</v>
      </c>
      <c r="E716" s="20" t="str">
        <f t="shared" si="35"/>
        <v>076</v>
      </c>
      <c r="F716" s="21" t="s">
        <v>2548</v>
      </c>
      <c r="G716" s="22" t="s">
        <v>1297</v>
      </c>
      <c r="H716" s="22" t="s">
        <v>519</v>
      </c>
      <c r="I716" s="22" t="s">
        <v>2549</v>
      </c>
      <c r="J716" s="19" t="s">
        <v>18</v>
      </c>
      <c r="K716" s="19" t="s">
        <v>36</v>
      </c>
    </row>
    <row r="717" s="8" customFormat="1" ht="30" spans="1:11">
      <c r="A717" s="19">
        <v>714</v>
      </c>
      <c r="B717" s="19" t="s">
        <v>2550</v>
      </c>
      <c r="C717" s="20" t="str">
        <f t="shared" si="33"/>
        <v>28</v>
      </c>
      <c r="D717" s="20" t="str">
        <f t="shared" si="34"/>
        <v>20</v>
      </c>
      <c r="E717" s="20" t="str">
        <f t="shared" si="35"/>
        <v>077</v>
      </c>
      <c r="F717" s="21" t="s">
        <v>2551</v>
      </c>
      <c r="G717" s="22" t="s">
        <v>518</v>
      </c>
      <c r="H717" s="22" t="s">
        <v>519</v>
      </c>
      <c r="I717" s="22" t="s">
        <v>2552</v>
      </c>
      <c r="J717" s="19" t="s">
        <v>35</v>
      </c>
      <c r="K717" s="19" t="s">
        <v>365</v>
      </c>
    </row>
    <row r="718" s="8" customFormat="1" ht="30" spans="1:11">
      <c r="A718" s="19">
        <v>715</v>
      </c>
      <c r="B718" s="19" t="s">
        <v>2553</v>
      </c>
      <c r="C718" s="20" t="str">
        <f t="shared" si="33"/>
        <v>33</v>
      </c>
      <c r="D718" s="20" t="str">
        <f t="shared" si="34"/>
        <v>20</v>
      </c>
      <c r="E718" s="20" t="str">
        <f t="shared" si="35"/>
        <v>078</v>
      </c>
      <c r="F718" s="21" t="s">
        <v>2554</v>
      </c>
      <c r="G718" s="22" t="s">
        <v>670</v>
      </c>
      <c r="H718" s="22" t="s">
        <v>402</v>
      </c>
      <c r="I718" s="22" t="s">
        <v>2555</v>
      </c>
      <c r="J718" s="19" t="s">
        <v>18</v>
      </c>
      <c r="K718" s="19" t="s">
        <v>19</v>
      </c>
    </row>
    <row r="719" s="8" customFormat="1" ht="30" spans="1:11">
      <c r="A719" s="19">
        <v>716</v>
      </c>
      <c r="B719" s="19" t="s">
        <v>2556</v>
      </c>
      <c r="C719" s="20" t="str">
        <f t="shared" si="33"/>
        <v>33</v>
      </c>
      <c r="D719" s="20" t="str">
        <f t="shared" si="34"/>
        <v>20</v>
      </c>
      <c r="E719" s="20" t="str">
        <f t="shared" si="35"/>
        <v>079</v>
      </c>
      <c r="F719" s="21" t="s">
        <v>2557</v>
      </c>
      <c r="G719" s="22" t="s">
        <v>670</v>
      </c>
      <c r="H719" s="22" t="s">
        <v>22</v>
      </c>
      <c r="I719" s="22" t="s">
        <v>2558</v>
      </c>
      <c r="J719" s="19" t="s">
        <v>47</v>
      </c>
      <c r="K719" s="19" t="s">
        <v>70</v>
      </c>
    </row>
    <row r="720" s="9" customFormat="1" ht="15" spans="1:11">
      <c r="A720" s="19">
        <v>717</v>
      </c>
      <c r="B720" s="19" t="s">
        <v>2559</v>
      </c>
      <c r="C720" s="20" t="str">
        <f t="shared" si="33"/>
        <v>33</v>
      </c>
      <c r="D720" s="20" t="str">
        <f t="shared" si="34"/>
        <v>20</v>
      </c>
      <c r="E720" s="20" t="str">
        <f t="shared" si="35"/>
        <v>080</v>
      </c>
      <c r="F720" s="21" t="s">
        <v>2560</v>
      </c>
      <c r="G720" s="22" t="s">
        <v>670</v>
      </c>
      <c r="H720" s="22" t="s">
        <v>2561</v>
      </c>
      <c r="I720" s="22" t="s">
        <v>2562</v>
      </c>
      <c r="J720" s="19" t="s">
        <v>18</v>
      </c>
      <c r="K720" s="19" t="s">
        <v>25</v>
      </c>
    </row>
    <row r="721" s="8" customFormat="1" ht="15" spans="1:11">
      <c r="A721" s="19">
        <v>718</v>
      </c>
      <c r="B721" s="19" t="s">
        <v>2563</v>
      </c>
      <c r="C721" s="20" t="str">
        <f t="shared" si="33"/>
        <v>33</v>
      </c>
      <c r="D721" s="20" t="str">
        <f t="shared" si="34"/>
        <v>20</v>
      </c>
      <c r="E721" s="20" t="str">
        <f t="shared" si="35"/>
        <v>081</v>
      </c>
      <c r="F721" s="21" t="s">
        <v>2564</v>
      </c>
      <c r="G721" s="22" t="s">
        <v>670</v>
      </c>
      <c r="H721" s="22" t="s">
        <v>79</v>
      </c>
      <c r="I721" s="22" t="s">
        <v>2565</v>
      </c>
      <c r="J721" s="19" t="s">
        <v>18</v>
      </c>
      <c r="K721" s="19" t="s">
        <v>36</v>
      </c>
    </row>
    <row r="722" s="8" customFormat="1" ht="30" spans="1:11">
      <c r="A722" s="19">
        <v>719</v>
      </c>
      <c r="B722" s="19" t="s">
        <v>2566</v>
      </c>
      <c r="C722" s="20" t="str">
        <f t="shared" si="33"/>
        <v>33</v>
      </c>
      <c r="D722" s="20" t="str">
        <f t="shared" si="34"/>
        <v>20</v>
      </c>
      <c r="E722" s="20" t="str">
        <f t="shared" si="35"/>
        <v>082</v>
      </c>
      <c r="F722" s="21" t="s">
        <v>2567</v>
      </c>
      <c r="G722" s="22" t="s">
        <v>670</v>
      </c>
      <c r="H722" s="22" t="s">
        <v>2568</v>
      </c>
      <c r="I722" s="22" t="s">
        <v>2569</v>
      </c>
      <c r="J722" s="19" t="s">
        <v>18</v>
      </c>
      <c r="K722" s="19" t="s">
        <v>70</v>
      </c>
    </row>
    <row r="723" s="8" customFormat="1" ht="15" spans="1:11">
      <c r="A723" s="19">
        <v>720</v>
      </c>
      <c r="B723" s="19" t="s">
        <v>2570</v>
      </c>
      <c r="C723" s="20" t="str">
        <f t="shared" si="33"/>
        <v>33</v>
      </c>
      <c r="D723" s="20" t="str">
        <f t="shared" si="34"/>
        <v>20</v>
      </c>
      <c r="E723" s="20" t="str">
        <f t="shared" si="35"/>
        <v>083</v>
      </c>
      <c r="F723" s="21" t="s">
        <v>2571</v>
      </c>
      <c r="G723" s="22" t="s">
        <v>670</v>
      </c>
      <c r="H723" s="22" t="s">
        <v>2572</v>
      </c>
      <c r="I723" s="22" t="s">
        <v>2573</v>
      </c>
      <c r="J723" s="19" t="s">
        <v>35</v>
      </c>
      <c r="K723" s="19" t="s">
        <v>29</v>
      </c>
    </row>
    <row r="724" s="8" customFormat="1" ht="15" spans="1:11">
      <c r="A724" s="19">
        <v>721</v>
      </c>
      <c r="B724" s="19" t="s">
        <v>2574</v>
      </c>
      <c r="C724" s="20" t="str">
        <f t="shared" si="33"/>
        <v>33</v>
      </c>
      <c r="D724" s="20" t="str">
        <f t="shared" si="34"/>
        <v>20</v>
      </c>
      <c r="E724" s="20" t="str">
        <f t="shared" si="35"/>
        <v>084</v>
      </c>
      <c r="F724" s="21" t="s">
        <v>2575</v>
      </c>
      <c r="G724" s="22" t="s">
        <v>670</v>
      </c>
      <c r="H724" s="22" t="s">
        <v>22</v>
      </c>
      <c r="I724" s="22" t="s">
        <v>2576</v>
      </c>
      <c r="J724" s="19" t="s">
        <v>47</v>
      </c>
      <c r="K724" s="19" t="s">
        <v>25</v>
      </c>
    </row>
    <row r="725" s="8" customFormat="1" ht="15" spans="1:11">
      <c r="A725" s="19">
        <v>722</v>
      </c>
      <c r="B725" s="19" t="s">
        <v>2577</v>
      </c>
      <c r="C725" s="20" t="str">
        <f t="shared" si="33"/>
        <v>46</v>
      </c>
      <c r="D725" s="20" t="str">
        <f t="shared" si="34"/>
        <v>20</v>
      </c>
      <c r="E725" s="20" t="str">
        <f t="shared" si="35"/>
        <v>085</v>
      </c>
      <c r="F725" s="21" t="s">
        <v>2578</v>
      </c>
      <c r="G725" s="22" t="s">
        <v>118</v>
      </c>
      <c r="H725" s="22" t="s">
        <v>94</v>
      </c>
      <c r="I725" s="22" t="s">
        <v>2579</v>
      </c>
      <c r="J725" s="19" t="s">
        <v>24</v>
      </c>
      <c r="K725" s="19" t="s">
        <v>29</v>
      </c>
    </row>
    <row r="726" s="8" customFormat="1" ht="30" spans="1:11">
      <c r="A726" s="19">
        <v>723</v>
      </c>
      <c r="B726" s="19" t="s">
        <v>2580</v>
      </c>
      <c r="C726" s="20" t="str">
        <f t="shared" si="33"/>
        <v>48</v>
      </c>
      <c r="D726" s="20" t="str">
        <f t="shared" si="34"/>
        <v>20</v>
      </c>
      <c r="E726" s="20" t="str">
        <f t="shared" si="35"/>
        <v>086</v>
      </c>
      <c r="F726" s="21" t="s">
        <v>2581</v>
      </c>
      <c r="G726" s="22" t="s">
        <v>123</v>
      </c>
      <c r="H726" s="22" t="s">
        <v>261</v>
      </c>
      <c r="I726" s="22" t="s">
        <v>2582</v>
      </c>
      <c r="J726" s="19" t="s">
        <v>24</v>
      </c>
      <c r="K726" s="19" t="s">
        <v>365</v>
      </c>
    </row>
    <row r="727" s="8" customFormat="1" ht="30" spans="1:11">
      <c r="A727" s="19">
        <v>724</v>
      </c>
      <c r="B727" s="19" t="s">
        <v>2583</v>
      </c>
      <c r="C727" s="20" t="str">
        <f t="shared" si="33"/>
        <v>01</v>
      </c>
      <c r="D727" s="20" t="str">
        <f t="shared" si="34"/>
        <v>21</v>
      </c>
      <c r="E727" s="20" t="str">
        <f t="shared" si="35"/>
        <v>001</v>
      </c>
      <c r="F727" s="21" t="s">
        <v>2584</v>
      </c>
      <c r="G727" s="22" t="s">
        <v>144</v>
      </c>
      <c r="H727" s="22" t="s">
        <v>94</v>
      </c>
      <c r="I727" s="22" t="s">
        <v>2585</v>
      </c>
      <c r="J727" s="19" t="s">
        <v>35</v>
      </c>
      <c r="K727" s="19" t="s">
        <v>19</v>
      </c>
    </row>
    <row r="728" s="8" customFormat="1" ht="30" spans="1:11">
      <c r="A728" s="19">
        <v>725</v>
      </c>
      <c r="B728" s="19" t="s">
        <v>2586</v>
      </c>
      <c r="C728" s="20" t="str">
        <f t="shared" si="33"/>
        <v>01</v>
      </c>
      <c r="D728" s="20" t="str">
        <f t="shared" si="34"/>
        <v>21</v>
      </c>
      <c r="E728" s="20" t="str">
        <f t="shared" si="35"/>
        <v>002</v>
      </c>
      <c r="F728" s="21" t="s">
        <v>2587</v>
      </c>
      <c r="G728" s="22" t="s">
        <v>144</v>
      </c>
      <c r="H728" s="22" t="s">
        <v>22</v>
      </c>
      <c r="I728" s="22" t="s">
        <v>2588</v>
      </c>
      <c r="J728" s="19" t="s">
        <v>18</v>
      </c>
      <c r="K728" s="19" t="s">
        <v>70</v>
      </c>
    </row>
    <row r="729" s="8" customFormat="1" ht="30" spans="1:11">
      <c r="A729" s="19">
        <v>726</v>
      </c>
      <c r="B729" s="19" t="s">
        <v>2589</v>
      </c>
      <c r="C729" s="20" t="str">
        <f t="shared" si="33"/>
        <v>01</v>
      </c>
      <c r="D729" s="20" t="str">
        <f t="shared" si="34"/>
        <v>21</v>
      </c>
      <c r="E729" s="20" t="str">
        <f t="shared" si="35"/>
        <v>003</v>
      </c>
      <c r="F729" s="21" t="s">
        <v>2590</v>
      </c>
      <c r="G729" s="22" t="s">
        <v>2310</v>
      </c>
      <c r="H729" s="22" t="s">
        <v>111</v>
      </c>
      <c r="I729" s="22" t="s">
        <v>2591</v>
      </c>
      <c r="J729" s="19" t="s">
        <v>24</v>
      </c>
      <c r="K729" s="19" t="s">
        <v>36</v>
      </c>
    </row>
    <row r="730" s="8" customFormat="1" ht="30" spans="1:11">
      <c r="A730" s="19">
        <v>727</v>
      </c>
      <c r="B730" s="19" t="s">
        <v>2592</v>
      </c>
      <c r="C730" s="20" t="str">
        <f t="shared" si="33"/>
        <v>02</v>
      </c>
      <c r="D730" s="20" t="str">
        <f t="shared" si="34"/>
        <v>21</v>
      </c>
      <c r="E730" s="20" t="str">
        <f t="shared" si="35"/>
        <v>004</v>
      </c>
      <c r="F730" s="21" t="s">
        <v>2593</v>
      </c>
      <c r="G730" s="22" t="s">
        <v>356</v>
      </c>
      <c r="H730" s="22" t="s">
        <v>357</v>
      </c>
      <c r="I730" s="22" t="s">
        <v>2594</v>
      </c>
      <c r="J730" s="19" t="s">
        <v>35</v>
      </c>
      <c r="K730" s="19" t="s">
        <v>29</v>
      </c>
    </row>
    <row r="731" s="8" customFormat="1" ht="30" spans="1:11">
      <c r="A731" s="19">
        <v>728</v>
      </c>
      <c r="B731" s="19" t="s">
        <v>2595</v>
      </c>
      <c r="C731" s="20" t="str">
        <f t="shared" si="33"/>
        <v>02</v>
      </c>
      <c r="D731" s="20" t="str">
        <f t="shared" si="34"/>
        <v>21</v>
      </c>
      <c r="E731" s="20" t="str">
        <f t="shared" si="35"/>
        <v>005</v>
      </c>
      <c r="F731" s="21" t="s">
        <v>2596</v>
      </c>
      <c r="G731" s="22" t="s">
        <v>833</v>
      </c>
      <c r="H731" s="22" t="s">
        <v>547</v>
      </c>
      <c r="I731" s="22" t="s">
        <v>2597</v>
      </c>
      <c r="J731" s="19" t="s">
        <v>151</v>
      </c>
      <c r="K731" s="19" t="s">
        <v>70</v>
      </c>
    </row>
    <row r="732" s="8" customFormat="1" ht="15" spans="1:11">
      <c r="A732" s="19">
        <v>729</v>
      </c>
      <c r="B732" s="19" t="s">
        <v>2598</v>
      </c>
      <c r="C732" s="20" t="str">
        <f t="shared" si="33"/>
        <v>03</v>
      </c>
      <c r="D732" s="20" t="str">
        <f t="shared" si="34"/>
        <v>21</v>
      </c>
      <c r="E732" s="20" t="str">
        <f t="shared" si="35"/>
        <v>006</v>
      </c>
      <c r="F732" s="21" t="s">
        <v>2599</v>
      </c>
      <c r="G732" s="22" t="s">
        <v>2012</v>
      </c>
      <c r="H732" s="22" t="s">
        <v>132</v>
      </c>
      <c r="I732" s="22" t="s">
        <v>2600</v>
      </c>
      <c r="J732" s="19" t="s">
        <v>18</v>
      </c>
      <c r="K732" s="19" t="s">
        <v>25</v>
      </c>
    </row>
    <row r="733" s="8" customFormat="1" ht="15" spans="1:11">
      <c r="A733" s="19">
        <v>730</v>
      </c>
      <c r="B733" s="19" t="s">
        <v>2601</v>
      </c>
      <c r="C733" s="20" t="str">
        <f t="shared" si="33"/>
        <v>04</v>
      </c>
      <c r="D733" s="20" t="str">
        <f t="shared" si="34"/>
        <v>21</v>
      </c>
      <c r="E733" s="20" t="str">
        <f t="shared" si="35"/>
        <v>007</v>
      </c>
      <c r="F733" s="21" t="s">
        <v>2602</v>
      </c>
      <c r="G733" s="22" t="s">
        <v>2603</v>
      </c>
      <c r="H733" s="22" t="s">
        <v>998</v>
      </c>
      <c r="I733" s="22" t="s">
        <v>2604</v>
      </c>
      <c r="J733" s="19" t="s">
        <v>18</v>
      </c>
      <c r="K733" s="19" t="s">
        <v>365</v>
      </c>
    </row>
    <row r="734" s="8" customFormat="1" ht="15" spans="1:11">
      <c r="A734" s="19">
        <v>731</v>
      </c>
      <c r="B734" s="19" t="s">
        <v>2605</v>
      </c>
      <c r="C734" s="20" t="str">
        <f t="shared" si="33"/>
        <v>04</v>
      </c>
      <c r="D734" s="20" t="str">
        <f t="shared" si="34"/>
        <v>21</v>
      </c>
      <c r="E734" s="20" t="str">
        <f t="shared" si="35"/>
        <v>008</v>
      </c>
      <c r="F734" s="21" t="s">
        <v>2606</v>
      </c>
      <c r="G734" s="22" t="s">
        <v>2603</v>
      </c>
      <c r="H734" s="22" t="s">
        <v>998</v>
      </c>
      <c r="I734" s="22" t="s">
        <v>2607</v>
      </c>
      <c r="J734" s="19" t="s">
        <v>35</v>
      </c>
      <c r="K734" s="19" t="s">
        <v>365</v>
      </c>
    </row>
    <row r="735" s="8" customFormat="1" ht="24" customHeight="1" spans="1:11">
      <c r="A735" s="19">
        <v>732</v>
      </c>
      <c r="B735" s="19" t="s">
        <v>2608</v>
      </c>
      <c r="C735" s="20" t="str">
        <f t="shared" si="33"/>
        <v>06</v>
      </c>
      <c r="D735" s="20" t="str">
        <f t="shared" si="34"/>
        <v>21</v>
      </c>
      <c r="E735" s="20" t="str">
        <f t="shared" si="35"/>
        <v>009</v>
      </c>
      <c r="F735" s="21" t="s">
        <v>2609</v>
      </c>
      <c r="G735" s="22" t="s">
        <v>161</v>
      </c>
      <c r="H735" s="22" t="s">
        <v>162</v>
      </c>
      <c r="I735" s="22" t="s">
        <v>2610</v>
      </c>
      <c r="J735" s="19" t="s">
        <v>24</v>
      </c>
      <c r="K735" s="19" t="s">
        <v>29</v>
      </c>
    </row>
    <row r="736" s="8" customFormat="1" ht="30" spans="1:11">
      <c r="A736" s="19">
        <v>733</v>
      </c>
      <c r="B736" s="19" t="s">
        <v>2611</v>
      </c>
      <c r="C736" s="20" t="str">
        <f t="shared" si="33"/>
        <v>06</v>
      </c>
      <c r="D736" s="20" t="str">
        <f t="shared" si="34"/>
        <v>21</v>
      </c>
      <c r="E736" s="20" t="str">
        <f t="shared" si="35"/>
        <v>010</v>
      </c>
      <c r="F736" s="21" t="s">
        <v>2612</v>
      </c>
      <c r="G736" s="22" t="s">
        <v>2613</v>
      </c>
      <c r="H736" s="22" t="s">
        <v>162</v>
      </c>
      <c r="I736" s="22" t="s">
        <v>2614</v>
      </c>
      <c r="J736" s="19" t="s">
        <v>47</v>
      </c>
      <c r="K736" s="19" t="s">
        <v>19</v>
      </c>
    </row>
    <row r="737" s="8" customFormat="1" ht="21.75" customHeight="1" spans="1:11">
      <c r="A737" s="19">
        <v>734</v>
      </c>
      <c r="B737" s="19" t="s">
        <v>2615</v>
      </c>
      <c r="C737" s="20" t="str">
        <f t="shared" si="33"/>
        <v>06</v>
      </c>
      <c r="D737" s="20" t="str">
        <f t="shared" si="34"/>
        <v>21</v>
      </c>
      <c r="E737" s="20" t="str">
        <f t="shared" si="35"/>
        <v>011</v>
      </c>
      <c r="F737" s="21" t="s">
        <v>2616</v>
      </c>
      <c r="G737" s="22" t="s">
        <v>161</v>
      </c>
      <c r="H737" s="22" t="s">
        <v>162</v>
      </c>
      <c r="I737" s="22" t="s">
        <v>2617</v>
      </c>
      <c r="J737" s="19" t="s">
        <v>18</v>
      </c>
      <c r="K737" s="19" t="s">
        <v>29</v>
      </c>
    </row>
    <row r="738" s="8" customFormat="1" ht="30" spans="1:11">
      <c r="A738" s="19">
        <v>735</v>
      </c>
      <c r="B738" s="19" t="s">
        <v>2618</v>
      </c>
      <c r="C738" s="20" t="str">
        <f t="shared" si="33"/>
        <v>06</v>
      </c>
      <c r="D738" s="20" t="str">
        <f t="shared" si="34"/>
        <v>21</v>
      </c>
      <c r="E738" s="20" t="str">
        <f t="shared" si="35"/>
        <v>012</v>
      </c>
      <c r="F738" s="21" t="s">
        <v>2619</v>
      </c>
      <c r="G738" s="22" t="s">
        <v>2620</v>
      </c>
      <c r="H738" s="22" t="s">
        <v>1779</v>
      </c>
      <c r="I738" s="22" t="s">
        <v>2621</v>
      </c>
      <c r="J738" s="19" t="s">
        <v>18</v>
      </c>
      <c r="K738" s="19" t="s">
        <v>70</v>
      </c>
    </row>
    <row r="739" s="8" customFormat="1" ht="30" spans="1:11">
      <c r="A739" s="19">
        <v>736</v>
      </c>
      <c r="B739" s="19" t="s">
        <v>2622</v>
      </c>
      <c r="C739" s="20" t="str">
        <f t="shared" si="33"/>
        <v>08</v>
      </c>
      <c r="D739" s="20" t="str">
        <f t="shared" si="34"/>
        <v>21</v>
      </c>
      <c r="E739" s="20" t="str">
        <f t="shared" si="35"/>
        <v>013</v>
      </c>
      <c r="F739" s="21" t="s">
        <v>2623</v>
      </c>
      <c r="G739" s="22" t="s">
        <v>2624</v>
      </c>
      <c r="H739" s="22" t="s">
        <v>374</v>
      </c>
      <c r="I739" s="22" t="s">
        <v>2625</v>
      </c>
      <c r="J739" s="19" t="s">
        <v>35</v>
      </c>
      <c r="K739" s="19" t="s">
        <v>36</v>
      </c>
    </row>
    <row r="740" s="8" customFormat="1" ht="30" spans="1:11">
      <c r="A740" s="19">
        <v>737</v>
      </c>
      <c r="B740" s="19" t="s">
        <v>2626</v>
      </c>
      <c r="C740" s="20" t="str">
        <f t="shared" si="33"/>
        <v>09</v>
      </c>
      <c r="D740" s="20" t="str">
        <f t="shared" si="34"/>
        <v>21</v>
      </c>
      <c r="E740" s="20" t="str">
        <f t="shared" si="35"/>
        <v>014</v>
      </c>
      <c r="F740" s="21" t="s">
        <v>2627</v>
      </c>
      <c r="G740" s="22" t="s">
        <v>185</v>
      </c>
      <c r="H740" s="22" t="s">
        <v>186</v>
      </c>
      <c r="I740" s="22" t="s">
        <v>2628</v>
      </c>
      <c r="J740" s="19" t="s">
        <v>24</v>
      </c>
      <c r="K740" s="19" t="s">
        <v>29</v>
      </c>
    </row>
    <row r="741" s="8" customFormat="1" ht="30" spans="1:11">
      <c r="A741" s="19">
        <v>738</v>
      </c>
      <c r="B741" s="19" t="s">
        <v>2629</v>
      </c>
      <c r="C741" s="20" t="str">
        <f t="shared" si="33"/>
        <v>09</v>
      </c>
      <c r="D741" s="20" t="str">
        <f t="shared" si="34"/>
        <v>21</v>
      </c>
      <c r="E741" s="20" t="str">
        <f t="shared" si="35"/>
        <v>015</v>
      </c>
      <c r="F741" s="21" t="s">
        <v>2630</v>
      </c>
      <c r="G741" s="22" t="s">
        <v>387</v>
      </c>
      <c r="H741" s="22" t="s">
        <v>181</v>
      </c>
      <c r="I741" s="22" t="s">
        <v>2631</v>
      </c>
      <c r="J741" s="19" t="s">
        <v>18</v>
      </c>
      <c r="K741" s="19" t="s">
        <v>29</v>
      </c>
    </row>
    <row r="742" s="8" customFormat="1" ht="30" spans="1:11">
      <c r="A742" s="19">
        <v>739</v>
      </c>
      <c r="B742" s="19" t="s">
        <v>2632</v>
      </c>
      <c r="C742" s="20" t="str">
        <f t="shared" si="33"/>
        <v>09</v>
      </c>
      <c r="D742" s="20" t="str">
        <f t="shared" si="34"/>
        <v>21</v>
      </c>
      <c r="E742" s="20" t="str">
        <f t="shared" si="35"/>
        <v>016</v>
      </c>
      <c r="F742" s="21" t="s">
        <v>2633</v>
      </c>
      <c r="G742" s="22" t="s">
        <v>387</v>
      </c>
      <c r="H742" s="22" t="s">
        <v>181</v>
      </c>
      <c r="I742" s="22" t="s">
        <v>2634</v>
      </c>
      <c r="J742" s="19" t="s">
        <v>18</v>
      </c>
      <c r="K742" s="19" t="s">
        <v>29</v>
      </c>
    </row>
    <row r="743" s="8" customFormat="1" ht="15" spans="1:11">
      <c r="A743" s="19">
        <v>740</v>
      </c>
      <c r="B743" s="19" t="s">
        <v>2635</v>
      </c>
      <c r="C743" s="20" t="str">
        <f t="shared" si="33"/>
        <v>09</v>
      </c>
      <c r="D743" s="20" t="str">
        <f t="shared" si="34"/>
        <v>21</v>
      </c>
      <c r="E743" s="20" t="str">
        <f t="shared" si="35"/>
        <v>017</v>
      </c>
      <c r="F743" s="21" t="s">
        <v>2636</v>
      </c>
      <c r="G743" s="22" t="s">
        <v>2637</v>
      </c>
      <c r="H743" s="22" t="s">
        <v>186</v>
      </c>
      <c r="I743" s="22" t="s">
        <v>2638</v>
      </c>
      <c r="J743" s="19" t="s">
        <v>18</v>
      </c>
      <c r="K743" s="19" t="s">
        <v>29</v>
      </c>
    </row>
    <row r="744" s="8" customFormat="1" ht="30" spans="1:11">
      <c r="A744" s="19">
        <v>741</v>
      </c>
      <c r="B744" s="19" t="s">
        <v>2639</v>
      </c>
      <c r="C744" s="20" t="str">
        <f t="shared" si="33"/>
        <v>09</v>
      </c>
      <c r="D744" s="20" t="str">
        <f t="shared" si="34"/>
        <v>21</v>
      </c>
      <c r="E744" s="20" t="str">
        <f t="shared" si="35"/>
        <v>018</v>
      </c>
      <c r="F744" s="21" t="s">
        <v>2640</v>
      </c>
      <c r="G744" s="22" t="s">
        <v>2637</v>
      </c>
      <c r="H744" s="22" t="s">
        <v>186</v>
      </c>
      <c r="I744" s="22" t="s">
        <v>2641</v>
      </c>
      <c r="J744" s="19" t="s">
        <v>18</v>
      </c>
      <c r="K744" s="19" t="s">
        <v>29</v>
      </c>
    </row>
    <row r="745" s="8" customFormat="1" ht="30" spans="1:11">
      <c r="A745" s="19">
        <v>742</v>
      </c>
      <c r="B745" s="19" t="s">
        <v>2642</v>
      </c>
      <c r="C745" s="20" t="str">
        <f t="shared" si="33"/>
        <v>09</v>
      </c>
      <c r="D745" s="20" t="str">
        <f t="shared" si="34"/>
        <v>21</v>
      </c>
      <c r="E745" s="20" t="str">
        <f t="shared" si="35"/>
        <v>019</v>
      </c>
      <c r="F745" s="21" t="s">
        <v>2643</v>
      </c>
      <c r="G745" s="22" t="s">
        <v>185</v>
      </c>
      <c r="H745" s="22" t="s">
        <v>186</v>
      </c>
      <c r="I745" s="22" t="s">
        <v>2644</v>
      </c>
      <c r="J745" s="19" t="s">
        <v>18</v>
      </c>
      <c r="K745" s="19" t="s">
        <v>29</v>
      </c>
    </row>
    <row r="746" s="8" customFormat="1" ht="30" spans="1:11">
      <c r="A746" s="19">
        <v>743</v>
      </c>
      <c r="B746" s="19" t="s">
        <v>2645</v>
      </c>
      <c r="C746" s="20" t="str">
        <f t="shared" si="33"/>
        <v>09</v>
      </c>
      <c r="D746" s="20" t="str">
        <f t="shared" si="34"/>
        <v>21</v>
      </c>
      <c r="E746" s="20" t="str">
        <f t="shared" si="35"/>
        <v>020</v>
      </c>
      <c r="F746" s="21" t="s">
        <v>2646</v>
      </c>
      <c r="G746" s="22" t="s">
        <v>171</v>
      </c>
      <c r="H746" s="22" t="s">
        <v>190</v>
      </c>
      <c r="I746" s="22" t="s">
        <v>2647</v>
      </c>
      <c r="J746" s="19" t="s">
        <v>24</v>
      </c>
      <c r="K746" s="19" t="s">
        <v>29</v>
      </c>
    </row>
    <row r="747" s="8" customFormat="1" ht="30" spans="1:11">
      <c r="A747" s="19">
        <v>744</v>
      </c>
      <c r="B747" s="19" t="s">
        <v>2648</v>
      </c>
      <c r="C747" s="20" t="str">
        <f t="shared" si="33"/>
        <v>09</v>
      </c>
      <c r="D747" s="20" t="str">
        <f t="shared" si="34"/>
        <v>21</v>
      </c>
      <c r="E747" s="20" t="str">
        <f t="shared" si="35"/>
        <v>021</v>
      </c>
      <c r="F747" s="21" t="s">
        <v>2649</v>
      </c>
      <c r="G747" s="22" t="s">
        <v>2212</v>
      </c>
      <c r="H747" s="22" t="s">
        <v>172</v>
      </c>
      <c r="I747" s="22" t="s">
        <v>2650</v>
      </c>
      <c r="J747" s="19" t="s">
        <v>24</v>
      </c>
      <c r="K747" s="19" t="s">
        <v>36</v>
      </c>
    </row>
    <row r="748" s="8" customFormat="1" ht="15" spans="1:11">
      <c r="A748" s="19">
        <v>745</v>
      </c>
      <c r="B748" s="19" t="s">
        <v>2651</v>
      </c>
      <c r="C748" s="20" t="str">
        <f t="shared" si="33"/>
        <v>09</v>
      </c>
      <c r="D748" s="20" t="str">
        <f t="shared" si="34"/>
        <v>21</v>
      </c>
      <c r="E748" s="20" t="str">
        <f t="shared" si="35"/>
        <v>022</v>
      </c>
      <c r="F748" s="21" t="s">
        <v>2652</v>
      </c>
      <c r="G748" s="22" t="s">
        <v>2637</v>
      </c>
      <c r="H748" s="22" t="s">
        <v>186</v>
      </c>
      <c r="I748" s="22" t="s">
        <v>2653</v>
      </c>
      <c r="J748" s="19" t="s">
        <v>35</v>
      </c>
      <c r="K748" s="19" t="s">
        <v>29</v>
      </c>
    </row>
    <row r="749" s="8" customFormat="1" ht="30" spans="1:11">
      <c r="A749" s="19">
        <v>746</v>
      </c>
      <c r="B749" s="19" t="s">
        <v>2654</v>
      </c>
      <c r="C749" s="20" t="str">
        <f t="shared" si="33"/>
        <v>09</v>
      </c>
      <c r="D749" s="20" t="str">
        <f t="shared" si="34"/>
        <v>21</v>
      </c>
      <c r="E749" s="20" t="str">
        <f t="shared" si="35"/>
        <v>023</v>
      </c>
      <c r="F749" s="21" t="s">
        <v>2655</v>
      </c>
      <c r="G749" s="22" t="s">
        <v>166</v>
      </c>
      <c r="H749" s="22" t="s">
        <v>953</v>
      </c>
      <c r="I749" s="22" t="s">
        <v>2656</v>
      </c>
      <c r="J749" s="19" t="s">
        <v>24</v>
      </c>
      <c r="K749" s="19" t="s">
        <v>29</v>
      </c>
    </row>
    <row r="750" s="8" customFormat="1" ht="30" spans="1:11">
      <c r="A750" s="19">
        <v>747</v>
      </c>
      <c r="B750" s="19" t="s">
        <v>2657</v>
      </c>
      <c r="C750" s="20" t="str">
        <f t="shared" si="33"/>
        <v>10</v>
      </c>
      <c r="D750" s="20" t="str">
        <f t="shared" si="34"/>
        <v>21</v>
      </c>
      <c r="E750" s="20" t="str">
        <f t="shared" si="35"/>
        <v>024</v>
      </c>
      <c r="F750" s="21" t="s">
        <v>2658</v>
      </c>
      <c r="G750" s="22" t="s">
        <v>708</v>
      </c>
      <c r="H750" s="22" t="s">
        <v>1047</v>
      </c>
      <c r="I750" s="22" t="s">
        <v>2659</v>
      </c>
      <c r="J750" s="19" t="s">
        <v>151</v>
      </c>
      <c r="K750" s="19" t="s">
        <v>227</v>
      </c>
    </row>
    <row r="751" s="8" customFormat="1" ht="15" spans="1:11">
      <c r="A751" s="19">
        <v>748</v>
      </c>
      <c r="B751" s="19" t="s">
        <v>2660</v>
      </c>
      <c r="C751" s="20" t="str">
        <f t="shared" si="33"/>
        <v>10</v>
      </c>
      <c r="D751" s="20" t="str">
        <f t="shared" si="34"/>
        <v>21</v>
      </c>
      <c r="E751" s="20" t="str">
        <f t="shared" si="35"/>
        <v>025</v>
      </c>
      <c r="F751" s="21" t="s">
        <v>2661</v>
      </c>
      <c r="G751" s="22" t="s">
        <v>1541</v>
      </c>
      <c r="H751" s="22" t="s">
        <v>397</v>
      </c>
      <c r="I751" s="22" t="s">
        <v>2662</v>
      </c>
      <c r="J751" s="19" t="s">
        <v>35</v>
      </c>
      <c r="K751" s="19" t="s">
        <v>25</v>
      </c>
    </row>
    <row r="752" s="8" customFormat="1" ht="30" spans="1:11">
      <c r="A752" s="19">
        <v>749</v>
      </c>
      <c r="B752" s="19" t="s">
        <v>2663</v>
      </c>
      <c r="C752" s="20" t="str">
        <f t="shared" si="33"/>
        <v>10</v>
      </c>
      <c r="D752" s="20" t="str">
        <f t="shared" si="34"/>
        <v>21</v>
      </c>
      <c r="E752" s="20" t="str">
        <f t="shared" si="35"/>
        <v>026</v>
      </c>
      <c r="F752" s="21" t="s">
        <v>2664</v>
      </c>
      <c r="G752" s="22" t="s">
        <v>2665</v>
      </c>
      <c r="H752" s="22" t="s">
        <v>397</v>
      </c>
      <c r="I752" s="22" t="s">
        <v>2666</v>
      </c>
      <c r="J752" s="19" t="s">
        <v>47</v>
      </c>
      <c r="K752" s="19" t="s">
        <v>25</v>
      </c>
    </row>
    <row r="753" s="8" customFormat="1" ht="30" spans="1:11">
      <c r="A753" s="19">
        <v>750</v>
      </c>
      <c r="B753" s="19" t="s">
        <v>2667</v>
      </c>
      <c r="C753" s="20" t="str">
        <f t="shared" si="33"/>
        <v>10</v>
      </c>
      <c r="D753" s="20" t="str">
        <f t="shared" si="34"/>
        <v>21</v>
      </c>
      <c r="E753" s="20" t="str">
        <f t="shared" si="35"/>
        <v>027</v>
      </c>
      <c r="F753" s="21" t="s">
        <v>2668</v>
      </c>
      <c r="G753" s="22" t="s">
        <v>2669</v>
      </c>
      <c r="H753" s="22" t="s">
        <v>397</v>
      </c>
      <c r="I753" s="22" t="s">
        <v>2670</v>
      </c>
      <c r="J753" s="19" t="s">
        <v>35</v>
      </c>
      <c r="K753" s="19" t="s">
        <v>19</v>
      </c>
    </row>
    <row r="754" s="8" customFormat="1" ht="45" spans="1:11">
      <c r="A754" s="19">
        <v>751</v>
      </c>
      <c r="B754" s="19" t="s">
        <v>2671</v>
      </c>
      <c r="C754" s="20" t="str">
        <f t="shared" si="33"/>
        <v>10</v>
      </c>
      <c r="D754" s="20" t="str">
        <f t="shared" si="34"/>
        <v>21</v>
      </c>
      <c r="E754" s="20" t="str">
        <f t="shared" si="35"/>
        <v>028</v>
      </c>
      <c r="F754" s="21" t="s">
        <v>2672</v>
      </c>
      <c r="G754" s="22" t="s">
        <v>2665</v>
      </c>
      <c r="H754" s="22" t="s">
        <v>397</v>
      </c>
      <c r="I754" s="22" t="s">
        <v>2673</v>
      </c>
      <c r="J754" s="19" t="s">
        <v>47</v>
      </c>
      <c r="K754" s="19" t="s">
        <v>25</v>
      </c>
    </row>
    <row r="755" s="8" customFormat="1" ht="15" spans="1:11">
      <c r="A755" s="19">
        <v>752</v>
      </c>
      <c r="B755" s="19" t="s">
        <v>2674</v>
      </c>
      <c r="C755" s="20" t="str">
        <f t="shared" si="33"/>
        <v>10</v>
      </c>
      <c r="D755" s="20" t="str">
        <f t="shared" si="34"/>
        <v>21</v>
      </c>
      <c r="E755" s="20" t="str">
        <f t="shared" si="35"/>
        <v>029</v>
      </c>
      <c r="F755" s="21" t="s">
        <v>2675</v>
      </c>
      <c r="G755" s="22" t="s">
        <v>599</v>
      </c>
      <c r="H755" s="22" t="s">
        <v>397</v>
      </c>
      <c r="I755" s="22" t="s">
        <v>2676</v>
      </c>
      <c r="J755" s="19" t="s">
        <v>35</v>
      </c>
      <c r="K755" s="19" t="s">
        <v>25</v>
      </c>
    </row>
    <row r="756" s="8" customFormat="1" ht="30" spans="1:11">
      <c r="A756" s="19">
        <v>753</v>
      </c>
      <c r="B756" s="19" t="s">
        <v>2677</v>
      </c>
      <c r="C756" s="20" t="str">
        <f t="shared" si="33"/>
        <v>11</v>
      </c>
      <c r="D756" s="20" t="str">
        <f t="shared" si="34"/>
        <v>21</v>
      </c>
      <c r="E756" s="20" t="str">
        <f t="shared" si="35"/>
        <v>030</v>
      </c>
      <c r="F756" s="21" t="s">
        <v>2678</v>
      </c>
      <c r="G756" s="22" t="s">
        <v>406</v>
      </c>
      <c r="H756" s="22" t="s">
        <v>50</v>
      </c>
      <c r="I756" s="22" t="s">
        <v>2679</v>
      </c>
      <c r="J756" s="19" t="s">
        <v>35</v>
      </c>
      <c r="K756" s="19" t="s">
        <v>36</v>
      </c>
    </row>
    <row r="757" s="8" customFormat="1" ht="30" spans="1:11">
      <c r="A757" s="19">
        <v>754</v>
      </c>
      <c r="B757" s="19" t="s">
        <v>2680</v>
      </c>
      <c r="C757" s="20" t="str">
        <f t="shared" si="33"/>
        <v>11</v>
      </c>
      <c r="D757" s="20" t="str">
        <f t="shared" si="34"/>
        <v>21</v>
      </c>
      <c r="E757" s="20" t="str">
        <f t="shared" si="35"/>
        <v>031</v>
      </c>
      <c r="F757" s="21" t="s">
        <v>2681</v>
      </c>
      <c r="G757" s="22" t="s">
        <v>55</v>
      </c>
      <c r="H757" s="22" t="s">
        <v>50</v>
      </c>
      <c r="I757" s="22" t="s">
        <v>2682</v>
      </c>
      <c r="J757" s="19" t="s">
        <v>18</v>
      </c>
      <c r="K757" s="19" t="s">
        <v>52</v>
      </c>
    </row>
    <row r="758" s="8" customFormat="1" ht="15" spans="1:11">
      <c r="A758" s="19">
        <v>755</v>
      </c>
      <c r="B758" s="19" t="s">
        <v>2683</v>
      </c>
      <c r="C758" s="20" t="str">
        <f t="shared" si="33"/>
        <v>11</v>
      </c>
      <c r="D758" s="20" t="str">
        <f t="shared" si="34"/>
        <v>21</v>
      </c>
      <c r="E758" s="20" t="str">
        <f t="shared" si="35"/>
        <v>032</v>
      </c>
      <c r="F758" s="21" t="s">
        <v>2684</v>
      </c>
      <c r="G758" s="22" t="s">
        <v>2685</v>
      </c>
      <c r="H758" s="22" t="s">
        <v>45</v>
      </c>
      <c r="I758" s="22" t="s">
        <v>2686</v>
      </c>
      <c r="J758" s="19" t="s">
        <v>24</v>
      </c>
      <c r="K758" s="19" t="s">
        <v>36</v>
      </c>
    </row>
    <row r="759" s="8" customFormat="1" ht="30" spans="1:11">
      <c r="A759" s="19">
        <v>756</v>
      </c>
      <c r="B759" s="19" t="s">
        <v>2687</v>
      </c>
      <c r="C759" s="20" t="str">
        <f t="shared" si="33"/>
        <v>11</v>
      </c>
      <c r="D759" s="20" t="str">
        <f t="shared" si="34"/>
        <v>21</v>
      </c>
      <c r="E759" s="20" t="str">
        <f t="shared" si="35"/>
        <v>033</v>
      </c>
      <c r="F759" s="21" t="s">
        <v>2688</v>
      </c>
      <c r="G759" s="22" t="s">
        <v>55</v>
      </c>
      <c r="H759" s="22" t="s">
        <v>50</v>
      </c>
      <c r="I759" s="22" t="s">
        <v>1010</v>
      </c>
      <c r="J759" s="19" t="s">
        <v>35</v>
      </c>
      <c r="K759" s="19" t="s">
        <v>36</v>
      </c>
    </row>
    <row r="760" s="8" customFormat="1" ht="15" spans="1:11">
      <c r="A760" s="19">
        <v>757</v>
      </c>
      <c r="B760" s="19" t="s">
        <v>2689</v>
      </c>
      <c r="C760" s="20" t="str">
        <f t="shared" si="33"/>
        <v>11</v>
      </c>
      <c r="D760" s="20" t="str">
        <f t="shared" si="34"/>
        <v>21</v>
      </c>
      <c r="E760" s="20" t="str">
        <f t="shared" si="35"/>
        <v>034</v>
      </c>
      <c r="F760" s="21" t="s">
        <v>2690</v>
      </c>
      <c r="G760" s="22" t="s">
        <v>2691</v>
      </c>
      <c r="H760" s="22" t="s">
        <v>50</v>
      </c>
      <c r="I760" s="22" t="s">
        <v>2692</v>
      </c>
      <c r="J760" s="19" t="s">
        <v>24</v>
      </c>
      <c r="K760" s="19" t="s">
        <v>19</v>
      </c>
    </row>
    <row r="761" s="8" customFormat="1" ht="30" spans="1:11">
      <c r="A761" s="19">
        <v>758</v>
      </c>
      <c r="B761" s="19" t="s">
        <v>2693</v>
      </c>
      <c r="C761" s="20" t="str">
        <f t="shared" si="33"/>
        <v>11</v>
      </c>
      <c r="D761" s="20" t="str">
        <f t="shared" si="34"/>
        <v>21</v>
      </c>
      <c r="E761" s="20" t="str">
        <f t="shared" si="35"/>
        <v>035</v>
      </c>
      <c r="F761" s="21" t="s">
        <v>2694</v>
      </c>
      <c r="G761" s="22" t="s">
        <v>2695</v>
      </c>
      <c r="H761" s="22" t="s">
        <v>2696</v>
      </c>
      <c r="I761" s="22" t="s">
        <v>2697</v>
      </c>
      <c r="J761" s="19" t="s">
        <v>47</v>
      </c>
      <c r="K761" s="19" t="s">
        <v>36</v>
      </c>
    </row>
    <row r="762" s="8" customFormat="1" ht="15" spans="1:11">
      <c r="A762" s="19">
        <v>759</v>
      </c>
      <c r="B762" s="19" t="s">
        <v>2698</v>
      </c>
      <c r="C762" s="20" t="str">
        <f t="shared" si="33"/>
        <v>11</v>
      </c>
      <c r="D762" s="20" t="str">
        <f t="shared" si="34"/>
        <v>21</v>
      </c>
      <c r="E762" s="20" t="str">
        <f t="shared" si="35"/>
        <v>036</v>
      </c>
      <c r="F762" s="21" t="s">
        <v>2699</v>
      </c>
      <c r="G762" s="22" t="s">
        <v>2691</v>
      </c>
      <c r="H762" s="22" t="s">
        <v>50</v>
      </c>
      <c r="I762" s="22" t="s">
        <v>2700</v>
      </c>
      <c r="J762" s="19" t="s">
        <v>18</v>
      </c>
      <c r="K762" s="19" t="s">
        <v>36</v>
      </c>
    </row>
    <row r="763" s="8" customFormat="1" ht="30" spans="1:11">
      <c r="A763" s="19">
        <v>760</v>
      </c>
      <c r="B763" s="19" t="s">
        <v>2701</v>
      </c>
      <c r="C763" s="20" t="str">
        <f t="shared" si="33"/>
        <v>11</v>
      </c>
      <c r="D763" s="20" t="str">
        <f t="shared" si="34"/>
        <v>21</v>
      </c>
      <c r="E763" s="20" t="str">
        <f t="shared" si="35"/>
        <v>037</v>
      </c>
      <c r="F763" s="21" t="s">
        <v>2702</v>
      </c>
      <c r="G763" s="22" t="s">
        <v>55</v>
      </c>
      <c r="H763" s="22" t="s">
        <v>50</v>
      </c>
      <c r="I763" s="22" t="s">
        <v>2703</v>
      </c>
      <c r="J763" s="19" t="s">
        <v>24</v>
      </c>
      <c r="K763" s="19" t="s">
        <v>52</v>
      </c>
    </row>
    <row r="764" s="8" customFormat="1" ht="15" spans="1:11">
      <c r="A764" s="19">
        <v>761</v>
      </c>
      <c r="B764" s="19" t="s">
        <v>2704</v>
      </c>
      <c r="C764" s="20" t="str">
        <f t="shared" si="33"/>
        <v>11</v>
      </c>
      <c r="D764" s="20" t="str">
        <f t="shared" si="34"/>
        <v>21</v>
      </c>
      <c r="E764" s="20" t="str">
        <f t="shared" si="35"/>
        <v>038</v>
      </c>
      <c r="F764" s="21" t="s">
        <v>2705</v>
      </c>
      <c r="G764" s="22" t="s">
        <v>723</v>
      </c>
      <c r="H764" s="22" t="s">
        <v>50</v>
      </c>
      <c r="I764" s="22" t="s">
        <v>2706</v>
      </c>
      <c r="J764" s="19" t="s">
        <v>47</v>
      </c>
      <c r="K764" s="19" t="s">
        <v>36</v>
      </c>
    </row>
    <row r="765" s="8" customFormat="1" ht="30" spans="1:11">
      <c r="A765" s="19">
        <v>762</v>
      </c>
      <c r="B765" s="19" t="s">
        <v>2707</v>
      </c>
      <c r="C765" s="20" t="str">
        <f t="shared" si="33"/>
        <v>11</v>
      </c>
      <c r="D765" s="20" t="str">
        <f t="shared" si="34"/>
        <v>21</v>
      </c>
      <c r="E765" s="20" t="str">
        <f t="shared" si="35"/>
        <v>039</v>
      </c>
      <c r="F765" s="21" t="s">
        <v>2708</v>
      </c>
      <c r="G765" s="22" t="s">
        <v>1810</v>
      </c>
      <c r="H765" s="22" t="s">
        <v>611</v>
      </c>
      <c r="I765" s="22" t="s">
        <v>2709</v>
      </c>
      <c r="J765" s="19" t="s">
        <v>35</v>
      </c>
      <c r="K765" s="19" t="s">
        <v>36</v>
      </c>
    </row>
    <row r="766" s="8" customFormat="1" ht="30" spans="1:11">
      <c r="A766" s="19">
        <v>763</v>
      </c>
      <c r="B766" s="19" t="s">
        <v>2710</v>
      </c>
      <c r="C766" s="20" t="str">
        <f t="shared" si="33"/>
        <v>11</v>
      </c>
      <c r="D766" s="20" t="str">
        <f t="shared" si="34"/>
        <v>21</v>
      </c>
      <c r="E766" s="20" t="str">
        <f t="shared" si="35"/>
        <v>040</v>
      </c>
      <c r="F766" s="21" t="s">
        <v>2711</v>
      </c>
      <c r="G766" s="22" t="s">
        <v>55</v>
      </c>
      <c r="H766" s="22" t="s">
        <v>50</v>
      </c>
      <c r="I766" s="22" t="s">
        <v>2712</v>
      </c>
      <c r="J766" s="19" t="s">
        <v>47</v>
      </c>
      <c r="K766" s="19" t="s">
        <v>36</v>
      </c>
    </row>
    <row r="767" s="8" customFormat="1" ht="30" spans="1:11">
      <c r="A767" s="19">
        <v>764</v>
      </c>
      <c r="B767" s="19" t="s">
        <v>2713</v>
      </c>
      <c r="C767" s="20" t="str">
        <f t="shared" si="33"/>
        <v>11</v>
      </c>
      <c r="D767" s="20" t="str">
        <f t="shared" si="34"/>
        <v>21</v>
      </c>
      <c r="E767" s="20" t="str">
        <f t="shared" si="35"/>
        <v>041</v>
      </c>
      <c r="F767" s="21" t="s">
        <v>2714</v>
      </c>
      <c r="G767" s="22" t="s">
        <v>194</v>
      </c>
      <c r="H767" s="22" t="s">
        <v>50</v>
      </c>
      <c r="I767" s="22" t="s">
        <v>2715</v>
      </c>
      <c r="J767" s="19" t="s">
        <v>47</v>
      </c>
      <c r="K767" s="19" t="s">
        <v>36</v>
      </c>
    </row>
    <row r="768" s="8" customFormat="1" ht="30" spans="1:11">
      <c r="A768" s="19">
        <v>765</v>
      </c>
      <c r="B768" s="19" t="s">
        <v>2716</v>
      </c>
      <c r="C768" s="20" t="str">
        <f t="shared" si="33"/>
        <v>11</v>
      </c>
      <c r="D768" s="20" t="str">
        <f t="shared" si="34"/>
        <v>21</v>
      </c>
      <c r="E768" s="20" t="str">
        <f t="shared" si="35"/>
        <v>042</v>
      </c>
      <c r="F768" s="21" t="s">
        <v>2717</v>
      </c>
      <c r="G768" s="22" t="s">
        <v>55</v>
      </c>
      <c r="H768" s="22" t="s">
        <v>50</v>
      </c>
      <c r="I768" s="22" t="s">
        <v>2718</v>
      </c>
      <c r="J768" s="19" t="s">
        <v>35</v>
      </c>
      <c r="K768" s="19" t="s">
        <v>36</v>
      </c>
    </row>
    <row r="769" s="8" customFormat="1" ht="30" spans="1:11">
      <c r="A769" s="19">
        <v>766</v>
      </c>
      <c r="B769" s="19" t="s">
        <v>2719</v>
      </c>
      <c r="C769" s="20" t="str">
        <f t="shared" si="33"/>
        <v>12</v>
      </c>
      <c r="D769" s="20" t="str">
        <f t="shared" si="34"/>
        <v>21</v>
      </c>
      <c r="E769" s="20" t="str">
        <f t="shared" si="35"/>
        <v>043</v>
      </c>
      <c r="F769" s="21" t="s">
        <v>2720</v>
      </c>
      <c r="G769" s="22" t="s">
        <v>615</v>
      </c>
      <c r="H769" s="22" t="s">
        <v>616</v>
      </c>
      <c r="I769" s="22" t="s">
        <v>2721</v>
      </c>
      <c r="J769" s="19" t="s">
        <v>18</v>
      </c>
      <c r="K769" s="19" t="s">
        <v>36</v>
      </c>
    </row>
    <row r="770" s="8" customFormat="1" ht="30" spans="1:11">
      <c r="A770" s="19">
        <v>767</v>
      </c>
      <c r="B770" s="19" t="s">
        <v>2722</v>
      </c>
      <c r="C770" s="20" t="str">
        <f t="shared" si="33"/>
        <v>12</v>
      </c>
      <c r="D770" s="20" t="str">
        <f t="shared" si="34"/>
        <v>21</v>
      </c>
      <c r="E770" s="20" t="str">
        <f t="shared" si="35"/>
        <v>044</v>
      </c>
      <c r="F770" s="21" t="s">
        <v>2723</v>
      </c>
      <c r="G770" s="22" t="s">
        <v>1190</v>
      </c>
      <c r="H770" s="22" t="s">
        <v>616</v>
      </c>
      <c r="I770" s="22" t="s">
        <v>2724</v>
      </c>
      <c r="J770" s="19" t="s">
        <v>18</v>
      </c>
      <c r="K770" s="19" t="s">
        <v>19</v>
      </c>
    </row>
    <row r="771" s="9" customFormat="1" ht="15" spans="1:11">
      <c r="A771" s="19">
        <v>768</v>
      </c>
      <c r="B771" s="19" t="s">
        <v>2725</v>
      </c>
      <c r="C771" s="20" t="str">
        <f t="shared" si="33"/>
        <v>13</v>
      </c>
      <c r="D771" s="20" t="str">
        <f t="shared" si="34"/>
        <v>21</v>
      </c>
      <c r="E771" s="20" t="str">
        <f t="shared" si="35"/>
        <v>045</v>
      </c>
      <c r="F771" s="21" t="s">
        <v>2726</v>
      </c>
      <c r="G771" s="22" t="s">
        <v>1580</v>
      </c>
      <c r="H771" s="22" t="s">
        <v>137</v>
      </c>
      <c r="I771" s="22" t="s">
        <v>2727</v>
      </c>
      <c r="J771" s="19" t="s">
        <v>35</v>
      </c>
      <c r="K771" s="19" t="s">
        <v>36</v>
      </c>
    </row>
    <row r="772" s="8" customFormat="1" ht="30" spans="1:11">
      <c r="A772" s="19">
        <v>769</v>
      </c>
      <c r="B772" s="19" t="s">
        <v>2728</v>
      </c>
      <c r="C772" s="20" t="str">
        <f t="shared" si="33"/>
        <v>14</v>
      </c>
      <c r="D772" s="20" t="str">
        <f t="shared" si="34"/>
        <v>21</v>
      </c>
      <c r="E772" s="20" t="str">
        <f t="shared" si="35"/>
        <v>046</v>
      </c>
      <c r="F772" s="21" t="s">
        <v>2729</v>
      </c>
      <c r="G772" s="22" t="s">
        <v>624</v>
      </c>
      <c r="H772" s="22" t="s">
        <v>208</v>
      </c>
      <c r="I772" s="22" t="s">
        <v>2730</v>
      </c>
      <c r="J772" s="19" t="s">
        <v>35</v>
      </c>
      <c r="K772" s="19" t="s">
        <v>36</v>
      </c>
    </row>
    <row r="773" s="8" customFormat="1" ht="15" spans="1:11">
      <c r="A773" s="19">
        <v>770</v>
      </c>
      <c r="B773" s="19" t="s">
        <v>2731</v>
      </c>
      <c r="C773" s="20" t="str">
        <f t="shared" ref="C773:C836" si="36">MID(B773,9,2)</f>
        <v>14</v>
      </c>
      <c r="D773" s="20" t="str">
        <f t="shared" ref="D773:D836" si="37">MID(B773,11,2)</f>
        <v>21</v>
      </c>
      <c r="E773" s="20" t="str">
        <f t="shared" ref="E773:E836" si="38">RIGHT(B773,3)</f>
        <v>047</v>
      </c>
      <c r="F773" s="21" t="s">
        <v>2732</v>
      </c>
      <c r="G773" s="22" t="s">
        <v>624</v>
      </c>
      <c r="H773" s="22" t="s">
        <v>208</v>
      </c>
      <c r="I773" s="22" t="s">
        <v>2733</v>
      </c>
      <c r="J773" s="19" t="s">
        <v>47</v>
      </c>
      <c r="K773" s="19" t="s">
        <v>36</v>
      </c>
    </row>
    <row r="774" s="8" customFormat="1" ht="15" spans="1:11">
      <c r="A774" s="19">
        <v>771</v>
      </c>
      <c r="B774" s="19" t="s">
        <v>2734</v>
      </c>
      <c r="C774" s="20" t="str">
        <f t="shared" si="36"/>
        <v>15</v>
      </c>
      <c r="D774" s="20" t="str">
        <f t="shared" si="37"/>
        <v>21</v>
      </c>
      <c r="E774" s="20" t="str">
        <f t="shared" si="38"/>
        <v>048</v>
      </c>
      <c r="F774" s="21" t="s">
        <v>2735</v>
      </c>
      <c r="G774" s="22" t="s">
        <v>216</v>
      </c>
      <c r="H774" s="22" t="s">
        <v>68</v>
      </c>
      <c r="I774" s="22" t="s">
        <v>2736</v>
      </c>
      <c r="J774" s="19" t="s">
        <v>24</v>
      </c>
      <c r="K774" s="19" t="s">
        <v>36</v>
      </c>
    </row>
    <row r="775" s="8" customFormat="1" ht="45" spans="1:11">
      <c r="A775" s="19">
        <v>772</v>
      </c>
      <c r="B775" s="19" t="s">
        <v>2737</v>
      </c>
      <c r="C775" s="20" t="str">
        <f t="shared" si="36"/>
        <v>15</v>
      </c>
      <c r="D775" s="20" t="str">
        <f t="shared" si="37"/>
        <v>21</v>
      </c>
      <c r="E775" s="20" t="str">
        <f t="shared" si="38"/>
        <v>049</v>
      </c>
      <c r="F775" s="21" t="s">
        <v>2738</v>
      </c>
      <c r="G775" s="22" t="s">
        <v>216</v>
      </c>
      <c r="H775" s="22" t="s">
        <v>68</v>
      </c>
      <c r="I775" s="22" t="s">
        <v>2739</v>
      </c>
      <c r="J775" s="19" t="s">
        <v>35</v>
      </c>
      <c r="K775" s="19" t="s">
        <v>227</v>
      </c>
    </row>
    <row r="776" s="8" customFormat="1" ht="30" spans="1:11">
      <c r="A776" s="19">
        <v>773</v>
      </c>
      <c r="B776" s="19" t="s">
        <v>2740</v>
      </c>
      <c r="C776" s="20" t="str">
        <f t="shared" si="36"/>
        <v>15</v>
      </c>
      <c r="D776" s="20" t="str">
        <f t="shared" si="37"/>
        <v>21</v>
      </c>
      <c r="E776" s="20" t="str">
        <f t="shared" si="38"/>
        <v>050</v>
      </c>
      <c r="F776" s="21" t="s">
        <v>2741</v>
      </c>
      <c r="G776" s="22" t="s">
        <v>216</v>
      </c>
      <c r="H776" s="22" t="s">
        <v>68</v>
      </c>
      <c r="I776" s="22" t="s">
        <v>2742</v>
      </c>
      <c r="J776" s="19" t="s">
        <v>47</v>
      </c>
      <c r="K776" s="19" t="s">
        <v>52</v>
      </c>
    </row>
    <row r="777" s="8" customFormat="1" ht="30" spans="1:11">
      <c r="A777" s="19">
        <v>774</v>
      </c>
      <c r="B777" s="19" t="s">
        <v>2743</v>
      </c>
      <c r="C777" s="20" t="str">
        <f t="shared" si="36"/>
        <v>16</v>
      </c>
      <c r="D777" s="20" t="str">
        <f t="shared" si="37"/>
        <v>21</v>
      </c>
      <c r="E777" s="20" t="str">
        <f t="shared" si="38"/>
        <v>051</v>
      </c>
      <c r="F777" s="21" t="s">
        <v>2744</v>
      </c>
      <c r="G777" s="22" t="s">
        <v>628</v>
      </c>
      <c r="H777" s="22" t="s">
        <v>127</v>
      </c>
      <c r="I777" s="22" t="s">
        <v>2745</v>
      </c>
      <c r="J777" s="19" t="s">
        <v>35</v>
      </c>
      <c r="K777" s="19" t="s">
        <v>25</v>
      </c>
    </row>
    <row r="778" s="8" customFormat="1" ht="15" spans="1:11">
      <c r="A778" s="19">
        <v>775</v>
      </c>
      <c r="B778" s="19" t="s">
        <v>2746</v>
      </c>
      <c r="C778" s="20" t="str">
        <f t="shared" si="36"/>
        <v>17</v>
      </c>
      <c r="D778" s="20" t="str">
        <f t="shared" si="37"/>
        <v>21</v>
      </c>
      <c r="E778" s="20" t="str">
        <f t="shared" si="38"/>
        <v>052</v>
      </c>
      <c r="F778" s="21" t="s">
        <v>2747</v>
      </c>
      <c r="G778" s="22" t="s">
        <v>252</v>
      </c>
      <c r="H778" s="22" t="s">
        <v>119</v>
      </c>
      <c r="I778" s="22" t="s">
        <v>2748</v>
      </c>
      <c r="J778" s="19" t="s">
        <v>47</v>
      </c>
      <c r="K778" s="19" t="s">
        <v>70</v>
      </c>
    </row>
    <row r="779" s="8" customFormat="1" ht="15" spans="1:11">
      <c r="A779" s="19">
        <v>776</v>
      </c>
      <c r="B779" s="19" t="s">
        <v>2749</v>
      </c>
      <c r="C779" s="20" t="str">
        <f t="shared" si="36"/>
        <v>18</v>
      </c>
      <c r="D779" s="20" t="str">
        <f t="shared" si="37"/>
        <v>21</v>
      </c>
      <c r="E779" s="20" t="str">
        <f t="shared" si="38"/>
        <v>053</v>
      </c>
      <c r="F779" s="21" t="s">
        <v>2750</v>
      </c>
      <c r="G779" s="22" t="s">
        <v>2751</v>
      </c>
      <c r="H779" s="22" t="s">
        <v>79</v>
      </c>
      <c r="I779" s="22" t="s">
        <v>2752</v>
      </c>
      <c r="J779" s="19" t="s">
        <v>151</v>
      </c>
      <c r="K779" s="19" t="s">
        <v>36</v>
      </c>
    </row>
    <row r="780" s="8" customFormat="1" ht="30" spans="1:11">
      <c r="A780" s="19">
        <v>777</v>
      </c>
      <c r="B780" s="19" t="s">
        <v>2753</v>
      </c>
      <c r="C780" s="20" t="str">
        <f t="shared" si="36"/>
        <v>18</v>
      </c>
      <c r="D780" s="20" t="str">
        <f t="shared" si="37"/>
        <v>21</v>
      </c>
      <c r="E780" s="20" t="str">
        <f t="shared" si="38"/>
        <v>054</v>
      </c>
      <c r="F780" s="21" t="s">
        <v>2754</v>
      </c>
      <c r="G780" s="22" t="s">
        <v>78</v>
      </c>
      <c r="H780" s="22" t="s">
        <v>79</v>
      </c>
      <c r="I780" s="22" t="s">
        <v>2755</v>
      </c>
      <c r="J780" s="19" t="s">
        <v>18</v>
      </c>
      <c r="K780" s="19" t="s">
        <v>36</v>
      </c>
    </row>
    <row r="781" s="8" customFormat="1" ht="30" spans="1:11">
      <c r="A781" s="19">
        <v>778</v>
      </c>
      <c r="B781" s="19" t="s">
        <v>2756</v>
      </c>
      <c r="C781" s="20" t="str">
        <f t="shared" si="36"/>
        <v>18</v>
      </c>
      <c r="D781" s="20" t="str">
        <f t="shared" si="37"/>
        <v>21</v>
      </c>
      <c r="E781" s="20" t="str">
        <f t="shared" si="38"/>
        <v>055</v>
      </c>
      <c r="F781" s="21" t="s">
        <v>2757</v>
      </c>
      <c r="G781" s="22" t="s">
        <v>78</v>
      </c>
      <c r="H781" s="22" t="s">
        <v>79</v>
      </c>
      <c r="I781" s="22" t="s">
        <v>2758</v>
      </c>
      <c r="J781" s="19" t="s">
        <v>47</v>
      </c>
      <c r="K781" s="19" t="s">
        <v>25</v>
      </c>
    </row>
    <row r="782" s="8" customFormat="1" ht="30" spans="1:11">
      <c r="A782" s="19">
        <v>779</v>
      </c>
      <c r="B782" s="19" t="s">
        <v>2759</v>
      </c>
      <c r="C782" s="20" t="str">
        <f t="shared" si="36"/>
        <v>18</v>
      </c>
      <c r="D782" s="20" t="str">
        <f t="shared" si="37"/>
        <v>21</v>
      </c>
      <c r="E782" s="20" t="str">
        <f t="shared" si="38"/>
        <v>056</v>
      </c>
      <c r="F782" s="21" t="s">
        <v>2760</v>
      </c>
      <c r="G782" s="22" t="s">
        <v>78</v>
      </c>
      <c r="H782" s="22" t="s">
        <v>79</v>
      </c>
      <c r="I782" s="22" t="s">
        <v>2761</v>
      </c>
      <c r="J782" s="19" t="s">
        <v>18</v>
      </c>
      <c r="K782" s="19" t="s">
        <v>365</v>
      </c>
    </row>
    <row r="783" s="8" customFormat="1" ht="30" spans="1:11">
      <c r="A783" s="19">
        <v>780</v>
      </c>
      <c r="B783" s="19" t="s">
        <v>2762</v>
      </c>
      <c r="C783" s="20" t="str">
        <f t="shared" si="36"/>
        <v>19</v>
      </c>
      <c r="D783" s="20" t="str">
        <f t="shared" si="37"/>
        <v>21</v>
      </c>
      <c r="E783" s="20" t="str">
        <f t="shared" si="38"/>
        <v>057</v>
      </c>
      <c r="F783" s="21" t="s">
        <v>2763</v>
      </c>
      <c r="G783" s="22" t="s">
        <v>279</v>
      </c>
      <c r="H783" s="22" t="s">
        <v>261</v>
      </c>
      <c r="I783" s="22" t="s">
        <v>2764</v>
      </c>
      <c r="J783" s="19" t="s">
        <v>47</v>
      </c>
      <c r="K783" s="19" t="s">
        <v>36</v>
      </c>
    </row>
    <row r="784" s="8" customFormat="1" ht="30" spans="1:11">
      <c r="A784" s="19">
        <v>781</v>
      </c>
      <c r="B784" s="19" t="s">
        <v>2765</v>
      </c>
      <c r="C784" s="20" t="str">
        <f t="shared" si="36"/>
        <v>19</v>
      </c>
      <c r="D784" s="20" t="str">
        <f t="shared" si="37"/>
        <v>21</v>
      </c>
      <c r="E784" s="20" t="str">
        <f t="shared" si="38"/>
        <v>058</v>
      </c>
      <c r="F784" s="21" t="s">
        <v>2766</v>
      </c>
      <c r="G784" s="22" t="s">
        <v>2459</v>
      </c>
      <c r="H784" s="22" t="s">
        <v>261</v>
      </c>
      <c r="I784" s="22" t="s">
        <v>2767</v>
      </c>
      <c r="J784" s="19" t="s">
        <v>47</v>
      </c>
      <c r="K784" s="19" t="s">
        <v>227</v>
      </c>
    </row>
    <row r="785" s="9" customFormat="1" ht="30" spans="1:11">
      <c r="A785" s="19">
        <v>782</v>
      </c>
      <c r="B785" s="19" t="s">
        <v>2768</v>
      </c>
      <c r="C785" s="20" t="str">
        <f t="shared" si="36"/>
        <v>19</v>
      </c>
      <c r="D785" s="20" t="str">
        <f t="shared" si="37"/>
        <v>21</v>
      </c>
      <c r="E785" s="20" t="str">
        <f t="shared" si="38"/>
        <v>059</v>
      </c>
      <c r="F785" s="21" t="s">
        <v>2769</v>
      </c>
      <c r="G785" s="22" t="s">
        <v>448</v>
      </c>
      <c r="H785" s="22" t="s">
        <v>261</v>
      </c>
      <c r="I785" s="22" t="s">
        <v>2770</v>
      </c>
      <c r="J785" s="19" t="s">
        <v>35</v>
      </c>
      <c r="K785" s="19" t="s">
        <v>52</v>
      </c>
    </row>
    <row r="786" s="9" customFormat="1" ht="15" spans="1:11">
      <c r="A786" s="19">
        <v>783</v>
      </c>
      <c r="B786" s="19" t="s">
        <v>2771</v>
      </c>
      <c r="C786" s="20" t="str">
        <f t="shared" si="36"/>
        <v>19</v>
      </c>
      <c r="D786" s="20" t="str">
        <f t="shared" si="37"/>
        <v>21</v>
      </c>
      <c r="E786" s="20" t="str">
        <f t="shared" si="38"/>
        <v>060</v>
      </c>
      <c r="F786" s="21" t="s">
        <v>2772</v>
      </c>
      <c r="G786" s="22" t="s">
        <v>2773</v>
      </c>
      <c r="H786" s="22" t="s">
        <v>1096</v>
      </c>
      <c r="I786" s="22" t="s">
        <v>2774</v>
      </c>
      <c r="J786" s="19" t="s">
        <v>47</v>
      </c>
      <c r="K786" s="19" t="s">
        <v>36</v>
      </c>
    </row>
    <row r="787" s="8" customFormat="1" ht="30" spans="1:11">
      <c r="A787" s="19">
        <v>784</v>
      </c>
      <c r="B787" s="19" t="s">
        <v>2775</v>
      </c>
      <c r="C787" s="20" t="str">
        <f t="shared" si="36"/>
        <v>19</v>
      </c>
      <c r="D787" s="20" t="str">
        <f t="shared" si="37"/>
        <v>21</v>
      </c>
      <c r="E787" s="20" t="str">
        <f t="shared" si="38"/>
        <v>061</v>
      </c>
      <c r="F787" s="21" t="s">
        <v>2776</v>
      </c>
      <c r="G787" s="22" t="s">
        <v>2459</v>
      </c>
      <c r="H787" s="22" t="s">
        <v>261</v>
      </c>
      <c r="I787" s="22" t="s">
        <v>2777</v>
      </c>
      <c r="J787" s="19" t="s">
        <v>18</v>
      </c>
      <c r="K787" s="19" t="s">
        <v>25</v>
      </c>
    </row>
    <row r="788" s="8" customFormat="1" ht="30" spans="1:11">
      <c r="A788" s="19">
        <v>785</v>
      </c>
      <c r="B788" s="19" t="s">
        <v>2778</v>
      </c>
      <c r="C788" s="20" t="str">
        <f t="shared" si="36"/>
        <v>19</v>
      </c>
      <c r="D788" s="20" t="str">
        <f t="shared" si="37"/>
        <v>21</v>
      </c>
      <c r="E788" s="20" t="str">
        <f t="shared" si="38"/>
        <v>062</v>
      </c>
      <c r="F788" s="21" t="s">
        <v>2779</v>
      </c>
      <c r="G788" s="22" t="s">
        <v>2773</v>
      </c>
      <c r="H788" s="22" t="s">
        <v>1096</v>
      </c>
      <c r="I788" s="22" t="s">
        <v>2780</v>
      </c>
      <c r="J788" s="19" t="s">
        <v>35</v>
      </c>
      <c r="K788" s="19" t="s">
        <v>36</v>
      </c>
    </row>
    <row r="789" s="8" customFormat="1" ht="30" spans="1:11">
      <c r="A789" s="19">
        <v>786</v>
      </c>
      <c r="B789" s="19" t="s">
        <v>2781</v>
      </c>
      <c r="C789" s="20" t="str">
        <f t="shared" si="36"/>
        <v>23</v>
      </c>
      <c r="D789" s="20" t="str">
        <f t="shared" si="37"/>
        <v>21</v>
      </c>
      <c r="E789" s="20" t="str">
        <f t="shared" si="38"/>
        <v>063</v>
      </c>
      <c r="F789" s="21" t="s">
        <v>2782</v>
      </c>
      <c r="G789" s="22" t="s">
        <v>2783</v>
      </c>
      <c r="H789" s="22" t="s">
        <v>294</v>
      </c>
      <c r="I789" s="22" t="s">
        <v>2784</v>
      </c>
      <c r="J789" s="19" t="s">
        <v>18</v>
      </c>
      <c r="K789" s="19" t="s">
        <v>19</v>
      </c>
    </row>
    <row r="790" s="8" customFormat="1" ht="30" spans="1:11">
      <c r="A790" s="19">
        <v>787</v>
      </c>
      <c r="B790" s="19" t="s">
        <v>2785</v>
      </c>
      <c r="C790" s="20" t="str">
        <f t="shared" si="36"/>
        <v>27</v>
      </c>
      <c r="D790" s="20" t="str">
        <f t="shared" si="37"/>
        <v>21</v>
      </c>
      <c r="E790" s="20" t="str">
        <f t="shared" si="38"/>
        <v>064</v>
      </c>
      <c r="F790" s="21" t="s">
        <v>2786</v>
      </c>
      <c r="G790" s="22" t="s">
        <v>321</v>
      </c>
      <c r="H790" s="22" t="s">
        <v>317</v>
      </c>
      <c r="I790" s="22" t="s">
        <v>2787</v>
      </c>
      <c r="J790" s="19" t="s">
        <v>47</v>
      </c>
      <c r="K790" s="19" t="s">
        <v>19</v>
      </c>
    </row>
    <row r="791" s="8" customFormat="1" ht="15" spans="1:11">
      <c r="A791" s="19">
        <v>788</v>
      </c>
      <c r="B791" s="19" t="s">
        <v>2788</v>
      </c>
      <c r="C791" s="20" t="str">
        <f t="shared" si="36"/>
        <v>28</v>
      </c>
      <c r="D791" s="20" t="str">
        <f t="shared" si="37"/>
        <v>21</v>
      </c>
      <c r="E791" s="20" t="str">
        <f t="shared" si="38"/>
        <v>065</v>
      </c>
      <c r="F791" s="21" t="s">
        <v>2789</v>
      </c>
      <c r="G791" s="22" t="s">
        <v>518</v>
      </c>
      <c r="H791" s="22" t="s">
        <v>519</v>
      </c>
      <c r="I791" s="22" t="s">
        <v>2790</v>
      </c>
      <c r="J791" s="19" t="s">
        <v>18</v>
      </c>
      <c r="K791" s="19" t="s">
        <v>52</v>
      </c>
    </row>
    <row r="792" s="8" customFormat="1" ht="15" spans="1:11">
      <c r="A792" s="19">
        <v>789</v>
      </c>
      <c r="B792" s="19" t="s">
        <v>2791</v>
      </c>
      <c r="C792" s="20" t="str">
        <f t="shared" si="36"/>
        <v>28</v>
      </c>
      <c r="D792" s="20" t="str">
        <f t="shared" si="37"/>
        <v>21</v>
      </c>
      <c r="E792" s="20" t="str">
        <f t="shared" si="38"/>
        <v>066</v>
      </c>
      <c r="F792" s="21" t="s">
        <v>2792</v>
      </c>
      <c r="G792" s="22" t="s">
        <v>518</v>
      </c>
      <c r="H792" s="22" t="s">
        <v>519</v>
      </c>
      <c r="I792" s="22" t="s">
        <v>2793</v>
      </c>
      <c r="J792" s="19" t="s">
        <v>24</v>
      </c>
      <c r="K792" s="19" t="s">
        <v>29</v>
      </c>
    </row>
    <row r="793" s="8" customFormat="1" ht="30" spans="1:11">
      <c r="A793" s="19">
        <v>790</v>
      </c>
      <c r="B793" s="19" t="s">
        <v>2794</v>
      </c>
      <c r="C793" s="20" t="str">
        <f t="shared" si="36"/>
        <v>30</v>
      </c>
      <c r="D793" s="20" t="str">
        <f t="shared" si="37"/>
        <v>21</v>
      </c>
      <c r="E793" s="20" t="str">
        <f t="shared" si="38"/>
        <v>067</v>
      </c>
      <c r="F793" s="21" t="s">
        <v>2795</v>
      </c>
      <c r="G793" s="22" t="s">
        <v>2796</v>
      </c>
      <c r="H793" s="22" t="s">
        <v>2797</v>
      </c>
      <c r="I793" s="22" t="s">
        <v>2798</v>
      </c>
      <c r="J793" s="19" t="s">
        <v>35</v>
      </c>
      <c r="K793" s="19" t="s">
        <v>25</v>
      </c>
    </row>
    <row r="794" s="8" customFormat="1" ht="30" spans="1:11">
      <c r="A794" s="19">
        <v>791</v>
      </c>
      <c r="B794" s="19" t="s">
        <v>2799</v>
      </c>
      <c r="C794" s="20" t="str">
        <f t="shared" si="36"/>
        <v>30</v>
      </c>
      <c r="D794" s="20" t="str">
        <f t="shared" si="37"/>
        <v>21</v>
      </c>
      <c r="E794" s="20" t="str">
        <f t="shared" si="38"/>
        <v>068</v>
      </c>
      <c r="F794" s="21" t="s">
        <v>2800</v>
      </c>
      <c r="G794" s="22" t="s">
        <v>2801</v>
      </c>
      <c r="H794" s="22" t="s">
        <v>808</v>
      </c>
      <c r="I794" s="22" t="s">
        <v>2802</v>
      </c>
      <c r="J794" s="19" t="s">
        <v>18</v>
      </c>
      <c r="K794" s="19" t="s">
        <v>19</v>
      </c>
    </row>
    <row r="795" s="8" customFormat="1" ht="30" spans="1:11">
      <c r="A795" s="19">
        <v>792</v>
      </c>
      <c r="B795" s="19" t="s">
        <v>2803</v>
      </c>
      <c r="C795" s="20" t="str">
        <f t="shared" si="36"/>
        <v>31</v>
      </c>
      <c r="D795" s="20" t="str">
        <f t="shared" si="37"/>
        <v>21</v>
      </c>
      <c r="E795" s="20" t="str">
        <f t="shared" si="38"/>
        <v>069</v>
      </c>
      <c r="F795" s="21" t="s">
        <v>2804</v>
      </c>
      <c r="G795" s="22" t="s">
        <v>523</v>
      </c>
      <c r="H795" s="22" t="s">
        <v>1409</v>
      </c>
      <c r="I795" s="22" t="s">
        <v>2805</v>
      </c>
      <c r="J795" s="19" t="s">
        <v>18</v>
      </c>
      <c r="K795" s="19" t="s">
        <v>25</v>
      </c>
    </row>
    <row r="796" s="8" customFormat="1" ht="30" spans="1:11">
      <c r="A796" s="19">
        <v>793</v>
      </c>
      <c r="B796" s="19" t="s">
        <v>2806</v>
      </c>
      <c r="C796" s="20" t="str">
        <f t="shared" si="36"/>
        <v>31</v>
      </c>
      <c r="D796" s="20" t="str">
        <f t="shared" si="37"/>
        <v>21</v>
      </c>
      <c r="E796" s="20" t="str">
        <f t="shared" si="38"/>
        <v>070</v>
      </c>
      <c r="F796" s="21" t="s">
        <v>2807</v>
      </c>
      <c r="G796" s="22" t="s">
        <v>523</v>
      </c>
      <c r="H796" s="22" t="s">
        <v>1120</v>
      </c>
      <c r="I796" s="22" t="s">
        <v>2808</v>
      </c>
      <c r="J796" s="19" t="s">
        <v>18</v>
      </c>
      <c r="K796" s="19" t="s">
        <v>36</v>
      </c>
    </row>
    <row r="797" s="8" customFormat="1" ht="30" spans="1:11">
      <c r="A797" s="19">
        <v>794</v>
      </c>
      <c r="B797" s="19" t="s">
        <v>2809</v>
      </c>
      <c r="C797" s="20" t="str">
        <f t="shared" si="36"/>
        <v>33</v>
      </c>
      <c r="D797" s="20" t="str">
        <f t="shared" si="37"/>
        <v>21</v>
      </c>
      <c r="E797" s="20" t="str">
        <f t="shared" si="38"/>
        <v>071</v>
      </c>
      <c r="F797" s="21" t="s">
        <v>2810</v>
      </c>
      <c r="G797" s="22" t="s">
        <v>2811</v>
      </c>
      <c r="H797" s="22" t="s">
        <v>94</v>
      </c>
      <c r="I797" s="22" t="s">
        <v>2812</v>
      </c>
      <c r="J797" s="19" t="s">
        <v>18</v>
      </c>
      <c r="K797" s="19" t="s">
        <v>70</v>
      </c>
    </row>
    <row r="798" s="8" customFormat="1" ht="30" spans="1:11">
      <c r="A798" s="19">
        <v>795</v>
      </c>
      <c r="B798" s="19" t="s">
        <v>2813</v>
      </c>
      <c r="C798" s="20" t="str">
        <f t="shared" si="36"/>
        <v>33</v>
      </c>
      <c r="D798" s="20" t="str">
        <f t="shared" si="37"/>
        <v>21</v>
      </c>
      <c r="E798" s="20" t="str">
        <f t="shared" si="38"/>
        <v>072</v>
      </c>
      <c r="F798" s="21" t="s">
        <v>2814</v>
      </c>
      <c r="G798" s="22" t="s">
        <v>2811</v>
      </c>
      <c r="H798" s="22" t="s">
        <v>94</v>
      </c>
      <c r="I798" s="22" t="s">
        <v>2815</v>
      </c>
      <c r="J798" s="19" t="s">
        <v>47</v>
      </c>
      <c r="K798" s="19" t="s">
        <v>227</v>
      </c>
    </row>
    <row r="799" s="8" customFormat="1" ht="30" spans="1:11">
      <c r="A799" s="19">
        <v>796</v>
      </c>
      <c r="B799" s="19" t="s">
        <v>2816</v>
      </c>
      <c r="C799" s="20" t="str">
        <f t="shared" si="36"/>
        <v>33</v>
      </c>
      <c r="D799" s="20" t="str">
        <f t="shared" si="37"/>
        <v>21</v>
      </c>
      <c r="E799" s="20" t="str">
        <f t="shared" si="38"/>
        <v>073</v>
      </c>
      <c r="F799" s="21" t="s">
        <v>2817</v>
      </c>
      <c r="G799" s="22" t="s">
        <v>2811</v>
      </c>
      <c r="H799" s="22" t="s">
        <v>94</v>
      </c>
      <c r="I799" s="22" t="s">
        <v>2818</v>
      </c>
      <c r="J799" s="19" t="s">
        <v>35</v>
      </c>
      <c r="K799" s="19" t="s">
        <v>19</v>
      </c>
    </row>
    <row r="800" s="8" customFormat="1" ht="30" spans="1:11">
      <c r="A800" s="19">
        <v>797</v>
      </c>
      <c r="B800" s="19" t="s">
        <v>2819</v>
      </c>
      <c r="C800" s="20" t="str">
        <f t="shared" si="36"/>
        <v>33</v>
      </c>
      <c r="D800" s="20" t="str">
        <f t="shared" si="37"/>
        <v>21</v>
      </c>
      <c r="E800" s="20" t="str">
        <f t="shared" si="38"/>
        <v>074</v>
      </c>
      <c r="F800" s="21" t="s">
        <v>2820</v>
      </c>
      <c r="G800" s="22" t="s">
        <v>2811</v>
      </c>
      <c r="H800" s="22" t="s">
        <v>94</v>
      </c>
      <c r="I800" s="22" t="s">
        <v>2821</v>
      </c>
      <c r="J800" s="19" t="s">
        <v>18</v>
      </c>
      <c r="K800" s="19" t="s">
        <v>25</v>
      </c>
    </row>
    <row r="801" s="8" customFormat="1" ht="30" spans="1:11">
      <c r="A801" s="19">
        <v>798</v>
      </c>
      <c r="B801" s="19" t="s">
        <v>2822</v>
      </c>
      <c r="C801" s="20" t="str">
        <f t="shared" si="36"/>
        <v>33</v>
      </c>
      <c r="D801" s="20" t="str">
        <f t="shared" si="37"/>
        <v>21</v>
      </c>
      <c r="E801" s="20" t="str">
        <f t="shared" si="38"/>
        <v>075</v>
      </c>
      <c r="F801" s="21" t="s">
        <v>2823</v>
      </c>
      <c r="G801" s="22" t="s">
        <v>2811</v>
      </c>
      <c r="H801" s="22" t="s">
        <v>94</v>
      </c>
      <c r="I801" s="22" t="s">
        <v>2815</v>
      </c>
      <c r="J801" s="19" t="s">
        <v>47</v>
      </c>
      <c r="K801" s="19" t="s">
        <v>227</v>
      </c>
    </row>
    <row r="802" s="8" customFormat="1" ht="30" spans="1:11">
      <c r="A802" s="19">
        <v>799</v>
      </c>
      <c r="B802" s="19" t="s">
        <v>2824</v>
      </c>
      <c r="C802" s="20" t="str">
        <f t="shared" si="36"/>
        <v>46</v>
      </c>
      <c r="D802" s="20" t="str">
        <f t="shared" si="37"/>
        <v>21</v>
      </c>
      <c r="E802" s="20" t="str">
        <f t="shared" si="38"/>
        <v>076</v>
      </c>
      <c r="F802" s="21" t="s">
        <v>2825</v>
      </c>
      <c r="G802" s="22" t="s">
        <v>118</v>
      </c>
      <c r="H802" s="22" t="s">
        <v>2826</v>
      </c>
      <c r="I802" s="22" t="s">
        <v>2827</v>
      </c>
      <c r="J802" s="19" t="s">
        <v>35</v>
      </c>
      <c r="K802" s="19" t="s">
        <v>36</v>
      </c>
    </row>
    <row r="803" s="8" customFormat="1" ht="15" spans="1:11">
      <c r="A803" s="19">
        <v>800</v>
      </c>
      <c r="B803" s="19" t="s">
        <v>2828</v>
      </c>
      <c r="C803" s="20" t="str">
        <f t="shared" si="36"/>
        <v>47</v>
      </c>
      <c r="D803" s="20" t="str">
        <f t="shared" si="37"/>
        <v>21</v>
      </c>
      <c r="E803" s="20" t="str">
        <f t="shared" si="38"/>
        <v>077</v>
      </c>
      <c r="F803" s="21" t="s">
        <v>2829</v>
      </c>
      <c r="G803" s="22" t="s">
        <v>2830</v>
      </c>
      <c r="H803" s="22" t="s">
        <v>94</v>
      </c>
      <c r="I803" s="22" t="s">
        <v>2831</v>
      </c>
      <c r="J803" s="19" t="s">
        <v>35</v>
      </c>
      <c r="K803" s="19" t="s">
        <v>52</v>
      </c>
    </row>
    <row r="804" s="8" customFormat="1" ht="15" spans="1:11">
      <c r="A804" s="19">
        <v>801</v>
      </c>
      <c r="B804" s="19" t="s">
        <v>2832</v>
      </c>
      <c r="C804" s="20" t="str">
        <f t="shared" si="36"/>
        <v>47</v>
      </c>
      <c r="D804" s="20" t="str">
        <f t="shared" si="37"/>
        <v>21</v>
      </c>
      <c r="E804" s="20" t="str">
        <f t="shared" si="38"/>
        <v>078</v>
      </c>
      <c r="F804" s="21" t="s">
        <v>2833</v>
      </c>
      <c r="G804" s="22" t="s">
        <v>2830</v>
      </c>
      <c r="H804" s="22" t="s">
        <v>94</v>
      </c>
      <c r="I804" s="22" t="s">
        <v>2834</v>
      </c>
      <c r="J804" s="19" t="s">
        <v>47</v>
      </c>
      <c r="K804" s="19" t="s">
        <v>25</v>
      </c>
    </row>
    <row r="805" s="8" customFormat="1" ht="15" spans="1:11">
      <c r="A805" s="19">
        <v>802</v>
      </c>
      <c r="B805" s="19" t="s">
        <v>2835</v>
      </c>
      <c r="C805" s="20" t="str">
        <f t="shared" si="36"/>
        <v>49</v>
      </c>
      <c r="D805" s="20" t="str">
        <f t="shared" si="37"/>
        <v>21</v>
      </c>
      <c r="E805" s="20" t="str">
        <f t="shared" si="38"/>
        <v>079</v>
      </c>
      <c r="F805" s="21" t="s">
        <v>2836</v>
      </c>
      <c r="G805" s="22" t="s">
        <v>1317</v>
      </c>
      <c r="H805" s="22" t="s">
        <v>998</v>
      </c>
      <c r="I805" s="22" t="s">
        <v>2837</v>
      </c>
      <c r="J805" s="19" t="s">
        <v>47</v>
      </c>
      <c r="K805" s="19" t="s">
        <v>36</v>
      </c>
    </row>
    <row r="806" s="8" customFormat="1" ht="30" spans="1:11">
      <c r="A806" s="19">
        <v>803</v>
      </c>
      <c r="B806" s="19" t="s">
        <v>2838</v>
      </c>
      <c r="C806" s="20" t="str">
        <f t="shared" si="36"/>
        <v>49</v>
      </c>
      <c r="D806" s="20" t="str">
        <f t="shared" si="37"/>
        <v>21</v>
      </c>
      <c r="E806" s="20" t="str">
        <f t="shared" si="38"/>
        <v>080</v>
      </c>
      <c r="F806" s="21" t="s">
        <v>2839</v>
      </c>
      <c r="G806" s="22" t="s">
        <v>1317</v>
      </c>
      <c r="H806" s="22" t="s">
        <v>397</v>
      </c>
      <c r="I806" s="22" t="s">
        <v>2840</v>
      </c>
      <c r="J806" s="19" t="s">
        <v>18</v>
      </c>
      <c r="K806" s="19" t="s">
        <v>25</v>
      </c>
    </row>
    <row r="807" s="8" customFormat="1" ht="15" spans="1:11">
      <c r="A807" s="19">
        <v>804</v>
      </c>
      <c r="B807" s="19" t="s">
        <v>2841</v>
      </c>
      <c r="C807" s="20" t="str">
        <f t="shared" si="36"/>
        <v>49</v>
      </c>
      <c r="D807" s="20" t="str">
        <f t="shared" si="37"/>
        <v>21</v>
      </c>
      <c r="E807" s="20" t="str">
        <f t="shared" si="38"/>
        <v>081</v>
      </c>
      <c r="F807" s="21" t="s">
        <v>2842</v>
      </c>
      <c r="G807" s="22" t="s">
        <v>1317</v>
      </c>
      <c r="H807" s="22" t="s">
        <v>181</v>
      </c>
      <c r="I807" s="22" t="s">
        <v>2843</v>
      </c>
      <c r="J807" s="19" t="s">
        <v>24</v>
      </c>
      <c r="K807" s="19" t="s">
        <v>36</v>
      </c>
    </row>
    <row r="808" s="8" customFormat="1" ht="30" spans="1:11">
      <c r="A808" s="19">
        <v>805</v>
      </c>
      <c r="B808" s="19" t="s">
        <v>2844</v>
      </c>
      <c r="C808" s="20" t="str">
        <f t="shared" si="36"/>
        <v>49</v>
      </c>
      <c r="D808" s="20" t="str">
        <f t="shared" si="37"/>
        <v>21</v>
      </c>
      <c r="E808" s="20" t="str">
        <f t="shared" si="38"/>
        <v>082</v>
      </c>
      <c r="F808" s="21" t="s">
        <v>2845</v>
      </c>
      <c r="G808" s="22" t="s">
        <v>1317</v>
      </c>
      <c r="H808" s="22" t="s">
        <v>94</v>
      </c>
      <c r="I808" s="22" t="s">
        <v>2846</v>
      </c>
      <c r="J808" s="19" t="s">
        <v>24</v>
      </c>
      <c r="K808" s="19" t="s">
        <v>70</v>
      </c>
    </row>
    <row r="809" s="8" customFormat="1" ht="30" spans="1:11">
      <c r="A809" s="19">
        <v>806</v>
      </c>
      <c r="B809" s="19" t="s">
        <v>2847</v>
      </c>
      <c r="C809" s="20" t="str">
        <f t="shared" si="36"/>
        <v>49</v>
      </c>
      <c r="D809" s="20" t="str">
        <f t="shared" si="37"/>
        <v>21</v>
      </c>
      <c r="E809" s="20" t="str">
        <f t="shared" si="38"/>
        <v>083</v>
      </c>
      <c r="F809" s="21" t="s">
        <v>2848</v>
      </c>
      <c r="G809" s="22" t="s">
        <v>1317</v>
      </c>
      <c r="H809" s="22" t="s">
        <v>94</v>
      </c>
      <c r="I809" s="22" t="s">
        <v>2849</v>
      </c>
      <c r="J809" s="19" t="s">
        <v>18</v>
      </c>
      <c r="K809" s="19" t="s">
        <v>36</v>
      </c>
    </row>
    <row r="810" s="8" customFormat="1" ht="15" spans="1:11">
      <c r="A810" s="19">
        <v>807</v>
      </c>
      <c r="B810" s="19" t="s">
        <v>2850</v>
      </c>
      <c r="C810" s="20" t="str">
        <f t="shared" si="36"/>
        <v>49</v>
      </c>
      <c r="D810" s="20" t="str">
        <f t="shared" si="37"/>
        <v>21</v>
      </c>
      <c r="E810" s="20" t="str">
        <f t="shared" si="38"/>
        <v>084</v>
      </c>
      <c r="F810" s="21" t="s">
        <v>2851</v>
      </c>
      <c r="G810" s="22" t="s">
        <v>1317</v>
      </c>
      <c r="H810" s="22" t="s">
        <v>94</v>
      </c>
      <c r="I810" s="22" t="s">
        <v>2852</v>
      </c>
      <c r="J810" s="19" t="s">
        <v>47</v>
      </c>
      <c r="K810" s="19" t="s">
        <v>70</v>
      </c>
    </row>
    <row r="811" s="8" customFormat="1" ht="15" spans="1:11">
      <c r="A811" s="19">
        <v>808</v>
      </c>
      <c r="B811" s="19" t="s">
        <v>2853</v>
      </c>
      <c r="C811" s="20" t="str">
        <f t="shared" si="36"/>
        <v>49</v>
      </c>
      <c r="D811" s="20" t="str">
        <f t="shared" si="37"/>
        <v>21</v>
      </c>
      <c r="E811" s="20" t="str">
        <f t="shared" si="38"/>
        <v>085</v>
      </c>
      <c r="F811" s="21" t="s">
        <v>2854</v>
      </c>
      <c r="G811" s="22" t="s">
        <v>1317</v>
      </c>
      <c r="H811" s="22" t="s">
        <v>1159</v>
      </c>
      <c r="I811" s="22" t="s">
        <v>2855</v>
      </c>
      <c r="J811" s="19" t="s">
        <v>151</v>
      </c>
      <c r="K811" s="19" t="s">
        <v>227</v>
      </c>
    </row>
    <row r="812" s="8" customFormat="1" ht="30" spans="1:11">
      <c r="A812" s="19">
        <v>809</v>
      </c>
      <c r="B812" s="19" t="s">
        <v>2856</v>
      </c>
      <c r="C812" s="20" t="str">
        <f t="shared" si="36"/>
        <v>49</v>
      </c>
      <c r="D812" s="20" t="str">
        <f t="shared" si="37"/>
        <v>21</v>
      </c>
      <c r="E812" s="20" t="str">
        <f t="shared" si="38"/>
        <v>086</v>
      </c>
      <c r="F812" s="21" t="s">
        <v>2857</v>
      </c>
      <c r="G812" s="22" t="s">
        <v>1317</v>
      </c>
      <c r="H812" s="22" t="s">
        <v>119</v>
      </c>
      <c r="I812" s="22" t="s">
        <v>2858</v>
      </c>
      <c r="J812" s="19" t="s">
        <v>47</v>
      </c>
      <c r="K812" s="19" t="s">
        <v>19</v>
      </c>
    </row>
    <row r="813" s="8" customFormat="1" ht="15" spans="1:11">
      <c r="A813" s="19">
        <v>810</v>
      </c>
      <c r="B813" s="19" t="s">
        <v>2859</v>
      </c>
      <c r="C813" s="20" t="str">
        <f t="shared" si="36"/>
        <v>49</v>
      </c>
      <c r="D813" s="20" t="str">
        <f t="shared" si="37"/>
        <v>21</v>
      </c>
      <c r="E813" s="20" t="str">
        <f t="shared" si="38"/>
        <v>087</v>
      </c>
      <c r="F813" s="21" t="s">
        <v>2860</v>
      </c>
      <c r="G813" s="22" t="s">
        <v>1317</v>
      </c>
      <c r="H813" s="22" t="s">
        <v>172</v>
      </c>
      <c r="I813" s="22" t="s">
        <v>2861</v>
      </c>
      <c r="J813" s="19" t="s">
        <v>35</v>
      </c>
      <c r="K813" s="19" t="s">
        <v>19</v>
      </c>
    </row>
    <row r="814" s="8" customFormat="1" ht="15" spans="1:11">
      <c r="A814" s="19">
        <v>811</v>
      </c>
      <c r="B814" s="19" t="s">
        <v>2862</v>
      </c>
      <c r="C814" s="20" t="str">
        <f t="shared" si="36"/>
        <v>49</v>
      </c>
      <c r="D814" s="20" t="str">
        <f t="shared" si="37"/>
        <v>21</v>
      </c>
      <c r="E814" s="20" t="str">
        <f t="shared" si="38"/>
        <v>088</v>
      </c>
      <c r="F814" s="21" t="s">
        <v>2863</v>
      </c>
      <c r="G814" s="22" t="s">
        <v>1317</v>
      </c>
      <c r="H814" s="22" t="s">
        <v>2437</v>
      </c>
      <c r="I814" s="22" t="s">
        <v>2864</v>
      </c>
      <c r="J814" s="19" t="s">
        <v>18</v>
      </c>
      <c r="K814" s="19" t="s">
        <v>25</v>
      </c>
    </row>
    <row r="815" s="8" customFormat="1" ht="15" spans="1:11">
      <c r="A815" s="19">
        <v>812</v>
      </c>
      <c r="B815" s="19" t="s">
        <v>2865</v>
      </c>
      <c r="C815" s="20" t="str">
        <f t="shared" si="36"/>
        <v>49</v>
      </c>
      <c r="D815" s="20" t="str">
        <f t="shared" si="37"/>
        <v>21</v>
      </c>
      <c r="E815" s="20" t="str">
        <f t="shared" si="38"/>
        <v>089</v>
      </c>
      <c r="F815" s="21" t="s">
        <v>2866</v>
      </c>
      <c r="G815" s="22" t="s">
        <v>1317</v>
      </c>
      <c r="H815" s="22" t="s">
        <v>94</v>
      </c>
      <c r="I815" s="22" t="s">
        <v>2818</v>
      </c>
      <c r="J815" s="19" t="s">
        <v>24</v>
      </c>
      <c r="K815" s="19" t="s">
        <v>29</v>
      </c>
    </row>
    <row r="816" s="8" customFormat="1" ht="30" spans="1:11">
      <c r="A816" s="19">
        <v>813</v>
      </c>
      <c r="B816" s="19" t="s">
        <v>2867</v>
      </c>
      <c r="C816" s="20" t="str">
        <f t="shared" si="36"/>
        <v>02</v>
      </c>
      <c r="D816" s="20" t="str">
        <f t="shared" si="37"/>
        <v>22</v>
      </c>
      <c r="E816" s="20" t="str">
        <f t="shared" si="38"/>
        <v>001</v>
      </c>
      <c r="F816" s="21" t="s">
        <v>2868</v>
      </c>
      <c r="G816" s="22" t="s">
        <v>356</v>
      </c>
      <c r="H816" s="22" t="s">
        <v>424</v>
      </c>
      <c r="I816" s="22" t="s">
        <v>2869</v>
      </c>
      <c r="J816" s="19" t="s">
        <v>24</v>
      </c>
      <c r="K816" s="19" t="s">
        <v>25</v>
      </c>
    </row>
    <row r="817" s="8" customFormat="1" ht="30" spans="1:11">
      <c r="A817" s="19">
        <v>814</v>
      </c>
      <c r="B817" s="19" t="s">
        <v>2870</v>
      </c>
      <c r="C817" s="20" t="str">
        <f t="shared" si="36"/>
        <v>02</v>
      </c>
      <c r="D817" s="20" t="str">
        <f t="shared" si="37"/>
        <v>22</v>
      </c>
      <c r="E817" s="20" t="str">
        <f t="shared" si="38"/>
        <v>002</v>
      </c>
      <c r="F817" s="21" t="s">
        <v>2871</v>
      </c>
      <c r="G817" s="22" t="s">
        <v>356</v>
      </c>
      <c r="H817" s="22" t="s">
        <v>424</v>
      </c>
      <c r="I817" s="22" t="s">
        <v>2869</v>
      </c>
      <c r="J817" s="19" t="s">
        <v>47</v>
      </c>
      <c r="K817" s="19" t="s">
        <v>25</v>
      </c>
    </row>
    <row r="818" s="8" customFormat="1" ht="15" spans="1:11">
      <c r="A818" s="19">
        <v>815</v>
      </c>
      <c r="B818" s="19" t="s">
        <v>2872</v>
      </c>
      <c r="C818" s="20" t="str">
        <f t="shared" si="36"/>
        <v>07</v>
      </c>
      <c r="D818" s="20" t="str">
        <f t="shared" si="37"/>
        <v>22</v>
      </c>
      <c r="E818" s="20" t="str">
        <f t="shared" si="38"/>
        <v>003</v>
      </c>
      <c r="F818" s="21" t="s">
        <v>2873</v>
      </c>
      <c r="G818" s="22" t="s">
        <v>1163</v>
      </c>
      <c r="H818" s="22" t="s">
        <v>1159</v>
      </c>
      <c r="I818" s="22" t="s">
        <v>2874</v>
      </c>
      <c r="J818" s="19" t="s">
        <v>24</v>
      </c>
      <c r="K818" s="19" t="s">
        <v>25</v>
      </c>
    </row>
    <row r="819" s="8" customFormat="1" ht="30" spans="1:11">
      <c r="A819" s="19">
        <v>816</v>
      </c>
      <c r="B819" s="19" t="s">
        <v>2875</v>
      </c>
      <c r="C819" s="20" t="str">
        <f t="shared" si="36"/>
        <v>09</v>
      </c>
      <c r="D819" s="20" t="str">
        <f t="shared" si="37"/>
        <v>22</v>
      </c>
      <c r="E819" s="20" t="str">
        <f t="shared" si="38"/>
        <v>004</v>
      </c>
      <c r="F819" s="21" t="s">
        <v>2876</v>
      </c>
      <c r="G819" s="22" t="s">
        <v>387</v>
      </c>
      <c r="H819" s="22" t="s">
        <v>181</v>
      </c>
      <c r="I819" s="22" t="s">
        <v>2877</v>
      </c>
      <c r="J819" s="19" t="s">
        <v>35</v>
      </c>
      <c r="K819" s="19" t="s">
        <v>29</v>
      </c>
    </row>
    <row r="820" s="8" customFormat="1" ht="30" spans="1:11">
      <c r="A820" s="19">
        <v>817</v>
      </c>
      <c r="B820" s="19" t="s">
        <v>2878</v>
      </c>
      <c r="C820" s="20" t="str">
        <f t="shared" si="36"/>
        <v>09</v>
      </c>
      <c r="D820" s="20" t="str">
        <f t="shared" si="37"/>
        <v>22</v>
      </c>
      <c r="E820" s="20" t="str">
        <f t="shared" si="38"/>
        <v>005</v>
      </c>
      <c r="F820" s="21" t="s">
        <v>2879</v>
      </c>
      <c r="G820" s="22" t="s">
        <v>171</v>
      </c>
      <c r="H820" s="22" t="s">
        <v>172</v>
      </c>
      <c r="I820" s="22" t="s">
        <v>2880</v>
      </c>
      <c r="J820" s="19" t="s">
        <v>24</v>
      </c>
      <c r="K820" s="19" t="s">
        <v>29</v>
      </c>
    </row>
    <row r="821" s="8" customFormat="1" ht="30" spans="1:11">
      <c r="A821" s="19">
        <v>818</v>
      </c>
      <c r="B821" s="19" t="s">
        <v>2881</v>
      </c>
      <c r="C821" s="20" t="str">
        <f t="shared" si="36"/>
        <v>09</v>
      </c>
      <c r="D821" s="20" t="str">
        <f t="shared" si="37"/>
        <v>22</v>
      </c>
      <c r="E821" s="20" t="str">
        <f t="shared" si="38"/>
        <v>006</v>
      </c>
      <c r="F821" s="21" t="s">
        <v>2882</v>
      </c>
      <c r="G821" s="22" t="s">
        <v>387</v>
      </c>
      <c r="H821" s="22" t="s">
        <v>181</v>
      </c>
      <c r="I821" s="22" t="s">
        <v>2883</v>
      </c>
      <c r="J821" s="19" t="s">
        <v>18</v>
      </c>
      <c r="K821" s="19" t="s">
        <v>29</v>
      </c>
    </row>
    <row r="822" s="8" customFormat="1" ht="30" spans="1:11">
      <c r="A822" s="19">
        <v>819</v>
      </c>
      <c r="B822" s="19" t="s">
        <v>2884</v>
      </c>
      <c r="C822" s="20" t="str">
        <f t="shared" si="36"/>
        <v>09</v>
      </c>
      <c r="D822" s="20" t="str">
        <f t="shared" si="37"/>
        <v>22</v>
      </c>
      <c r="E822" s="20" t="str">
        <f t="shared" si="38"/>
        <v>007</v>
      </c>
      <c r="F822" s="21" t="s">
        <v>2885</v>
      </c>
      <c r="G822" s="22" t="s">
        <v>387</v>
      </c>
      <c r="H822" s="22" t="s">
        <v>181</v>
      </c>
      <c r="I822" s="22" t="s">
        <v>2886</v>
      </c>
      <c r="J822" s="19" t="s">
        <v>24</v>
      </c>
      <c r="K822" s="19" t="s">
        <v>29</v>
      </c>
    </row>
    <row r="823" s="8" customFormat="1" ht="15" spans="1:11">
      <c r="A823" s="19">
        <v>820</v>
      </c>
      <c r="B823" s="19" t="s">
        <v>2887</v>
      </c>
      <c r="C823" s="20" t="str">
        <f t="shared" si="36"/>
        <v>09</v>
      </c>
      <c r="D823" s="20" t="str">
        <f t="shared" si="37"/>
        <v>22</v>
      </c>
      <c r="E823" s="20" t="str">
        <f t="shared" si="38"/>
        <v>008</v>
      </c>
      <c r="F823" s="21" t="s">
        <v>2888</v>
      </c>
      <c r="G823" s="22" t="s">
        <v>2889</v>
      </c>
      <c r="H823" s="22" t="s">
        <v>172</v>
      </c>
      <c r="I823" s="22" t="s">
        <v>2890</v>
      </c>
      <c r="J823" s="19" t="s">
        <v>47</v>
      </c>
      <c r="K823" s="19" t="s">
        <v>29</v>
      </c>
    </row>
    <row r="824" s="8" customFormat="1" ht="30" spans="1:11">
      <c r="A824" s="19">
        <v>821</v>
      </c>
      <c r="B824" s="19" t="s">
        <v>2891</v>
      </c>
      <c r="C824" s="20" t="str">
        <f t="shared" si="36"/>
        <v>09</v>
      </c>
      <c r="D824" s="20" t="str">
        <f t="shared" si="37"/>
        <v>22</v>
      </c>
      <c r="E824" s="20" t="str">
        <f t="shared" si="38"/>
        <v>009</v>
      </c>
      <c r="F824" s="21" t="s">
        <v>2892</v>
      </c>
      <c r="G824" s="22" t="s">
        <v>387</v>
      </c>
      <c r="H824" s="22" t="s">
        <v>181</v>
      </c>
      <c r="I824" s="22" t="s">
        <v>2893</v>
      </c>
      <c r="J824" s="19" t="s">
        <v>24</v>
      </c>
      <c r="K824" s="19" t="s">
        <v>29</v>
      </c>
    </row>
    <row r="825" s="8" customFormat="1" ht="15" spans="1:11">
      <c r="A825" s="19">
        <v>822</v>
      </c>
      <c r="B825" s="19" t="s">
        <v>2894</v>
      </c>
      <c r="C825" s="20" t="str">
        <f t="shared" si="36"/>
        <v>09</v>
      </c>
      <c r="D825" s="20" t="str">
        <f t="shared" si="37"/>
        <v>22</v>
      </c>
      <c r="E825" s="20" t="str">
        <f t="shared" si="38"/>
        <v>010</v>
      </c>
      <c r="F825" s="21" t="s">
        <v>2895</v>
      </c>
      <c r="G825" s="22" t="s">
        <v>2889</v>
      </c>
      <c r="H825" s="22" t="s">
        <v>172</v>
      </c>
      <c r="I825" s="22" t="s">
        <v>2896</v>
      </c>
      <c r="J825" s="19" t="s">
        <v>35</v>
      </c>
      <c r="K825" s="19" t="s">
        <v>29</v>
      </c>
    </row>
    <row r="826" s="8" customFormat="1" ht="30" spans="1:11">
      <c r="A826" s="19">
        <v>823</v>
      </c>
      <c r="B826" s="19" t="s">
        <v>2897</v>
      </c>
      <c r="C826" s="20" t="str">
        <f t="shared" si="36"/>
        <v>09</v>
      </c>
      <c r="D826" s="20" t="str">
        <f t="shared" si="37"/>
        <v>22</v>
      </c>
      <c r="E826" s="20" t="str">
        <f t="shared" si="38"/>
        <v>011</v>
      </c>
      <c r="F826" s="21" t="s">
        <v>2898</v>
      </c>
      <c r="G826" s="22" t="s">
        <v>387</v>
      </c>
      <c r="H826" s="22" t="s">
        <v>181</v>
      </c>
      <c r="I826" s="22" t="s">
        <v>2899</v>
      </c>
      <c r="J826" s="19" t="s">
        <v>24</v>
      </c>
      <c r="K826" s="19" t="s">
        <v>29</v>
      </c>
    </row>
    <row r="827" s="8" customFormat="1" ht="15" spans="1:11">
      <c r="A827" s="19">
        <v>824</v>
      </c>
      <c r="B827" s="19" t="s">
        <v>2900</v>
      </c>
      <c r="C827" s="20" t="str">
        <f t="shared" si="36"/>
        <v>09</v>
      </c>
      <c r="D827" s="20" t="str">
        <f t="shared" si="37"/>
        <v>22</v>
      </c>
      <c r="E827" s="20" t="str">
        <f t="shared" si="38"/>
        <v>012</v>
      </c>
      <c r="F827" s="21" t="s">
        <v>2901</v>
      </c>
      <c r="G827" s="22" t="s">
        <v>2889</v>
      </c>
      <c r="H827" s="22" t="s">
        <v>172</v>
      </c>
      <c r="I827" s="22" t="s">
        <v>2902</v>
      </c>
      <c r="J827" s="19" t="s">
        <v>24</v>
      </c>
      <c r="K827" s="19" t="s">
        <v>29</v>
      </c>
    </row>
    <row r="828" s="8" customFormat="1" ht="30" spans="1:11">
      <c r="A828" s="19">
        <v>825</v>
      </c>
      <c r="B828" s="19" t="s">
        <v>2903</v>
      </c>
      <c r="C828" s="20" t="str">
        <f t="shared" si="36"/>
        <v>11</v>
      </c>
      <c r="D828" s="20" t="str">
        <f t="shared" si="37"/>
        <v>22</v>
      </c>
      <c r="E828" s="20" t="str">
        <f t="shared" si="38"/>
        <v>013</v>
      </c>
      <c r="F828" s="21" t="s">
        <v>2904</v>
      </c>
      <c r="G828" s="22" t="s">
        <v>194</v>
      </c>
      <c r="H828" s="22" t="s">
        <v>50</v>
      </c>
      <c r="I828" s="22" t="s">
        <v>2905</v>
      </c>
      <c r="J828" s="19" t="s">
        <v>18</v>
      </c>
      <c r="K828" s="19" t="s">
        <v>36</v>
      </c>
    </row>
    <row r="829" s="8" customFormat="1" ht="30" spans="1:11">
      <c r="A829" s="19">
        <v>826</v>
      </c>
      <c r="B829" s="19" t="s">
        <v>2906</v>
      </c>
      <c r="C829" s="20" t="str">
        <f t="shared" si="36"/>
        <v>11</v>
      </c>
      <c r="D829" s="20" t="str">
        <f t="shared" si="37"/>
        <v>22</v>
      </c>
      <c r="E829" s="20" t="str">
        <f t="shared" si="38"/>
        <v>014</v>
      </c>
      <c r="F829" s="21" t="s">
        <v>2907</v>
      </c>
      <c r="G829" s="22" t="s">
        <v>55</v>
      </c>
      <c r="H829" s="22" t="s">
        <v>50</v>
      </c>
      <c r="I829" s="22" t="s">
        <v>2908</v>
      </c>
      <c r="J829" s="19" t="s">
        <v>35</v>
      </c>
      <c r="K829" s="19" t="s">
        <v>36</v>
      </c>
    </row>
    <row r="830" s="8" customFormat="1" ht="30" spans="1:11">
      <c r="A830" s="19">
        <v>827</v>
      </c>
      <c r="B830" s="19" t="s">
        <v>2909</v>
      </c>
      <c r="C830" s="20" t="str">
        <f t="shared" si="36"/>
        <v>11</v>
      </c>
      <c r="D830" s="20" t="str">
        <f t="shared" si="37"/>
        <v>22</v>
      </c>
      <c r="E830" s="20" t="str">
        <f t="shared" si="38"/>
        <v>015</v>
      </c>
      <c r="F830" s="21" t="s">
        <v>2910</v>
      </c>
      <c r="G830" s="22" t="s">
        <v>55</v>
      </c>
      <c r="H830" s="22" t="s">
        <v>50</v>
      </c>
      <c r="I830" s="22" t="s">
        <v>2911</v>
      </c>
      <c r="J830" s="19" t="s">
        <v>18</v>
      </c>
      <c r="K830" s="19" t="s">
        <v>36</v>
      </c>
    </row>
    <row r="831" s="8" customFormat="1" ht="15" spans="1:11">
      <c r="A831" s="19">
        <v>828</v>
      </c>
      <c r="B831" s="19" t="s">
        <v>2912</v>
      </c>
      <c r="C831" s="20" t="str">
        <f t="shared" si="36"/>
        <v>11</v>
      </c>
      <c r="D831" s="20" t="str">
        <f t="shared" si="37"/>
        <v>22</v>
      </c>
      <c r="E831" s="20" t="str">
        <f t="shared" si="38"/>
        <v>016</v>
      </c>
      <c r="F831" s="21" t="s">
        <v>2913</v>
      </c>
      <c r="G831" s="22" t="s">
        <v>723</v>
      </c>
      <c r="H831" s="22" t="s">
        <v>50</v>
      </c>
      <c r="I831" s="22" t="s">
        <v>2914</v>
      </c>
      <c r="J831" s="19" t="s">
        <v>35</v>
      </c>
      <c r="K831" s="19" t="s">
        <v>36</v>
      </c>
    </row>
    <row r="832" s="8" customFormat="1" ht="15" spans="1:11">
      <c r="A832" s="19">
        <v>829</v>
      </c>
      <c r="B832" s="19" t="s">
        <v>2915</v>
      </c>
      <c r="C832" s="20" t="str">
        <f t="shared" si="36"/>
        <v>11</v>
      </c>
      <c r="D832" s="20" t="str">
        <f t="shared" si="37"/>
        <v>22</v>
      </c>
      <c r="E832" s="20" t="str">
        <f t="shared" si="38"/>
        <v>017</v>
      </c>
      <c r="F832" s="21" t="s">
        <v>2916</v>
      </c>
      <c r="G832" s="22" t="s">
        <v>194</v>
      </c>
      <c r="H832" s="22" t="s">
        <v>50</v>
      </c>
      <c r="I832" s="22" t="s">
        <v>2905</v>
      </c>
      <c r="J832" s="19" t="s">
        <v>18</v>
      </c>
      <c r="K832" s="19" t="s">
        <v>36</v>
      </c>
    </row>
    <row r="833" s="8" customFormat="1" ht="15" spans="1:11">
      <c r="A833" s="19">
        <v>830</v>
      </c>
      <c r="B833" s="19" t="s">
        <v>2917</v>
      </c>
      <c r="C833" s="20" t="str">
        <f t="shared" si="36"/>
        <v>15</v>
      </c>
      <c r="D833" s="20" t="str">
        <f t="shared" si="37"/>
        <v>22</v>
      </c>
      <c r="E833" s="20" t="str">
        <f t="shared" si="38"/>
        <v>018</v>
      </c>
      <c r="F833" s="21" t="s">
        <v>2918</v>
      </c>
      <c r="G833" s="22" t="s">
        <v>2919</v>
      </c>
      <c r="H833" s="22" t="s">
        <v>68</v>
      </c>
      <c r="I833" s="22" t="s">
        <v>2920</v>
      </c>
      <c r="J833" s="19" t="s">
        <v>18</v>
      </c>
      <c r="K833" s="19" t="s">
        <v>25</v>
      </c>
    </row>
    <row r="834" s="8" customFormat="1" ht="30" spans="1:11">
      <c r="A834" s="19">
        <v>831</v>
      </c>
      <c r="B834" s="19" t="s">
        <v>2921</v>
      </c>
      <c r="C834" s="20" t="str">
        <f t="shared" si="36"/>
        <v>15</v>
      </c>
      <c r="D834" s="20" t="str">
        <f t="shared" si="37"/>
        <v>22</v>
      </c>
      <c r="E834" s="20" t="str">
        <f t="shared" si="38"/>
        <v>019</v>
      </c>
      <c r="F834" s="21" t="s">
        <v>2922</v>
      </c>
      <c r="G834" s="22" t="s">
        <v>2919</v>
      </c>
      <c r="H834" s="22" t="s">
        <v>68</v>
      </c>
      <c r="I834" s="22" t="s">
        <v>2923</v>
      </c>
      <c r="J834" s="19" t="s">
        <v>18</v>
      </c>
      <c r="K834" s="19" t="s">
        <v>25</v>
      </c>
    </row>
    <row r="835" s="8" customFormat="1" ht="30" spans="1:11">
      <c r="A835" s="19">
        <v>832</v>
      </c>
      <c r="B835" s="19" t="s">
        <v>2924</v>
      </c>
      <c r="C835" s="20" t="str">
        <f t="shared" si="36"/>
        <v>15</v>
      </c>
      <c r="D835" s="20" t="str">
        <f t="shared" si="37"/>
        <v>22</v>
      </c>
      <c r="E835" s="20" t="str">
        <f t="shared" si="38"/>
        <v>020</v>
      </c>
      <c r="F835" s="21" t="s">
        <v>2925</v>
      </c>
      <c r="G835" s="22" t="s">
        <v>216</v>
      </c>
      <c r="H835" s="22" t="s">
        <v>68</v>
      </c>
      <c r="I835" s="22" t="s">
        <v>2926</v>
      </c>
      <c r="J835" s="19" t="s">
        <v>24</v>
      </c>
      <c r="K835" s="19" t="s">
        <v>36</v>
      </c>
    </row>
    <row r="836" s="8" customFormat="1" ht="30" spans="1:11">
      <c r="A836" s="19">
        <v>833</v>
      </c>
      <c r="B836" s="19" t="s">
        <v>2927</v>
      </c>
      <c r="C836" s="20" t="str">
        <f t="shared" si="36"/>
        <v>16</v>
      </c>
      <c r="D836" s="20" t="str">
        <f t="shared" si="37"/>
        <v>22</v>
      </c>
      <c r="E836" s="20" t="str">
        <f t="shared" si="38"/>
        <v>021</v>
      </c>
      <c r="F836" s="21" t="s">
        <v>2928</v>
      </c>
      <c r="G836" s="22" t="s">
        <v>225</v>
      </c>
      <c r="H836" s="22" t="s">
        <v>127</v>
      </c>
      <c r="I836" s="22" t="s">
        <v>2929</v>
      </c>
      <c r="J836" s="19" t="s">
        <v>18</v>
      </c>
      <c r="K836" s="19" t="s">
        <v>52</v>
      </c>
    </row>
    <row r="837" s="9" customFormat="1" ht="30" spans="1:11">
      <c r="A837" s="19">
        <v>834</v>
      </c>
      <c r="B837" s="19" t="s">
        <v>2930</v>
      </c>
      <c r="C837" s="20" t="str">
        <f t="shared" ref="C837:C900" si="39">MID(B837,9,2)</f>
        <v>23</v>
      </c>
      <c r="D837" s="20" t="str">
        <f t="shared" ref="D837:D900" si="40">MID(B837,11,2)</f>
        <v>22</v>
      </c>
      <c r="E837" s="20" t="str">
        <f t="shared" ref="E837:E900" si="41">RIGHT(B837,3)</f>
        <v>022</v>
      </c>
      <c r="F837" s="21" t="s">
        <v>2931</v>
      </c>
      <c r="G837" s="22" t="s">
        <v>2932</v>
      </c>
      <c r="H837" s="22" t="s">
        <v>294</v>
      </c>
      <c r="I837" s="22" t="s">
        <v>2933</v>
      </c>
      <c r="J837" s="19" t="s">
        <v>24</v>
      </c>
      <c r="K837" s="19" t="s">
        <v>36</v>
      </c>
    </row>
    <row r="838" s="8" customFormat="1" ht="15" spans="1:11">
      <c r="A838" s="19">
        <v>835</v>
      </c>
      <c r="B838" s="19" t="s">
        <v>2934</v>
      </c>
      <c r="C838" s="20" t="str">
        <f t="shared" si="39"/>
        <v>34</v>
      </c>
      <c r="D838" s="20" t="str">
        <f t="shared" si="40"/>
        <v>22</v>
      </c>
      <c r="E838" s="20" t="str">
        <f t="shared" si="41"/>
        <v>023</v>
      </c>
      <c r="F838" s="21" t="s">
        <v>2935</v>
      </c>
      <c r="G838" s="22" t="s">
        <v>818</v>
      </c>
      <c r="H838" s="22" t="s">
        <v>50</v>
      </c>
      <c r="I838" s="22" t="s">
        <v>2911</v>
      </c>
      <c r="J838" s="19" t="s">
        <v>18</v>
      </c>
      <c r="K838" s="19" t="s">
        <v>36</v>
      </c>
    </row>
    <row r="839" s="8" customFormat="1" ht="30" spans="1:11">
      <c r="A839" s="19">
        <v>836</v>
      </c>
      <c r="B839" s="19" t="s">
        <v>2936</v>
      </c>
      <c r="C839" s="20" t="str">
        <f t="shared" si="39"/>
        <v>06</v>
      </c>
      <c r="D839" s="20" t="str">
        <f t="shared" si="40"/>
        <v>23</v>
      </c>
      <c r="E839" s="20" t="str">
        <f t="shared" si="41"/>
        <v>001</v>
      </c>
      <c r="F839" s="21" t="s">
        <v>2937</v>
      </c>
      <c r="G839" s="22" t="s">
        <v>1154</v>
      </c>
      <c r="H839" s="22" t="s">
        <v>162</v>
      </c>
      <c r="I839" s="22" t="s">
        <v>2938</v>
      </c>
      <c r="J839" s="19" t="s">
        <v>35</v>
      </c>
      <c r="K839" s="19" t="s">
        <v>365</v>
      </c>
    </row>
    <row r="840" s="8" customFormat="1" ht="30" spans="1:11">
      <c r="A840" s="19">
        <v>837</v>
      </c>
      <c r="B840" s="19" t="s">
        <v>2939</v>
      </c>
      <c r="C840" s="20" t="str">
        <f t="shared" si="39"/>
        <v>09</v>
      </c>
      <c r="D840" s="20" t="str">
        <f t="shared" si="40"/>
        <v>23</v>
      </c>
      <c r="E840" s="20" t="str">
        <f t="shared" si="41"/>
        <v>002</v>
      </c>
      <c r="F840" s="21" t="s">
        <v>2940</v>
      </c>
      <c r="G840" s="22" t="s">
        <v>180</v>
      </c>
      <c r="H840" s="22" t="s">
        <v>181</v>
      </c>
      <c r="I840" s="22" t="s">
        <v>2941</v>
      </c>
      <c r="J840" s="19" t="s">
        <v>35</v>
      </c>
      <c r="K840" s="19" t="s">
        <v>36</v>
      </c>
    </row>
    <row r="841" s="8" customFormat="1" ht="30" spans="1:11">
      <c r="A841" s="19">
        <v>838</v>
      </c>
      <c r="B841" s="19" t="s">
        <v>2942</v>
      </c>
      <c r="C841" s="20" t="str">
        <f t="shared" si="39"/>
        <v>09</v>
      </c>
      <c r="D841" s="20" t="str">
        <f t="shared" si="40"/>
        <v>23</v>
      </c>
      <c r="E841" s="20" t="str">
        <f t="shared" si="41"/>
        <v>003</v>
      </c>
      <c r="F841" s="21" t="s">
        <v>2943</v>
      </c>
      <c r="G841" s="22" t="s">
        <v>171</v>
      </c>
      <c r="H841" s="22" t="s">
        <v>190</v>
      </c>
      <c r="I841" s="22" t="s">
        <v>2944</v>
      </c>
      <c r="J841" s="19" t="s">
        <v>47</v>
      </c>
      <c r="K841" s="19" t="s">
        <v>29</v>
      </c>
    </row>
    <row r="842" s="8" customFormat="1" ht="15" spans="1:11">
      <c r="A842" s="19">
        <v>839</v>
      </c>
      <c r="B842" s="19" t="s">
        <v>2945</v>
      </c>
      <c r="C842" s="20" t="str">
        <f t="shared" si="39"/>
        <v>10</v>
      </c>
      <c r="D842" s="20" t="str">
        <f t="shared" si="40"/>
        <v>23</v>
      </c>
      <c r="E842" s="20" t="str">
        <f t="shared" si="41"/>
        <v>004</v>
      </c>
      <c r="F842" s="21" t="s">
        <v>2946</v>
      </c>
      <c r="G842" s="22" t="s">
        <v>592</v>
      </c>
      <c r="H842" s="22" t="s">
        <v>588</v>
      </c>
      <c r="I842" s="22" t="s">
        <v>2947</v>
      </c>
      <c r="J842" s="19" t="s">
        <v>151</v>
      </c>
      <c r="K842" s="19" t="s">
        <v>29</v>
      </c>
    </row>
    <row r="843" s="8" customFormat="1" ht="30" spans="1:11">
      <c r="A843" s="19">
        <v>840</v>
      </c>
      <c r="B843" s="19" t="s">
        <v>2948</v>
      </c>
      <c r="C843" s="20" t="str">
        <f t="shared" si="39"/>
        <v>10</v>
      </c>
      <c r="D843" s="20" t="str">
        <f t="shared" si="40"/>
        <v>23</v>
      </c>
      <c r="E843" s="20" t="str">
        <f t="shared" si="41"/>
        <v>005</v>
      </c>
      <c r="F843" s="21" t="s">
        <v>2949</v>
      </c>
      <c r="G843" s="22" t="s">
        <v>485</v>
      </c>
      <c r="H843" s="22" t="s">
        <v>397</v>
      </c>
      <c r="I843" s="22" t="s">
        <v>2950</v>
      </c>
      <c r="J843" s="19" t="s">
        <v>35</v>
      </c>
      <c r="K843" s="19" t="s">
        <v>25</v>
      </c>
    </row>
    <row r="844" s="8" customFormat="1" ht="30" spans="1:11">
      <c r="A844" s="19">
        <v>841</v>
      </c>
      <c r="B844" s="19" t="s">
        <v>2951</v>
      </c>
      <c r="C844" s="20" t="str">
        <f t="shared" si="39"/>
        <v>11</v>
      </c>
      <c r="D844" s="20" t="str">
        <f t="shared" si="40"/>
        <v>23</v>
      </c>
      <c r="E844" s="20" t="str">
        <f t="shared" si="41"/>
        <v>006</v>
      </c>
      <c r="F844" s="21" t="s">
        <v>2952</v>
      </c>
      <c r="G844" s="22" t="s">
        <v>1810</v>
      </c>
      <c r="H844" s="22" t="s">
        <v>611</v>
      </c>
      <c r="I844" s="22" t="s">
        <v>2953</v>
      </c>
      <c r="J844" s="19" t="s">
        <v>18</v>
      </c>
      <c r="K844" s="19" t="s">
        <v>36</v>
      </c>
    </row>
    <row r="845" s="8" customFormat="1" ht="30" spans="1:11">
      <c r="A845" s="19">
        <v>842</v>
      </c>
      <c r="B845" s="19" t="s">
        <v>2954</v>
      </c>
      <c r="C845" s="20" t="str">
        <f t="shared" si="39"/>
        <v>13</v>
      </c>
      <c r="D845" s="20" t="str">
        <f t="shared" si="40"/>
        <v>23</v>
      </c>
      <c r="E845" s="20" t="str">
        <f t="shared" si="41"/>
        <v>007</v>
      </c>
      <c r="F845" s="21" t="s">
        <v>2955</v>
      </c>
      <c r="G845" s="22" t="s">
        <v>620</v>
      </c>
      <c r="H845" s="22" t="s">
        <v>60</v>
      </c>
      <c r="I845" s="22" t="s">
        <v>2956</v>
      </c>
      <c r="J845" s="19" t="s">
        <v>18</v>
      </c>
      <c r="K845" s="19" t="s">
        <v>36</v>
      </c>
    </row>
    <row r="846" s="8" customFormat="1" ht="30" spans="1:11">
      <c r="A846" s="19">
        <v>843</v>
      </c>
      <c r="B846" s="19" t="s">
        <v>2957</v>
      </c>
      <c r="C846" s="20" t="str">
        <f t="shared" si="39"/>
        <v>18</v>
      </c>
      <c r="D846" s="20" t="str">
        <f t="shared" si="40"/>
        <v>23</v>
      </c>
      <c r="E846" s="20" t="str">
        <f t="shared" si="41"/>
        <v>008</v>
      </c>
      <c r="F846" s="21" t="s">
        <v>2958</v>
      </c>
      <c r="G846" s="22" t="s">
        <v>78</v>
      </c>
      <c r="H846" s="22" t="s">
        <v>79</v>
      </c>
      <c r="I846" s="22" t="s">
        <v>2959</v>
      </c>
      <c r="J846" s="19" t="s">
        <v>151</v>
      </c>
      <c r="K846" s="19" t="s">
        <v>25</v>
      </c>
    </row>
    <row r="847" s="8" customFormat="1" ht="30" spans="1:11">
      <c r="A847" s="19">
        <v>844</v>
      </c>
      <c r="B847" s="19" t="s">
        <v>2960</v>
      </c>
      <c r="C847" s="20" t="str">
        <f t="shared" si="39"/>
        <v>23</v>
      </c>
      <c r="D847" s="20" t="str">
        <f t="shared" si="40"/>
        <v>23</v>
      </c>
      <c r="E847" s="20" t="str">
        <f t="shared" si="41"/>
        <v>009</v>
      </c>
      <c r="F847" s="21" t="s">
        <v>2961</v>
      </c>
      <c r="G847" s="22" t="s">
        <v>2962</v>
      </c>
      <c r="H847" s="22" t="s">
        <v>294</v>
      </c>
      <c r="I847" s="22" t="s">
        <v>2963</v>
      </c>
      <c r="J847" s="19" t="s">
        <v>47</v>
      </c>
      <c r="K847" s="19" t="s">
        <v>19</v>
      </c>
    </row>
    <row r="848" s="8" customFormat="1" ht="15" spans="1:11">
      <c r="A848" s="19">
        <v>845</v>
      </c>
      <c r="B848" s="19" t="s">
        <v>2964</v>
      </c>
      <c r="C848" s="20" t="str">
        <f t="shared" si="39"/>
        <v>33</v>
      </c>
      <c r="D848" s="20" t="str">
        <f t="shared" si="40"/>
        <v>23</v>
      </c>
      <c r="E848" s="20" t="str">
        <f t="shared" si="41"/>
        <v>010</v>
      </c>
      <c r="F848" s="21" t="s">
        <v>2965</v>
      </c>
      <c r="G848" s="22" t="s">
        <v>1423</v>
      </c>
      <c r="H848" s="22" t="s">
        <v>1135</v>
      </c>
      <c r="I848" s="22" t="s">
        <v>2966</v>
      </c>
      <c r="J848" s="19" t="s">
        <v>18</v>
      </c>
      <c r="K848" s="19" t="s">
        <v>70</v>
      </c>
    </row>
    <row r="849" s="8" customFormat="1" ht="15" spans="1:11">
      <c r="A849" s="19">
        <v>846</v>
      </c>
      <c r="B849" s="19" t="s">
        <v>2967</v>
      </c>
      <c r="C849" s="20" t="str">
        <f t="shared" si="39"/>
        <v>33</v>
      </c>
      <c r="D849" s="20" t="str">
        <f t="shared" si="40"/>
        <v>23</v>
      </c>
      <c r="E849" s="20" t="str">
        <f t="shared" si="41"/>
        <v>011</v>
      </c>
      <c r="F849" s="21" t="s">
        <v>2968</v>
      </c>
      <c r="G849" s="22" t="s">
        <v>1423</v>
      </c>
      <c r="H849" s="22" t="s">
        <v>1135</v>
      </c>
      <c r="I849" s="22" t="s">
        <v>2969</v>
      </c>
      <c r="J849" s="19" t="s">
        <v>35</v>
      </c>
      <c r="K849" s="19" t="s">
        <v>52</v>
      </c>
    </row>
    <row r="850" s="8" customFormat="1" ht="30" spans="1:11">
      <c r="A850" s="19">
        <v>847</v>
      </c>
      <c r="B850" s="19" t="s">
        <v>2970</v>
      </c>
      <c r="C850" s="20" t="str">
        <f t="shared" si="39"/>
        <v>33</v>
      </c>
      <c r="D850" s="20" t="str">
        <f t="shared" si="40"/>
        <v>23</v>
      </c>
      <c r="E850" s="20" t="str">
        <f t="shared" si="41"/>
        <v>012</v>
      </c>
      <c r="F850" s="21" t="s">
        <v>2971</v>
      </c>
      <c r="G850" s="22" t="s">
        <v>1423</v>
      </c>
      <c r="H850" s="22" t="s">
        <v>1135</v>
      </c>
      <c r="I850" s="22" t="s">
        <v>2972</v>
      </c>
      <c r="J850" s="19" t="s">
        <v>35</v>
      </c>
      <c r="K850" s="19" t="s">
        <v>19</v>
      </c>
    </row>
    <row r="851" s="8" customFormat="1" ht="15" spans="1:11">
      <c r="A851" s="19">
        <v>848</v>
      </c>
      <c r="B851" s="19" t="s">
        <v>2973</v>
      </c>
      <c r="C851" s="20" t="str">
        <f t="shared" si="39"/>
        <v>33</v>
      </c>
      <c r="D851" s="20" t="str">
        <f t="shared" si="40"/>
        <v>23</v>
      </c>
      <c r="E851" s="20" t="str">
        <f t="shared" si="41"/>
        <v>013</v>
      </c>
      <c r="F851" s="21" t="s">
        <v>2974</v>
      </c>
      <c r="G851" s="22" t="s">
        <v>1423</v>
      </c>
      <c r="H851" s="22" t="s">
        <v>1135</v>
      </c>
      <c r="I851" s="22" t="s">
        <v>2975</v>
      </c>
      <c r="J851" s="19" t="s">
        <v>35</v>
      </c>
      <c r="K851" s="19" t="s">
        <v>19</v>
      </c>
    </row>
    <row r="852" s="8" customFormat="1" ht="30" spans="1:11">
      <c r="A852" s="19">
        <v>849</v>
      </c>
      <c r="B852" s="19" t="s">
        <v>2976</v>
      </c>
      <c r="C852" s="20" t="str">
        <f t="shared" si="39"/>
        <v>48</v>
      </c>
      <c r="D852" s="20" t="str">
        <f t="shared" si="40"/>
        <v>23</v>
      </c>
      <c r="E852" s="20" t="str">
        <f t="shared" si="41"/>
        <v>014</v>
      </c>
      <c r="F852" s="21" t="s">
        <v>2977</v>
      </c>
      <c r="G852" s="22" t="s">
        <v>123</v>
      </c>
      <c r="H852" s="22" t="s">
        <v>1182</v>
      </c>
      <c r="I852" s="22" t="s">
        <v>2978</v>
      </c>
      <c r="J852" s="19" t="s">
        <v>18</v>
      </c>
      <c r="K852" s="19" t="s">
        <v>70</v>
      </c>
    </row>
    <row r="853" s="8" customFormat="1" ht="30" spans="1:11">
      <c r="A853" s="19">
        <v>850</v>
      </c>
      <c r="B853" s="19" t="s">
        <v>2979</v>
      </c>
      <c r="C853" s="20" t="str">
        <f t="shared" si="39"/>
        <v>09</v>
      </c>
      <c r="D853" s="20" t="str">
        <f t="shared" si="40"/>
        <v>24</v>
      </c>
      <c r="E853" s="20" t="str">
        <f t="shared" si="41"/>
        <v>001</v>
      </c>
      <c r="F853" s="21" t="s">
        <v>2980</v>
      </c>
      <c r="G853" s="22" t="s">
        <v>1170</v>
      </c>
      <c r="H853" s="22" t="s">
        <v>181</v>
      </c>
      <c r="I853" s="22" t="s">
        <v>2981</v>
      </c>
      <c r="J853" s="19" t="s">
        <v>24</v>
      </c>
      <c r="K853" s="19" t="s">
        <v>29</v>
      </c>
    </row>
    <row r="854" s="9" customFormat="1" ht="30" spans="1:11">
      <c r="A854" s="19">
        <v>851</v>
      </c>
      <c r="B854" s="19" t="s">
        <v>2982</v>
      </c>
      <c r="C854" s="20" t="str">
        <f t="shared" si="39"/>
        <v>09</v>
      </c>
      <c r="D854" s="20" t="str">
        <f t="shared" si="40"/>
        <v>24</v>
      </c>
      <c r="E854" s="20" t="str">
        <f t="shared" si="41"/>
        <v>002</v>
      </c>
      <c r="F854" s="21" t="s">
        <v>2983</v>
      </c>
      <c r="G854" s="22" t="s">
        <v>171</v>
      </c>
      <c r="H854" s="22" t="s">
        <v>172</v>
      </c>
      <c r="I854" s="22" t="s">
        <v>2984</v>
      </c>
      <c r="J854" s="19" t="s">
        <v>24</v>
      </c>
      <c r="K854" s="19" t="s">
        <v>29</v>
      </c>
    </row>
    <row r="855" s="8" customFormat="1" ht="15" spans="1:11">
      <c r="A855" s="19">
        <v>852</v>
      </c>
      <c r="B855" s="19" t="s">
        <v>2985</v>
      </c>
      <c r="C855" s="20" t="str">
        <f t="shared" si="39"/>
        <v>11</v>
      </c>
      <c r="D855" s="20" t="str">
        <f t="shared" si="40"/>
        <v>24</v>
      </c>
      <c r="E855" s="20" t="str">
        <f t="shared" si="41"/>
        <v>003</v>
      </c>
      <c r="F855" s="21" t="s">
        <v>2986</v>
      </c>
      <c r="G855" s="22" t="s">
        <v>406</v>
      </c>
      <c r="H855" s="22" t="s">
        <v>50</v>
      </c>
      <c r="I855" s="22" t="s">
        <v>2987</v>
      </c>
      <c r="J855" s="19" t="s">
        <v>35</v>
      </c>
      <c r="K855" s="19" t="s">
        <v>19</v>
      </c>
    </row>
    <row r="856" s="8" customFormat="1" ht="15" spans="1:11">
      <c r="A856" s="19">
        <v>853</v>
      </c>
      <c r="B856" s="19" t="s">
        <v>2988</v>
      </c>
      <c r="C856" s="20" t="str">
        <f t="shared" si="39"/>
        <v>16</v>
      </c>
      <c r="D856" s="20" t="str">
        <f t="shared" si="40"/>
        <v>24</v>
      </c>
      <c r="E856" s="20" t="str">
        <f t="shared" si="41"/>
        <v>004</v>
      </c>
      <c r="F856" s="21" t="s">
        <v>2989</v>
      </c>
      <c r="G856" s="22" t="s">
        <v>2990</v>
      </c>
      <c r="H856" s="22" t="s">
        <v>127</v>
      </c>
      <c r="I856" s="22" t="s">
        <v>2991</v>
      </c>
      <c r="J856" s="19" t="s">
        <v>24</v>
      </c>
      <c r="K856" s="19" t="s">
        <v>36</v>
      </c>
    </row>
    <row r="857" s="8" customFormat="1" ht="30" spans="1:11">
      <c r="A857" s="19">
        <v>854</v>
      </c>
      <c r="B857" s="19" t="s">
        <v>2992</v>
      </c>
      <c r="C857" s="20" t="str">
        <f t="shared" si="39"/>
        <v>16</v>
      </c>
      <c r="D857" s="20" t="str">
        <f t="shared" si="40"/>
        <v>24</v>
      </c>
      <c r="E857" s="20" t="str">
        <f t="shared" si="41"/>
        <v>005</v>
      </c>
      <c r="F857" s="21" t="s">
        <v>2993</v>
      </c>
      <c r="G857" s="22" t="s">
        <v>225</v>
      </c>
      <c r="H857" s="22" t="s">
        <v>127</v>
      </c>
      <c r="I857" s="22" t="s">
        <v>2994</v>
      </c>
      <c r="J857" s="19" t="s">
        <v>47</v>
      </c>
      <c r="K857" s="19" t="s">
        <v>36</v>
      </c>
    </row>
    <row r="858" s="8" customFormat="1" ht="30" spans="1:11">
      <c r="A858" s="19">
        <v>855</v>
      </c>
      <c r="B858" s="19" t="s">
        <v>2995</v>
      </c>
      <c r="C858" s="20" t="str">
        <f t="shared" si="39"/>
        <v>16</v>
      </c>
      <c r="D858" s="20" t="str">
        <f t="shared" si="40"/>
        <v>24</v>
      </c>
      <c r="E858" s="20" t="str">
        <f t="shared" si="41"/>
        <v>006</v>
      </c>
      <c r="F858" s="21" t="s">
        <v>2996</v>
      </c>
      <c r="G858" s="22" t="s">
        <v>225</v>
      </c>
      <c r="H858" s="22" t="s">
        <v>127</v>
      </c>
      <c r="I858" s="22" t="s">
        <v>2997</v>
      </c>
      <c r="J858" s="19" t="s">
        <v>35</v>
      </c>
      <c r="K858" s="19" t="s">
        <v>36</v>
      </c>
    </row>
    <row r="859" s="8" customFormat="1" ht="15" spans="1:11">
      <c r="A859" s="19">
        <v>856</v>
      </c>
      <c r="B859" s="19" t="s">
        <v>2998</v>
      </c>
      <c r="C859" s="20" t="str">
        <f t="shared" si="39"/>
        <v>17</v>
      </c>
      <c r="D859" s="20" t="str">
        <f t="shared" si="40"/>
        <v>24</v>
      </c>
      <c r="E859" s="20" t="str">
        <f t="shared" si="41"/>
        <v>007</v>
      </c>
      <c r="F859" s="21" t="s">
        <v>2999</v>
      </c>
      <c r="G859" s="22" t="s">
        <v>901</v>
      </c>
      <c r="H859" s="22" t="s">
        <v>119</v>
      </c>
      <c r="I859" s="22" t="s">
        <v>3000</v>
      </c>
      <c r="J859" s="19" t="s">
        <v>18</v>
      </c>
      <c r="K859" s="19" t="s">
        <v>70</v>
      </c>
    </row>
    <row r="860" s="8" customFormat="1" ht="30" spans="1:11">
      <c r="A860" s="19">
        <v>857</v>
      </c>
      <c r="B860" s="19" t="s">
        <v>3001</v>
      </c>
      <c r="C860" s="20" t="str">
        <f t="shared" si="39"/>
        <v>18</v>
      </c>
      <c r="D860" s="20" t="str">
        <f t="shared" si="40"/>
        <v>24</v>
      </c>
      <c r="E860" s="20" t="str">
        <f t="shared" si="41"/>
        <v>008</v>
      </c>
      <c r="F860" s="21" t="s">
        <v>3002</v>
      </c>
      <c r="G860" s="22" t="s">
        <v>1600</v>
      </c>
      <c r="H860" s="22" t="s">
        <v>79</v>
      </c>
      <c r="I860" s="22" t="s">
        <v>3003</v>
      </c>
      <c r="J860" s="19" t="s">
        <v>47</v>
      </c>
      <c r="K860" s="19" t="s">
        <v>36</v>
      </c>
    </row>
    <row r="861" s="8" customFormat="1" ht="30" spans="1:11">
      <c r="A861" s="19">
        <v>858</v>
      </c>
      <c r="B861" s="19" t="s">
        <v>3004</v>
      </c>
      <c r="C861" s="20" t="str">
        <f t="shared" si="39"/>
        <v>22</v>
      </c>
      <c r="D861" s="20" t="str">
        <f t="shared" si="40"/>
        <v>24</v>
      </c>
      <c r="E861" s="20" t="str">
        <f t="shared" si="41"/>
        <v>009</v>
      </c>
      <c r="F861" s="21" t="s">
        <v>3005</v>
      </c>
      <c r="G861" s="22" t="s">
        <v>3006</v>
      </c>
      <c r="H861" s="22" t="s">
        <v>3007</v>
      </c>
      <c r="I861" s="22" t="s">
        <v>3008</v>
      </c>
      <c r="J861" s="19" t="s">
        <v>35</v>
      </c>
      <c r="K861" s="19" t="s">
        <v>70</v>
      </c>
    </row>
    <row r="862" s="8" customFormat="1" ht="30" spans="1:11">
      <c r="A862" s="19">
        <v>859</v>
      </c>
      <c r="B862" s="19" t="s">
        <v>3009</v>
      </c>
      <c r="C862" s="20" t="str">
        <f t="shared" si="39"/>
        <v>23</v>
      </c>
      <c r="D862" s="20" t="str">
        <f t="shared" si="40"/>
        <v>24</v>
      </c>
      <c r="E862" s="20" t="str">
        <f t="shared" si="41"/>
        <v>010</v>
      </c>
      <c r="F862" s="21" t="s">
        <v>3010</v>
      </c>
      <c r="G862" s="22" t="s">
        <v>921</v>
      </c>
      <c r="H862" s="22" t="s">
        <v>294</v>
      </c>
      <c r="I862" s="22" t="s">
        <v>3011</v>
      </c>
      <c r="J862" s="19" t="s">
        <v>35</v>
      </c>
      <c r="K862" s="19" t="s">
        <v>36</v>
      </c>
    </row>
    <row r="863" s="8" customFormat="1" ht="15" spans="1:11">
      <c r="A863" s="19">
        <v>860</v>
      </c>
      <c r="B863" s="19" t="s">
        <v>3012</v>
      </c>
      <c r="C863" s="20" t="str">
        <f t="shared" si="39"/>
        <v>48</v>
      </c>
      <c r="D863" s="20" t="str">
        <f t="shared" si="40"/>
        <v>24</v>
      </c>
      <c r="E863" s="20" t="str">
        <f t="shared" si="41"/>
        <v>011</v>
      </c>
      <c r="F863" s="21" t="s">
        <v>3013</v>
      </c>
      <c r="G863" s="22" t="s">
        <v>123</v>
      </c>
      <c r="H863" s="22" t="s">
        <v>186</v>
      </c>
      <c r="I863" s="22" t="s">
        <v>3014</v>
      </c>
      <c r="J863" s="19" t="s">
        <v>47</v>
      </c>
      <c r="K863" s="19" t="s">
        <v>29</v>
      </c>
    </row>
    <row r="864" s="8" customFormat="1" ht="15" spans="1:11">
      <c r="A864" s="19">
        <v>861</v>
      </c>
      <c r="B864" s="19" t="s">
        <v>3015</v>
      </c>
      <c r="C864" s="20" t="str">
        <f t="shared" si="39"/>
        <v>01</v>
      </c>
      <c r="D864" s="20" t="str">
        <f t="shared" si="40"/>
        <v>25</v>
      </c>
      <c r="E864" s="20" t="str">
        <f t="shared" si="41"/>
        <v>001</v>
      </c>
      <c r="F864" s="21" t="s">
        <v>3016</v>
      </c>
      <c r="G864" s="22" t="s">
        <v>3017</v>
      </c>
      <c r="H864" s="22" t="s">
        <v>334</v>
      </c>
      <c r="I864" s="22" t="s">
        <v>3018</v>
      </c>
      <c r="J864" s="19" t="s">
        <v>18</v>
      </c>
      <c r="K864" s="19" t="s">
        <v>19</v>
      </c>
    </row>
    <row r="865" s="8" customFormat="1" ht="30" spans="1:11">
      <c r="A865" s="19">
        <v>862</v>
      </c>
      <c r="B865" s="19" t="s">
        <v>3019</v>
      </c>
      <c r="C865" s="20" t="str">
        <f t="shared" si="39"/>
        <v>02</v>
      </c>
      <c r="D865" s="20" t="str">
        <f t="shared" si="40"/>
        <v>25</v>
      </c>
      <c r="E865" s="20" t="str">
        <f t="shared" si="41"/>
        <v>002</v>
      </c>
      <c r="F865" s="21" t="s">
        <v>3020</v>
      </c>
      <c r="G865" s="22" t="s">
        <v>148</v>
      </c>
      <c r="H865" s="22" t="s">
        <v>149</v>
      </c>
      <c r="I865" s="22" t="s">
        <v>3021</v>
      </c>
      <c r="J865" s="19" t="s">
        <v>18</v>
      </c>
      <c r="K865" s="19" t="s">
        <v>70</v>
      </c>
    </row>
    <row r="866" s="8" customFormat="1" ht="30" spans="1:11">
      <c r="A866" s="19">
        <v>863</v>
      </c>
      <c r="B866" s="19" t="s">
        <v>3022</v>
      </c>
      <c r="C866" s="20" t="str">
        <f t="shared" si="39"/>
        <v>06</v>
      </c>
      <c r="D866" s="20" t="str">
        <f t="shared" si="40"/>
        <v>25</v>
      </c>
      <c r="E866" s="20" t="str">
        <f t="shared" si="41"/>
        <v>003</v>
      </c>
      <c r="F866" s="21" t="s">
        <v>3023</v>
      </c>
      <c r="G866" s="22" t="s">
        <v>3024</v>
      </c>
      <c r="H866" s="22" t="s">
        <v>1779</v>
      </c>
      <c r="I866" s="22" t="s">
        <v>3025</v>
      </c>
      <c r="J866" s="19" t="s">
        <v>18</v>
      </c>
      <c r="K866" s="19" t="s">
        <v>70</v>
      </c>
    </row>
    <row r="867" s="8" customFormat="1" ht="30" spans="1:11">
      <c r="A867" s="19">
        <v>864</v>
      </c>
      <c r="B867" s="19" t="s">
        <v>3026</v>
      </c>
      <c r="C867" s="20" t="str">
        <f t="shared" si="39"/>
        <v>08</v>
      </c>
      <c r="D867" s="20" t="str">
        <f t="shared" si="40"/>
        <v>25</v>
      </c>
      <c r="E867" s="20" t="str">
        <f t="shared" si="41"/>
        <v>004</v>
      </c>
      <c r="F867" s="21" t="s">
        <v>3027</v>
      </c>
      <c r="G867" s="22" t="s">
        <v>2624</v>
      </c>
      <c r="H867" s="22" t="s">
        <v>374</v>
      </c>
      <c r="I867" s="22" t="s">
        <v>3028</v>
      </c>
      <c r="J867" s="19" t="s">
        <v>18</v>
      </c>
      <c r="K867" s="19" t="s">
        <v>25</v>
      </c>
    </row>
    <row r="868" s="8" customFormat="1" ht="30" spans="1:11">
      <c r="A868" s="19">
        <v>865</v>
      </c>
      <c r="B868" s="19" t="s">
        <v>3029</v>
      </c>
      <c r="C868" s="20" t="str">
        <f t="shared" si="39"/>
        <v>09</v>
      </c>
      <c r="D868" s="20" t="str">
        <f t="shared" si="40"/>
        <v>25</v>
      </c>
      <c r="E868" s="20" t="str">
        <f t="shared" si="41"/>
        <v>005</v>
      </c>
      <c r="F868" s="21" t="s">
        <v>3030</v>
      </c>
      <c r="G868" s="22" t="s">
        <v>387</v>
      </c>
      <c r="H868" s="22" t="s">
        <v>181</v>
      </c>
      <c r="I868" s="22" t="s">
        <v>3031</v>
      </c>
      <c r="J868" s="19" t="s">
        <v>18</v>
      </c>
      <c r="K868" s="19" t="s">
        <v>29</v>
      </c>
    </row>
    <row r="869" s="8" customFormat="1" ht="30" spans="1:11">
      <c r="A869" s="19">
        <v>866</v>
      </c>
      <c r="B869" s="19" t="s">
        <v>3032</v>
      </c>
      <c r="C869" s="20" t="str">
        <f t="shared" si="39"/>
        <v>09</v>
      </c>
      <c r="D869" s="20" t="str">
        <f t="shared" si="40"/>
        <v>25</v>
      </c>
      <c r="E869" s="20" t="str">
        <f t="shared" si="41"/>
        <v>006</v>
      </c>
      <c r="F869" s="21" t="s">
        <v>3033</v>
      </c>
      <c r="G869" s="22" t="s">
        <v>185</v>
      </c>
      <c r="H869" s="22" t="s">
        <v>186</v>
      </c>
      <c r="I869" s="22" t="s">
        <v>3034</v>
      </c>
      <c r="J869" s="19" t="s">
        <v>18</v>
      </c>
      <c r="K869" s="19" t="s">
        <v>25</v>
      </c>
    </row>
    <row r="870" s="8" customFormat="1" ht="30" spans="1:11">
      <c r="A870" s="19">
        <v>867</v>
      </c>
      <c r="B870" s="19" t="s">
        <v>3035</v>
      </c>
      <c r="C870" s="20" t="str">
        <f t="shared" si="39"/>
        <v>09</v>
      </c>
      <c r="D870" s="20" t="str">
        <f t="shared" si="40"/>
        <v>25</v>
      </c>
      <c r="E870" s="20" t="str">
        <f t="shared" si="41"/>
        <v>007</v>
      </c>
      <c r="F870" s="21" t="s">
        <v>3036</v>
      </c>
      <c r="G870" s="22" t="s">
        <v>387</v>
      </c>
      <c r="H870" s="22" t="s">
        <v>181</v>
      </c>
      <c r="I870" s="22" t="s">
        <v>3037</v>
      </c>
      <c r="J870" s="19" t="s">
        <v>35</v>
      </c>
      <c r="K870" s="19" t="s">
        <v>29</v>
      </c>
    </row>
    <row r="871" s="8" customFormat="1" ht="30" spans="1:11">
      <c r="A871" s="19">
        <v>868</v>
      </c>
      <c r="B871" s="19" t="s">
        <v>3038</v>
      </c>
      <c r="C871" s="20" t="str">
        <f t="shared" si="39"/>
        <v>09</v>
      </c>
      <c r="D871" s="20" t="str">
        <f t="shared" si="40"/>
        <v>25</v>
      </c>
      <c r="E871" s="20" t="str">
        <f t="shared" si="41"/>
        <v>008</v>
      </c>
      <c r="F871" s="21" t="s">
        <v>3039</v>
      </c>
      <c r="G871" s="22" t="s">
        <v>185</v>
      </c>
      <c r="H871" s="22" t="s">
        <v>186</v>
      </c>
      <c r="I871" s="22" t="s">
        <v>3040</v>
      </c>
      <c r="J871" s="19" t="s">
        <v>35</v>
      </c>
      <c r="K871" s="19" t="s">
        <v>25</v>
      </c>
    </row>
    <row r="872" s="8" customFormat="1" ht="30" spans="1:11">
      <c r="A872" s="19">
        <v>869</v>
      </c>
      <c r="B872" s="19" t="s">
        <v>3041</v>
      </c>
      <c r="C872" s="20" t="str">
        <f t="shared" si="39"/>
        <v>09</v>
      </c>
      <c r="D872" s="20" t="str">
        <f t="shared" si="40"/>
        <v>25</v>
      </c>
      <c r="E872" s="20" t="str">
        <f t="shared" si="41"/>
        <v>009</v>
      </c>
      <c r="F872" s="21" t="s">
        <v>3042</v>
      </c>
      <c r="G872" s="22" t="s">
        <v>171</v>
      </c>
      <c r="H872" s="22" t="s">
        <v>172</v>
      </c>
      <c r="I872" s="22" t="s">
        <v>3043</v>
      </c>
      <c r="J872" s="19" t="s">
        <v>47</v>
      </c>
      <c r="K872" s="19" t="s">
        <v>29</v>
      </c>
    </row>
    <row r="873" s="8" customFormat="1" ht="30" spans="1:11">
      <c r="A873" s="19">
        <v>870</v>
      </c>
      <c r="B873" s="19" t="s">
        <v>3044</v>
      </c>
      <c r="C873" s="20" t="str">
        <f t="shared" si="39"/>
        <v>09</v>
      </c>
      <c r="D873" s="20" t="str">
        <f t="shared" si="40"/>
        <v>25</v>
      </c>
      <c r="E873" s="20" t="str">
        <f t="shared" si="41"/>
        <v>010</v>
      </c>
      <c r="F873" s="21" t="s">
        <v>3045</v>
      </c>
      <c r="G873" s="22" t="s">
        <v>3046</v>
      </c>
      <c r="H873" s="22" t="s">
        <v>181</v>
      </c>
      <c r="I873" s="22" t="s">
        <v>3047</v>
      </c>
      <c r="J873" s="19" t="s">
        <v>24</v>
      </c>
      <c r="K873" s="19" t="s">
        <v>19</v>
      </c>
    </row>
    <row r="874" s="8" customFormat="1" ht="30" spans="1:11">
      <c r="A874" s="19">
        <v>871</v>
      </c>
      <c r="B874" s="19" t="s">
        <v>3048</v>
      </c>
      <c r="C874" s="20" t="str">
        <f t="shared" si="39"/>
        <v>09</v>
      </c>
      <c r="D874" s="20" t="str">
        <f t="shared" si="40"/>
        <v>25</v>
      </c>
      <c r="E874" s="20" t="str">
        <f t="shared" si="41"/>
        <v>011</v>
      </c>
      <c r="F874" s="21" t="s">
        <v>3049</v>
      </c>
      <c r="G874" s="22" t="s">
        <v>3050</v>
      </c>
      <c r="H874" s="22" t="s">
        <v>578</v>
      </c>
      <c r="I874" s="22" t="s">
        <v>3051</v>
      </c>
      <c r="J874" s="19" t="s">
        <v>18</v>
      </c>
      <c r="K874" s="19" t="s">
        <v>52</v>
      </c>
    </row>
    <row r="875" s="8" customFormat="1" ht="30" spans="1:11">
      <c r="A875" s="19">
        <v>872</v>
      </c>
      <c r="B875" s="19" t="s">
        <v>3052</v>
      </c>
      <c r="C875" s="20" t="str">
        <f t="shared" si="39"/>
        <v>10</v>
      </c>
      <c r="D875" s="20" t="str">
        <f t="shared" si="40"/>
        <v>25</v>
      </c>
      <c r="E875" s="20" t="str">
        <f t="shared" si="41"/>
        <v>012</v>
      </c>
      <c r="F875" s="21" t="s">
        <v>3053</v>
      </c>
      <c r="G875" s="22" t="s">
        <v>1046</v>
      </c>
      <c r="H875" s="22" t="s">
        <v>1047</v>
      </c>
      <c r="I875" s="22" t="s">
        <v>3054</v>
      </c>
      <c r="J875" s="19" t="s">
        <v>35</v>
      </c>
      <c r="K875" s="19" t="s">
        <v>36</v>
      </c>
    </row>
    <row r="876" s="8" customFormat="1" ht="15" spans="1:11">
      <c r="A876" s="19">
        <v>873</v>
      </c>
      <c r="B876" s="19" t="s">
        <v>3055</v>
      </c>
      <c r="C876" s="20" t="str">
        <f t="shared" si="39"/>
        <v>10</v>
      </c>
      <c r="D876" s="20" t="str">
        <f t="shared" si="40"/>
        <v>25</v>
      </c>
      <c r="E876" s="20" t="str">
        <f t="shared" si="41"/>
        <v>013</v>
      </c>
      <c r="F876" s="21" t="s">
        <v>3056</v>
      </c>
      <c r="G876" s="22" t="s">
        <v>592</v>
      </c>
      <c r="H876" s="22" t="s">
        <v>397</v>
      </c>
      <c r="I876" s="22" t="s">
        <v>3057</v>
      </c>
      <c r="J876" s="19" t="s">
        <v>47</v>
      </c>
      <c r="K876" s="19" t="s">
        <v>25</v>
      </c>
    </row>
    <row r="877" s="8" customFormat="1" ht="15" spans="1:11">
      <c r="A877" s="19">
        <v>874</v>
      </c>
      <c r="B877" s="19" t="s">
        <v>3058</v>
      </c>
      <c r="C877" s="20" t="str">
        <f t="shared" si="39"/>
        <v>10</v>
      </c>
      <c r="D877" s="20" t="str">
        <f t="shared" si="40"/>
        <v>25</v>
      </c>
      <c r="E877" s="20" t="str">
        <f t="shared" si="41"/>
        <v>014</v>
      </c>
      <c r="F877" s="21" t="s">
        <v>3059</v>
      </c>
      <c r="G877" s="22" t="s">
        <v>2665</v>
      </c>
      <c r="H877" s="22" t="s">
        <v>397</v>
      </c>
      <c r="I877" s="22" t="s">
        <v>3060</v>
      </c>
      <c r="J877" s="19" t="s">
        <v>47</v>
      </c>
      <c r="K877" s="19" t="s">
        <v>227</v>
      </c>
    </row>
    <row r="878" s="8" customFormat="1" ht="15" spans="1:11">
      <c r="A878" s="19">
        <v>875</v>
      </c>
      <c r="B878" s="19" t="s">
        <v>3061</v>
      </c>
      <c r="C878" s="20" t="str">
        <f t="shared" si="39"/>
        <v>10</v>
      </c>
      <c r="D878" s="20" t="str">
        <f t="shared" si="40"/>
        <v>25</v>
      </c>
      <c r="E878" s="20" t="str">
        <f t="shared" si="41"/>
        <v>015</v>
      </c>
      <c r="F878" s="21" t="s">
        <v>3062</v>
      </c>
      <c r="G878" s="22" t="s">
        <v>1042</v>
      </c>
      <c r="H878" s="22" t="s">
        <v>966</v>
      </c>
      <c r="I878" s="22" t="s">
        <v>3063</v>
      </c>
      <c r="J878" s="19" t="s">
        <v>35</v>
      </c>
      <c r="K878" s="19" t="s">
        <v>36</v>
      </c>
    </row>
    <row r="879" s="8" customFormat="1" ht="30" spans="1:11">
      <c r="A879" s="19">
        <v>876</v>
      </c>
      <c r="B879" s="19" t="s">
        <v>3064</v>
      </c>
      <c r="C879" s="20" t="str">
        <f t="shared" si="39"/>
        <v>11</v>
      </c>
      <c r="D879" s="20" t="str">
        <f t="shared" si="40"/>
        <v>25</v>
      </c>
      <c r="E879" s="20" t="str">
        <f t="shared" si="41"/>
        <v>016</v>
      </c>
      <c r="F879" s="21" t="s">
        <v>3065</v>
      </c>
      <c r="G879" s="22" t="s">
        <v>3066</v>
      </c>
      <c r="H879" s="22" t="s">
        <v>611</v>
      </c>
      <c r="I879" s="22" t="s">
        <v>3067</v>
      </c>
      <c r="J879" s="19" t="s">
        <v>24</v>
      </c>
      <c r="K879" s="19" t="s">
        <v>29</v>
      </c>
    </row>
    <row r="880" s="8" customFormat="1" ht="30" spans="1:11">
      <c r="A880" s="19">
        <v>877</v>
      </c>
      <c r="B880" s="19" t="s">
        <v>3068</v>
      </c>
      <c r="C880" s="20" t="str">
        <f t="shared" si="39"/>
        <v>11</v>
      </c>
      <c r="D880" s="20" t="str">
        <f t="shared" si="40"/>
        <v>25</v>
      </c>
      <c r="E880" s="20" t="str">
        <f t="shared" si="41"/>
        <v>017</v>
      </c>
      <c r="F880" s="21" t="s">
        <v>3069</v>
      </c>
      <c r="G880" s="22" t="s">
        <v>39</v>
      </c>
      <c r="H880" s="22" t="s">
        <v>40</v>
      </c>
      <c r="I880" s="22" t="s">
        <v>3070</v>
      </c>
      <c r="J880" s="19" t="s">
        <v>35</v>
      </c>
      <c r="K880" s="19" t="s">
        <v>36</v>
      </c>
    </row>
    <row r="881" s="8" customFormat="1" ht="15" spans="1:11">
      <c r="A881" s="19">
        <v>878</v>
      </c>
      <c r="B881" s="19" t="s">
        <v>3071</v>
      </c>
      <c r="C881" s="20" t="str">
        <f t="shared" si="39"/>
        <v>11</v>
      </c>
      <c r="D881" s="20" t="str">
        <f t="shared" si="40"/>
        <v>25</v>
      </c>
      <c r="E881" s="20" t="str">
        <f t="shared" si="41"/>
        <v>018</v>
      </c>
      <c r="F881" s="21" t="s">
        <v>3072</v>
      </c>
      <c r="G881" s="22" t="s">
        <v>1447</v>
      </c>
      <c r="H881" s="22" t="s">
        <v>101</v>
      </c>
      <c r="I881" s="22" t="s">
        <v>3073</v>
      </c>
      <c r="J881" s="19" t="s">
        <v>47</v>
      </c>
      <c r="K881" s="19" t="s">
        <v>25</v>
      </c>
    </row>
    <row r="882" s="8" customFormat="1" ht="15" spans="1:11">
      <c r="A882" s="19">
        <v>879</v>
      </c>
      <c r="B882" s="19" t="s">
        <v>3074</v>
      </c>
      <c r="C882" s="20" t="str">
        <f t="shared" si="39"/>
        <v>11</v>
      </c>
      <c r="D882" s="20" t="str">
        <f t="shared" si="40"/>
        <v>25</v>
      </c>
      <c r="E882" s="20" t="str">
        <f t="shared" si="41"/>
        <v>019</v>
      </c>
      <c r="F882" s="21" t="s">
        <v>3075</v>
      </c>
      <c r="G882" s="22" t="s">
        <v>883</v>
      </c>
      <c r="H882" s="22" t="s">
        <v>50</v>
      </c>
      <c r="I882" s="22" t="s">
        <v>3076</v>
      </c>
      <c r="J882" s="19" t="s">
        <v>35</v>
      </c>
      <c r="K882" s="19" t="s">
        <v>36</v>
      </c>
    </row>
    <row r="883" s="8" customFormat="1" ht="30" spans="1:11">
      <c r="A883" s="19">
        <v>880</v>
      </c>
      <c r="B883" s="19" t="s">
        <v>3077</v>
      </c>
      <c r="C883" s="20" t="str">
        <f t="shared" si="39"/>
        <v>11</v>
      </c>
      <c r="D883" s="20" t="str">
        <f t="shared" si="40"/>
        <v>25</v>
      </c>
      <c r="E883" s="20" t="str">
        <f t="shared" si="41"/>
        <v>020</v>
      </c>
      <c r="F883" s="21" t="s">
        <v>3078</v>
      </c>
      <c r="G883" s="22" t="s">
        <v>1351</v>
      </c>
      <c r="H883" s="22" t="s">
        <v>50</v>
      </c>
      <c r="I883" s="22" t="s">
        <v>3079</v>
      </c>
      <c r="J883" s="19" t="s">
        <v>35</v>
      </c>
      <c r="K883" s="19" t="s">
        <v>36</v>
      </c>
    </row>
    <row r="884" s="8" customFormat="1" ht="15" spans="1:11">
      <c r="A884" s="19">
        <v>881</v>
      </c>
      <c r="B884" s="19" t="s">
        <v>3080</v>
      </c>
      <c r="C884" s="20" t="str">
        <f t="shared" si="39"/>
        <v>11</v>
      </c>
      <c r="D884" s="20" t="str">
        <f t="shared" si="40"/>
        <v>25</v>
      </c>
      <c r="E884" s="20" t="str">
        <f t="shared" si="41"/>
        <v>021</v>
      </c>
      <c r="F884" s="21" t="s">
        <v>3081</v>
      </c>
      <c r="G884" s="22" t="s">
        <v>1447</v>
      </c>
      <c r="H884" s="22" t="s">
        <v>101</v>
      </c>
      <c r="I884" s="22" t="s">
        <v>3082</v>
      </c>
      <c r="J884" s="19" t="s">
        <v>18</v>
      </c>
      <c r="K884" s="19" t="s">
        <v>70</v>
      </c>
    </row>
    <row r="885" s="8" customFormat="1" ht="15" spans="1:11">
      <c r="A885" s="19">
        <v>882</v>
      </c>
      <c r="B885" s="19" t="s">
        <v>3083</v>
      </c>
      <c r="C885" s="20" t="str">
        <f t="shared" si="39"/>
        <v>11</v>
      </c>
      <c r="D885" s="20" t="str">
        <f t="shared" si="40"/>
        <v>25</v>
      </c>
      <c r="E885" s="20" t="str">
        <f t="shared" si="41"/>
        <v>022</v>
      </c>
      <c r="F885" s="21" t="s">
        <v>3084</v>
      </c>
      <c r="G885" s="22" t="s">
        <v>1447</v>
      </c>
      <c r="H885" s="22" t="s">
        <v>101</v>
      </c>
      <c r="I885" s="22" t="s">
        <v>3085</v>
      </c>
      <c r="J885" s="19" t="s">
        <v>24</v>
      </c>
      <c r="K885" s="19" t="s">
        <v>36</v>
      </c>
    </row>
    <row r="886" s="8" customFormat="1" ht="30" spans="1:11">
      <c r="A886" s="19">
        <v>883</v>
      </c>
      <c r="B886" s="19" t="s">
        <v>3086</v>
      </c>
      <c r="C886" s="20" t="str">
        <f t="shared" si="39"/>
        <v>12</v>
      </c>
      <c r="D886" s="20" t="str">
        <f t="shared" si="40"/>
        <v>25</v>
      </c>
      <c r="E886" s="20" t="str">
        <f t="shared" si="41"/>
        <v>023</v>
      </c>
      <c r="F886" s="21" t="s">
        <v>3087</v>
      </c>
      <c r="G886" s="22" t="s">
        <v>3088</v>
      </c>
      <c r="H886" s="22" t="s">
        <v>3089</v>
      </c>
      <c r="I886" s="22" t="s">
        <v>3090</v>
      </c>
      <c r="J886" s="19" t="s">
        <v>151</v>
      </c>
      <c r="K886" s="19">
        <v>10</v>
      </c>
    </row>
    <row r="887" s="8" customFormat="1" ht="30" spans="1:11">
      <c r="A887" s="19">
        <v>884</v>
      </c>
      <c r="B887" s="19" t="s">
        <v>3091</v>
      </c>
      <c r="C887" s="20" t="str">
        <f t="shared" si="39"/>
        <v>12</v>
      </c>
      <c r="D887" s="20" t="str">
        <f t="shared" si="40"/>
        <v>25</v>
      </c>
      <c r="E887" s="20" t="str">
        <f t="shared" si="41"/>
        <v>024</v>
      </c>
      <c r="F887" s="21" t="s">
        <v>3092</v>
      </c>
      <c r="G887" s="22" t="s">
        <v>1190</v>
      </c>
      <c r="H887" s="22" t="s">
        <v>616</v>
      </c>
      <c r="I887" s="22" t="s">
        <v>3093</v>
      </c>
      <c r="J887" s="19" t="s">
        <v>47</v>
      </c>
      <c r="K887" s="19" t="s">
        <v>36</v>
      </c>
    </row>
    <row r="888" s="8" customFormat="1" ht="30" spans="1:11">
      <c r="A888" s="19">
        <v>885</v>
      </c>
      <c r="B888" s="19" t="s">
        <v>3094</v>
      </c>
      <c r="C888" s="20" t="str">
        <f t="shared" si="39"/>
        <v>13</v>
      </c>
      <c r="D888" s="20" t="str">
        <f t="shared" si="40"/>
        <v>25</v>
      </c>
      <c r="E888" s="20" t="str">
        <f t="shared" si="41"/>
        <v>025</v>
      </c>
      <c r="F888" s="21" t="s">
        <v>3095</v>
      </c>
      <c r="G888" s="22" t="s">
        <v>2406</v>
      </c>
      <c r="H888" s="22" t="s">
        <v>60</v>
      </c>
      <c r="I888" s="22" t="s">
        <v>3096</v>
      </c>
      <c r="J888" s="19" t="s">
        <v>35</v>
      </c>
      <c r="K888" s="19" t="s">
        <v>70</v>
      </c>
    </row>
    <row r="889" s="8" customFormat="1" ht="30" spans="1:11">
      <c r="A889" s="19">
        <v>886</v>
      </c>
      <c r="B889" s="19" t="s">
        <v>3097</v>
      </c>
      <c r="C889" s="20" t="str">
        <f t="shared" si="39"/>
        <v>13</v>
      </c>
      <c r="D889" s="20" t="str">
        <f t="shared" si="40"/>
        <v>25</v>
      </c>
      <c r="E889" s="20" t="str">
        <f t="shared" si="41"/>
        <v>026</v>
      </c>
      <c r="F889" s="21" t="s">
        <v>3098</v>
      </c>
      <c r="G889" s="22" t="s">
        <v>2406</v>
      </c>
      <c r="H889" s="22" t="s">
        <v>60</v>
      </c>
      <c r="I889" s="22" t="s">
        <v>3099</v>
      </c>
      <c r="J889" s="19" t="s">
        <v>24</v>
      </c>
      <c r="K889" s="19" t="s">
        <v>70</v>
      </c>
    </row>
    <row r="890" s="8" customFormat="1" ht="30" spans="1:11">
      <c r="A890" s="19">
        <v>887</v>
      </c>
      <c r="B890" s="19" t="s">
        <v>3100</v>
      </c>
      <c r="C890" s="20" t="str">
        <f t="shared" si="39"/>
        <v>13</v>
      </c>
      <c r="D890" s="20" t="str">
        <f t="shared" si="40"/>
        <v>25</v>
      </c>
      <c r="E890" s="20" t="str">
        <f t="shared" si="41"/>
        <v>027</v>
      </c>
      <c r="F890" s="21" t="s">
        <v>3101</v>
      </c>
      <c r="G890" s="22" t="s">
        <v>2406</v>
      </c>
      <c r="H890" s="22" t="s">
        <v>60</v>
      </c>
      <c r="I890" s="22" t="s">
        <v>3102</v>
      </c>
      <c r="J890" s="19" t="s">
        <v>24</v>
      </c>
      <c r="K890" s="19" t="s">
        <v>52</v>
      </c>
    </row>
    <row r="891" s="8" customFormat="1" ht="30" spans="1:11">
      <c r="A891" s="19">
        <v>888</v>
      </c>
      <c r="B891" s="19" t="s">
        <v>3103</v>
      </c>
      <c r="C891" s="20" t="str">
        <f t="shared" si="39"/>
        <v>14</v>
      </c>
      <c r="D891" s="20" t="str">
        <f t="shared" si="40"/>
        <v>25</v>
      </c>
      <c r="E891" s="20" t="str">
        <f t="shared" si="41"/>
        <v>028</v>
      </c>
      <c r="F891" s="21" t="s">
        <v>3104</v>
      </c>
      <c r="G891" s="22" t="s">
        <v>3105</v>
      </c>
      <c r="H891" s="22" t="s">
        <v>208</v>
      </c>
      <c r="I891" s="22" t="s">
        <v>3106</v>
      </c>
      <c r="J891" s="19" t="s">
        <v>35</v>
      </c>
      <c r="K891" s="19" t="s">
        <v>36</v>
      </c>
    </row>
    <row r="892" s="8" customFormat="1" ht="15" spans="1:11">
      <c r="A892" s="19">
        <v>889</v>
      </c>
      <c r="B892" s="19" t="s">
        <v>3107</v>
      </c>
      <c r="C892" s="20" t="str">
        <f t="shared" si="39"/>
        <v>15</v>
      </c>
      <c r="D892" s="20" t="str">
        <f t="shared" si="40"/>
        <v>25</v>
      </c>
      <c r="E892" s="20" t="str">
        <f t="shared" si="41"/>
        <v>029</v>
      </c>
      <c r="F892" s="21" t="s">
        <v>3108</v>
      </c>
      <c r="G892" s="22" t="s">
        <v>2247</v>
      </c>
      <c r="H892" s="22" t="s">
        <v>68</v>
      </c>
      <c r="I892" s="22" t="s">
        <v>3109</v>
      </c>
      <c r="J892" s="19" t="s">
        <v>35</v>
      </c>
      <c r="K892" s="19" t="s">
        <v>29</v>
      </c>
    </row>
    <row r="893" s="8" customFormat="1" ht="30" spans="1:11">
      <c r="A893" s="19">
        <v>890</v>
      </c>
      <c r="B893" s="19" t="s">
        <v>3110</v>
      </c>
      <c r="C893" s="20" t="str">
        <f t="shared" si="39"/>
        <v>15</v>
      </c>
      <c r="D893" s="20" t="str">
        <f t="shared" si="40"/>
        <v>25</v>
      </c>
      <c r="E893" s="20" t="str">
        <f t="shared" si="41"/>
        <v>030</v>
      </c>
      <c r="F893" s="21" t="s">
        <v>3111</v>
      </c>
      <c r="G893" s="22" t="s">
        <v>3112</v>
      </c>
      <c r="H893" s="22" t="s">
        <v>743</v>
      </c>
      <c r="I893" s="22" t="s">
        <v>3113</v>
      </c>
      <c r="J893" s="19" t="s">
        <v>35</v>
      </c>
      <c r="K893" s="19" t="s">
        <v>70</v>
      </c>
    </row>
    <row r="894" s="8" customFormat="1" ht="30" spans="1:11">
      <c r="A894" s="19">
        <v>891</v>
      </c>
      <c r="B894" s="19" t="s">
        <v>3114</v>
      </c>
      <c r="C894" s="20" t="str">
        <f t="shared" si="39"/>
        <v>15</v>
      </c>
      <c r="D894" s="20" t="str">
        <f t="shared" si="40"/>
        <v>25</v>
      </c>
      <c r="E894" s="20" t="str">
        <f t="shared" si="41"/>
        <v>031</v>
      </c>
      <c r="F894" s="21" t="s">
        <v>3115</v>
      </c>
      <c r="G894" s="22" t="s">
        <v>1463</v>
      </c>
      <c r="H894" s="22" t="s">
        <v>68</v>
      </c>
      <c r="I894" s="22" t="s">
        <v>3116</v>
      </c>
      <c r="J894" s="19" t="s">
        <v>18</v>
      </c>
      <c r="K894" s="19" t="s">
        <v>70</v>
      </c>
    </row>
    <row r="895" s="8" customFormat="1" ht="30" spans="1:11">
      <c r="A895" s="19">
        <v>892</v>
      </c>
      <c r="B895" s="19" t="s">
        <v>3117</v>
      </c>
      <c r="C895" s="20" t="str">
        <f t="shared" si="39"/>
        <v>15</v>
      </c>
      <c r="D895" s="20" t="str">
        <f t="shared" si="40"/>
        <v>25</v>
      </c>
      <c r="E895" s="20" t="str">
        <f t="shared" si="41"/>
        <v>032</v>
      </c>
      <c r="F895" s="21" t="s">
        <v>3118</v>
      </c>
      <c r="G895" s="22" t="s">
        <v>3119</v>
      </c>
      <c r="H895" s="22" t="s">
        <v>221</v>
      </c>
      <c r="I895" s="22" t="s">
        <v>3120</v>
      </c>
      <c r="J895" s="19" t="s">
        <v>35</v>
      </c>
      <c r="K895" s="19" t="s">
        <v>25</v>
      </c>
    </row>
    <row r="896" s="8" customFormat="1" ht="30" spans="1:11">
      <c r="A896" s="19">
        <v>893</v>
      </c>
      <c r="B896" s="19" t="s">
        <v>3121</v>
      </c>
      <c r="C896" s="20" t="str">
        <f t="shared" si="39"/>
        <v>15</v>
      </c>
      <c r="D896" s="20" t="str">
        <f t="shared" si="40"/>
        <v>25</v>
      </c>
      <c r="E896" s="20" t="str">
        <f t="shared" si="41"/>
        <v>033</v>
      </c>
      <c r="F896" s="21" t="s">
        <v>3122</v>
      </c>
      <c r="G896" s="22" t="s">
        <v>3123</v>
      </c>
      <c r="H896" s="22" t="s">
        <v>3124</v>
      </c>
      <c r="I896" s="22" t="s">
        <v>3125</v>
      </c>
      <c r="J896" s="19" t="s">
        <v>47</v>
      </c>
      <c r="K896" s="19" t="s">
        <v>29</v>
      </c>
    </row>
    <row r="897" s="8" customFormat="1" ht="30" spans="1:11">
      <c r="A897" s="19">
        <v>894</v>
      </c>
      <c r="B897" s="19" t="s">
        <v>3126</v>
      </c>
      <c r="C897" s="20" t="str">
        <f t="shared" si="39"/>
        <v>15</v>
      </c>
      <c r="D897" s="20" t="str">
        <f t="shared" si="40"/>
        <v>25</v>
      </c>
      <c r="E897" s="20" t="str">
        <f t="shared" si="41"/>
        <v>034</v>
      </c>
      <c r="F897" s="21" t="s">
        <v>3127</v>
      </c>
      <c r="G897" s="22" t="s">
        <v>3119</v>
      </c>
      <c r="H897" s="22" t="s">
        <v>221</v>
      </c>
      <c r="I897" s="22" t="s">
        <v>3128</v>
      </c>
      <c r="J897" s="19" t="s">
        <v>47</v>
      </c>
      <c r="K897" s="19" t="s">
        <v>25</v>
      </c>
    </row>
    <row r="898" s="8" customFormat="1" ht="30" spans="1:11">
      <c r="A898" s="19">
        <v>895</v>
      </c>
      <c r="B898" s="19" t="s">
        <v>3129</v>
      </c>
      <c r="C898" s="20" t="str">
        <f t="shared" si="39"/>
        <v>16</v>
      </c>
      <c r="D898" s="20" t="str">
        <f t="shared" si="40"/>
        <v>25</v>
      </c>
      <c r="E898" s="20" t="str">
        <f t="shared" si="41"/>
        <v>035</v>
      </c>
      <c r="F898" s="21" t="s">
        <v>3130</v>
      </c>
      <c r="G898" s="22" t="s">
        <v>225</v>
      </c>
      <c r="H898" s="22" t="s">
        <v>127</v>
      </c>
      <c r="I898" s="22" t="s">
        <v>3131</v>
      </c>
      <c r="J898" s="19" t="s">
        <v>18</v>
      </c>
      <c r="K898" s="19" t="s">
        <v>36</v>
      </c>
    </row>
    <row r="899" s="8" customFormat="1" ht="30" spans="1:11">
      <c r="A899" s="19">
        <v>896</v>
      </c>
      <c r="B899" s="19" t="s">
        <v>3132</v>
      </c>
      <c r="C899" s="20" t="str">
        <f t="shared" si="39"/>
        <v>16</v>
      </c>
      <c r="D899" s="20" t="str">
        <f t="shared" si="40"/>
        <v>25</v>
      </c>
      <c r="E899" s="20" t="str">
        <f t="shared" si="41"/>
        <v>036</v>
      </c>
      <c r="F899" s="21" t="s">
        <v>3133</v>
      </c>
      <c r="G899" s="22" t="s">
        <v>3134</v>
      </c>
      <c r="H899" s="22" t="s">
        <v>3135</v>
      </c>
      <c r="I899" s="22" t="s">
        <v>3136</v>
      </c>
      <c r="J899" s="19" t="s">
        <v>151</v>
      </c>
      <c r="K899" s="19" t="s">
        <v>70</v>
      </c>
    </row>
    <row r="900" s="8" customFormat="1" ht="15" spans="1:11">
      <c r="A900" s="19">
        <v>897</v>
      </c>
      <c r="B900" s="19" t="s">
        <v>3137</v>
      </c>
      <c r="C900" s="20" t="str">
        <f t="shared" si="39"/>
        <v>17</v>
      </c>
      <c r="D900" s="20" t="str">
        <f t="shared" si="40"/>
        <v>25</v>
      </c>
      <c r="E900" s="20" t="str">
        <f t="shared" si="41"/>
        <v>037</v>
      </c>
      <c r="F900" s="21" t="s">
        <v>3138</v>
      </c>
      <c r="G900" s="22" t="s">
        <v>901</v>
      </c>
      <c r="H900" s="22" t="s">
        <v>119</v>
      </c>
      <c r="I900" s="22" t="s">
        <v>3139</v>
      </c>
      <c r="J900" s="19" t="s">
        <v>47</v>
      </c>
      <c r="K900" s="19" t="s">
        <v>36</v>
      </c>
    </row>
    <row r="901" s="8" customFormat="1" ht="15" spans="1:11">
      <c r="A901" s="19">
        <v>898</v>
      </c>
      <c r="B901" s="19" t="s">
        <v>3140</v>
      </c>
      <c r="C901" s="20" t="str">
        <f t="shared" ref="C901:C964" si="42">MID(B901,9,2)</f>
        <v>17</v>
      </c>
      <c r="D901" s="20" t="str">
        <f t="shared" ref="D901:D964" si="43">MID(B901,11,2)</f>
        <v>25</v>
      </c>
      <c r="E901" s="20" t="str">
        <f t="shared" ref="E901:E964" si="44">RIGHT(B901,3)</f>
        <v>038</v>
      </c>
      <c r="F901" s="21" t="s">
        <v>3141</v>
      </c>
      <c r="G901" s="22" t="s">
        <v>252</v>
      </c>
      <c r="H901" s="22" t="s">
        <v>119</v>
      </c>
      <c r="I901" s="22" t="s">
        <v>3142</v>
      </c>
      <c r="J901" s="19" t="s">
        <v>47</v>
      </c>
      <c r="K901" s="19" t="s">
        <v>19</v>
      </c>
    </row>
    <row r="902" s="8" customFormat="1" ht="30" spans="1:11">
      <c r="A902" s="19">
        <v>899</v>
      </c>
      <c r="B902" s="19" t="s">
        <v>3143</v>
      </c>
      <c r="C902" s="20" t="str">
        <f t="shared" si="42"/>
        <v>19</v>
      </c>
      <c r="D902" s="20" t="str">
        <f t="shared" si="43"/>
        <v>25</v>
      </c>
      <c r="E902" s="20" t="str">
        <f t="shared" si="44"/>
        <v>039</v>
      </c>
      <c r="F902" s="21" t="s">
        <v>3144</v>
      </c>
      <c r="G902" s="22" t="s">
        <v>3145</v>
      </c>
      <c r="H902" s="22" t="s">
        <v>16</v>
      </c>
      <c r="I902" s="22" t="s">
        <v>3146</v>
      </c>
      <c r="J902" s="19" t="s">
        <v>35</v>
      </c>
      <c r="K902" s="19" t="s">
        <v>19</v>
      </c>
    </row>
    <row r="903" s="8" customFormat="1" ht="45" spans="1:11">
      <c r="A903" s="19">
        <v>900</v>
      </c>
      <c r="B903" s="19" t="s">
        <v>3147</v>
      </c>
      <c r="C903" s="20" t="str">
        <f t="shared" si="42"/>
        <v>19</v>
      </c>
      <c r="D903" s="20" t="str">
        <f t="shared" si="43"/>
        <v>25</v>
      </c>
      <c r="E903" s="20" t="str">
        <f t="shared" si="44"/>
        <v>040</v>
      </c>
      <c r="F903" s="21" t="s">
        <v>3148</v>
      </c>
      <c r="G903" s="22" t="s">
        <v>3149</v>
      </c>
      <c r="H903" s="22" t="s">
        <v>261</v>
      </c>
      <c r="I903" s="22" t="s">
        <v>3150</v>
      </c>
      <c r="J903" s="19" t="s">
        <v>18</v>
      </c>
      <c r="K903" s="19">
        <v>10</v>
      </c>
    </row>
    <row r="904" s="8" customFormat="1" ht="15" spans="1:11">
      <c r="A904" s="19">
        <v>901</v>
      </c>
      <c r="B904" s="19" t="s">
        <v>3151</v>
      </c>
      <c r="C904" s="20" t="str">
        <f t="shared" si="42"/>
        <v>19</v>
      </c>
      <c r="D904" s="20" t="str">
        <f t="shared" si="43"/>
        <v>25</v>
      </c>
      <c r="E904" s="20" t="str">
        <f t="shared" si="44"/>
        <v>041</v>
      </c>
      <c r="F904" s="21" t="s">
        <v>3152</v>
      </c>
      <c r="G904" s="22" t="s">
        <v>448</v>
      </c>
      <c r="H904" s="22" t="s">
        <v>261</v>
      </c>
      <c r="I904" s="22" t="s">
        <v>3153</v>
      </c>
      <c r="J904" s="19" t="s">
        <v>18</v>
      </c>
      <c r="K904" s="19" t="s">
        <v>19</v>
      </c>
    </row>
    <row r="905" s="8" customFormat="1" ht="30" spans="1:11">
      <c r="A905" s="19">
        <v>902</v>
      </c>
      <c r="B905" s="19" t="s">
        <v>3154</v>
      </c>
      <c r="C905" s="20" t="str">
        <f t="shared" si="42"/>
        <v>19</v>
      </c>
      <c r="D905" s="20" t="str">
        <f t="shared" si="43"/>
        <v>25</v>
      </c>
      <c r="E905" s="20" t="str">
        <f t="shared" si="44"/>
        <v>042</v>
      </c>
      <c r="F905" s="21" t="s">
        <v>3155</v>
      </c>
      <c r="G905" s="22" t="s">
        <v>3156</v>
      </c>
      <c r="H905" s="22" t="s">
        <v>261</v>
      </c>
      <c r="I905" s="22" t="s">
        <v>3157</v>
      </c>
      <c r="J905" s="19" t="s">
        <v>47</v>
      </c>
      <c r="K905" s="19" t="s">
        <v>25</v>
      </c>
    </row>
    <row r="906" s="8" customFormat="1" ht="15" spans="1:11">
      <c r="A906" s="19">
        <v>903</v>
      </c>
      <c r="B906" s="19" t="s">
        <v>3158</v>
      </c>
      <c r="C906" s="20" t="str">
        <f t="shared" si="42"/>
        <v>21</v>
      </c>
      <c r="D906" s="20" t="str">
        <f t="shared" si="43"/>
        <v>25</v>
      </c>
      <c r="E906" s="20" t="str">
        <f t="shared" si="44"/>
        <v>043</v>
      </c>
      <c r="F906" s="21" t="s">
        <v>3159</v>
      </c>
      <c r="G906" s="22" t="s">
        <v>3160</v>
      </c>
      <c r="H906" s="22" t="s">
        <v>2826</v>
      </c>
      <c r="I906" s="22" t="s">
        <v>3161</v>
      </c>
      <c r="J906" s="19" t="s">
        <v>24</v>
      </c>
      <c r="K906" s="19" t="s">
        <v>36</v>
      </c>
    </row>
    <row r="907" s="8" customFormat="1" ht="30" spans="1:11">
      <c r="A907" s="19">
        <v>904</v>
      </c>
      <c r="B907" s="19" t="s">
        <v>3162</v>
      </c>
      <c r="C907" s="20" t="str">
        <f t="shared" si="42"/>
        <v>23</v>
      </c>
      <c r="D907" s="20" t="str">
        <f t="shared" si="43"/>
        <v>25</v>
      </c>
      <c r="E907" s="20" t="str">
        <f t="shared" si="44"/>
        <v>044</v>
      </c>
      <c r="F907" s="21" t="s">
        <v>3163</v>
      </c>
      <c r="G907" s="22" t="s">
        <v>785</v>
      </c>
      <c r="H907" s="22" t="s">
        <v>786</v>
      </c>
      <c r="I907" s="22" t="s">
        <v>3164</v>
      </c>
      <c r="J907" s="19" t="s">
        <v>24</v>
      </c>
      <c r="K907" s="19" t="s">
        <v>29</v>
      </c>
    </row>
    <row r="908" s="8" customFormat="1" ht="30" spans="1:11">
      <c r="A908" s="19">
        <v>905</v>
      </c>
      <c r="B908" s="19" t="s">
        <v>3165</v>
      </c>
      <c r="C908" s="20" t="str">
        <f t="shared" si="42"/>
        <v>23</v>
      </c>
      <c r="D908" s="20" t="str">
        <f t="shared" si="43"/>
        <v>25</v>
      </c>
      <c r="E908" s="20" t="str">
        <f t="shared" si="44"/>
        <v>045</v>
      </c>
      <c r="F908" s="21" t="s">
        <v>3166</v>
      </c>
      <c r="G908" s="22" t="s">
        <v>2783</v>
      </c>
      <c r="H908" s="22" t="s">
        <v>294</v>
      </c>
      <c r="I908" s="22" t="s">
        <v>3167</v>
      </c>
      <c r="J908" s="19" t="s">
        <v>18</v>
      </c>
      <c r="K908" s="19" t="s">
        <v>70</v>
      </c>
    </row>
    <row r="909" s="8" customFormat="1" ht="15" spans="1:11">
      <c r="A909" s="19">
        <v>906</v>
      </c>
      <c r="B909" s="19" t="s">
        <v>3168</v>
      </c>
      <c r="C909" s="20" t="str">
        <f t="shared" si="42"/>
        <v>23</v>
      </c>
      <c r="D909" s="20" t="str">
        <f t="shared" si="43"/>
        <v>25</v>
      </c>
      <c r="E909" s="20" t="str">
        <f t="shared" si="44"/>
        <v>046</v>
      </c>
      <c r="F909" s="21" t="s">
        <v>3169</v>
      </c>
      <c r="G909" s="22" t="s">
        <v>795</v>
      </c>
      <c r="H909" s="22" t="s">
        <v>294</v>
      </c>
      <c r="I909" s="22" t="s">
        <v>3170</v>
      </c>
      <c r="J909" s="19" t="s">
        <v>24</v>
      </c>
      <c r="K909" s="19" t="s">
        <v>52</v>
      </c>
    </row>
    <row r="910" s="8" customFormat="1" ht="15" spans="1:11">
      <c r="A910" s="19">
        <v>907</v>
      </c>
      <c r="B910" s="19" t="s">
        <v>3171</v>
      </c>
      <c r="C910" s="20" t="str">
        <f t="shared" si="42"/>
        <v>23</v>
      </c>
      <c r="D910" s="20" t="str">
        <f t="shared" si="43"/>
        <v>25</v>
      </c>
      <c r="E910" s="20" t="str">
        <f t="shared" si="44"/>
        <v>047</v>
      </c>
      <c r="F910" s="21" t="s">
        <v>3172</v>
      </c>
      <c r="G910" s="22" t="s">
        <v>2527</v>
      </c>
      <c r="H910" s="22" t="s">
        <v>294</v>
      </c>
      <c r="I910" s="22" t="s">
        <v>3173</v>
      </c>
      <c r="J910" s="19" t="s">
        <v>24</v>
      </c>
      <c r="K910" s="19" t="s">
        <v>19</v>
      </c>
    </row>
    <row r="911" s="8" customFormat="1" ht="30" spans="1:11">
      <c r="A911" s="19">
        <v>908</v>
      </c>
      <c r="B911" s="19" t="s">
        <v>3174</v>
      </c>
      <c r="C911" s="20" t="str">
        <f t="shared" si="42"/>
        <v>23</v>
      </c>
      <c r="D911" s="20" t="str">
        <f t="shared" si="43"/>
        <v>25</v>
      </c>
      <c r="E911" s="20" t="str">
        <f t="shared" si="44"/>
        <v>048</v>
      </c>
      <c r="F911" s="21" t="s">
        <v>3175</v>
      </c>
      <c r="G911" s="22" t="s">
        <v>3176</v>
      </c>
      <c r="H911" s="22" t="s">
        <v>3177</v>
      </c>
      <c r="I911" s="22" t="s">
        <v>3178</v>
      </c>
      <c r="J911" s="19" t="s">
        <v>47</v>
      </c>
      <c r="K911" s="19" t="s">
        <v>19</v>
      </c>
    </row>
    <row r="912" s="8" customFormat="1" ht="15" spans="1:11">
      <c r="A912" s="19">
        <v>909</v>
      </c>
      <c r="B912" s="19" t="s">
        <v>3179</v>
      </c>
      <c r="C912" s="20" t="str">
        <f t="shared" si="42"/>
        <v>27</v>
      </c>
      <c r="D912" s="20" t="str">
        <f t="shared" si="43"/>
        <v>25</v>
      </c>
      <c r="E912" s="20" t="str">
        <f t="shared" si="44"/>
        <v>049</v>
      </c>
      <c r="F912" s="21" t="s">
        <v>3180</v>
      </c>
      <c r="G912" s="22" t="s">
        <v>311</v>
      </c>
      <c r="H912" s="22" t="s">
        <v>312</v>
      </c>
      <c r="I912" s="22" t="s">
        <v>3181</v>
      </c>
      <c r="J912" s="19" t="s">
        <v>151</v>
      </c>
      <c r="K912" s="19" t="s">
        <v>70</v>
      </c>
    </row>
    <row r="913" s="8" customFormat="1" ht="30" spans="1:11">
      <c r="A913" s="19">
        <v>910</v>
      </c>
      <c r="B913" s="19" t="s">
        <v>3182</v>
      </c>
      <c r="C913" s="20" t="str">
        <f t="shared" si="42"/>
        <v>27</v>
      </c>
      <c r="D913" s="20" t="str">
        <f t="shared" si="43"/>
        <v>25</v>
      </c>
      <c r="E913" s="20" t="str">
        <f t="shared" si="44"/>
        <v>050</v>
      </c>
      <c r="F913" s="21" t="s">
        <v>3183</v>
      </c>
      <c r="G913" s="22" t="s">
        <v>321</v>
      </c>
      <c r="H913" s="22" t="s">
        <v>317</v>
      </c>
      <c r="I913" s="22" t="s">
        <v>3184</v>
      </c>
      <c r="J913" s="19" t="s">
        <v>24</v>
      </c>
      <c r="K913" s="19" t="s">
        <v>19</v>
      </c>
    </row>
    <row r="914" s="8" customFormat="1" ht="15" spans="1:11">
      <c r="A914" s="19">
        <v>911</v>
      </c>
      <c r="B914" s="19" t="s">
        <v>3185</v>
      </c>
      <c r="C914" s="20" t="str">
        <f t="shared" si="42"/>
        <v>28</v>
      </c>
      <c r="D914" s="20" t="str">
        <f t="shared" si="43"/>
        <v>25</v>
      </c>
      <c r="E914" s="20" t="str">
        <f t="shared" si="44"/>
        <v>051</v>
      </c>
      <c r="F914" s="21" t="s">
        <v>3186</v>
      </c>
      <c r="G914" s="22" t="s">
        <v>1297</v>
      </c>
      <c r="H914" s="22" t="s">
        <v>519</v>
      </c>
      <c r="I914" s="22" t="s">
        <v>3187</v>
      </c>
      <c r="J914" s="19" t="s">
        <v>18</v>
      </c>
      <c r="K914" s="19" t="s">
        <v>29</v>
      </c>
    </row>
    <row r="915" s="8" customFormat="1" ht="15" spans="1:11">
      <c r="A915" s="19">
        <v>912</v>
      </c>
      <c r="B915" s="19" t="s">
        <v>3188</v>
      </c>
      <c r="C915" s="20" t="str">
        <f t="shared" si="42"/>
        <v>28</v>
      </c>
      <c r="D915" s="20" t="str">
        <f t="shared" si="43"/>
        <v>25</v>
      </c>
      <c r="E915" s="20" t="str">
        <f t="shared" si="44"/>
        <v>052</v>
      </c>
      <c r="F915" s="21" t="s">
        <v>3189</v>
      </c>
      <c r="G915" s="22" t="s">
        <v>1297</v>
      </c>
      <c r="H915" s="22" t="s">
        <v>519</v>
      </c>
      <c r="I915" s="22" t="s">
        <v>3187</v>
      </c>
      <c r="J915" s="19" t="s">
        <v>35</v>
      </c>
      <c r="K915" s="19" t="s">
        <v>29</v>
      </c>
    </row>
    <row r="916" s="8" customFormat="1" ht="45" spans="1:11">
      <c r="A916" s="19">
        <v>913</v>
      </c>
      <c r="B916" s="19" t="s">
        <v>3190</v>
      </c>
      <c r="C916" s="20" t="str">
        <f t="shared" si="42"/>
        <v>31</v>
      </c>
      <c r="D916" s="20" t="str">
        <f t="shared" si="43"/>
        <v>25</v>
      </c>
      <c r="E916" s="20" t="str">
        <f t="shared" si="44"/>
        <v>053</v>
      </c>
      <c r="F916" s="21" t="s">
        <v>3191</v>
      </c>
      <c r="G916" s="22" t="s">
        <v>329</v>
      </c>
      <c r="H916" s="22" t="s">
        <v>1120</v>
      </c>
      <c r="I916" s="22" t="s">
        <v>3192</v>
      </c>
      <c r="J916" s="19" t="s">
        <v>18</v>
      </c>
      <c r="K916" s="19" t="s">
        <v>25</v>
      </c>
    </row>
    <row r="917" s="9" customFormat="1" ht="15" spans="1:11">
      <c r="A917" s="19">
        <v>914</v>
      </c>
      <c r="B917" s="19" t="s">
        <v>3193</v>
      </c>
      <c r="C917" s="20" t="str">
        <f t="shared" si="42"/>
        <v>33</v>
      </c>
      <c r="D917" s="20" t="str">
        <f t="shared" si="43"/>
        <v>25</v>
      </c>
      <c r="E917" s="20" t="str">
        <f t="shared" si="44"/>
        <v>054</v>
      </c>
      <c r="F917" s="21" t="s">
        <v>3194</v>
      </c>
      <c r="G917" s="22" t="s">
        <v>670</v>
      </c>
      <c r="H917" s="22" t="s">
        <v>22</v>
      </c>
      <c r="I917" s="22" t="s">
        <v>3195</v>
      </c>
      <c r="J917" s="19" t="s">
        <v>35</v>
      </c>
      <c r="K917" s="19" t="s">
        <v>70</v>
      </c>
    </row>
    <row r="918" s="8" customFormat="1" ht="30" spans="1:11">
      <c r="A918" s="19">
        <v>915</v>
      </c>
      <c r="B918" s="19" t="s">
        <v>3196</v>
      </c>
      <c r="C918" s="20" t="str">
        <f t="shared" si="42"/>
        <v>01</v>
      </c>
      <c r="D918" s="20" t="str">
        <f t="shared" si="43"/>
        <v>26</v>
      </c>
      <c r="E918" s="20" t="str">
        <f t="shared" si="44"/>
        <v>001</v>
      </c>
      <c r="F918" s="21" t="s">
        <v>3197</v>
      </c>
      <c r="G918" s="22" t="s">
        <v>144</v>
      </c>
      <c r="H918" s="22" t="s">
        <v>94</v>
      </c>
      <c r="I918" s="22" t="s">
        <v>3198</v>
      </c>
      <c r="J918" s="19" t="s">
        <v>151</v>
      </c>
      <c r="K918" s="19" t="s">
        <v>19</v>
      </c>
    </row>
    <row r="919" s="8" customFormat="1" ht="30" spans="1:11">
      <c r="A919" s="19">
        <v>916</v>
      </c>
      <c r="B919" s="19" t="s">
        <v>3199</v>
      </c>
      <c r="C919" s="20" t="str">
        <f t="shared" si="42"/>
        <v>01</v>
      </c>
      <c r="D919" s="20" t="str">
        <f t="shared" si="43"/>
        <v>26</v>
      </c>
      <c r="E919" s="20" t="str">
        <f t="shared" si="44"/>
        <v>002</v>
      </c>
      <c r="F919" s="21" t="s">
        <v>3200</v>
      </c>
      <c r="G919" s="22" t="s">
        <v>144</v>
      </c>
      <c r="H919" s="22" t="s">
        <v>94</v>
      </c>
      <c r="I919" s="22" t="s">
        <v>3201</v>
      </c>
      <c r="J919" s="19" t="s">
        <v>151</v>
      </c>
      <c r="K919" s="19" t="s">
        <v>19</v>
      </c>
    </row>
    <row r="920" s="8" customFormat="1" ht="30" spans="1:11">
      <c r="A920" s="19">
        <v>917</v>
      </c>
      <c r="B920" s="19" t="s">
        <v>3202</v>
      </c>
      <c r="C920" s="20" t="str">
        <f t="shared" si="42"/>
        <v>01</v>
      </c>
      <c r="D920" s="20" t="str">
        <f t="shared" si="43"/>
        <v>26</v>
      </c>
      <c r="E920" s="20" t="str">
        <f t="shared" si="44"/>
        <v>003</v>
      </c>
      <c r="F920" s="21" t="s">
        <v>3203</v>
      </c>
      <c r="G920" s="22" t="s">
        <v>136</v>
      </c>
      <c r="H920" s="22" t="s">
        <v>94</v>
      </c>
      <c r="I920" s="22" t="s">
        <v>3204</v>
      </c>
      <c r="J920" s="19" t="s">
        <v>24</v>
      </c>
      <c r="K920" s="19" t="s">
        <v>70</v>
      </c>
    </row>
    <row r="921" s="8" customFormat="1" ht="30" spans="1:11">
      <c r="A921" s="19">
        <v>918</v>
      </c>
      <c r="B921" s="19" t="s">
        <v>3205</v>
      </c>
      <c r="C921" s="20" t="str">
        <f t="shared" si="42"/>
        <v>09</v>
      </c>
      <c r="D921" s="20" t="str">
        <f t="shared" si="43"/>
        <v>26</v>
      </c>
      <c r="E921" s="20" t="str">
        <f t="shared" si="44"/>
        <v>004</v>
      </c>
      <c r="F921" s="21" t="s">
        <v>3206</v>
      </c>
      <c r="G921" s="22" t="s">
        <v>2212</v>
      </c>
      <c r="H921" s="22" t="s">
        <v>172</v>
      </c>
      <c r="I921" s="22" t="s">
        <v>3207</v>
      </c>
      <c r="J921" s="19" t="s">
        <v>24</v>
      </c>
      <c r="K921" s="19" t="s">
        <v>36</v>
      </c>
    </row>
    <row r="922" s="8" customFormat="1" ht="30" spans="1:11">
      <c r="A922" s="19">
        <v>919</v>
      </c>
      <c r="B922" s="19" t="s">
        <v>3208</v>
      </c>
      <c r="C922" s="20" t="str">
        <f t="shared" si="42"/>
        <v>09</v>
      </c>
      <c r="D922" s="20" t="str">
        <f t="shared" si="43"/>
        <v>26</v>
      </c>
      <c r="E922" s="20" t="str">
        <f t="shared" si="44"/>
        <v>005</v>
      </c>
      <c r="F922" s="21" t="s">
        <v>3209</v>
      </c>
      <c r="G922" s="22" t="s">
        <v>171</v>
      </c>
      <c r="H922" s="22" t="s">
        <v>190</v>
      </c>
      <c r="I922" s="22" t="s">
        <v>3210</v>
      </c>
      <c r="J922" s="19" t="s">
        <v>35</v>
      </c>
      <c r="K922" s="19" t="s">
        <v>29</v>
      </c>
    </row>
    <row r="923" s="8" customFormat="1" ht="30" spans="1:11">
      <c r="A923" s="19">
        <v>920</v>
      </c>
      <c r="B923" s="19" t="s">
        <v>3211</v>
      </c>
      <c r="C923" s="20" t="str">
        <f t="shared" si="42"/>
        <v>09</v>
      </c>
      <c r="D923" s="20" t="str">
        <f t="shared" si="43"/>
        <v>26</v>
      </c>
      <c r="E923" s="20" t="str">
        <f t="shared" si="44"/>
        <v>006</v>
      </c>
      <c r="F923" s="21" t="s">
        <v>3212</v>
      </c>
      <c r="G923" s="22" t="s">
        <v>387</v>
      </c>
      <c r="H923" s="22" t="s">
        <v>181</v>
      </c>
      <c r="I923" s="22" t="s">
        <v>3213</v>
      </c>
      <c r="J923" s="19" t="s">
        <v>18</v>
      </c>
      <c r="K923" s="19" t="s">
        <v>29</v>
      </c>
    </row>
    <row r="924" s="8" customFormat="1" ht="30" spans="1:11">
      <c r="A924" s="19">
        <v>921</v>
      </c>
      <c r="B924" s="19" t="s">
        <v>3214</v>
      </c>
      <c r="C924" s="20" t="str">
        <f t="shared" si="42"/>
        <v>09</v>
      </c>
      <c r="D924" s="20" t="str">
        <f t="shared" si="43"/>
        <v>26</v>
      </c>
      <c r="E924" s="20" t="str">
        <f t="shared" si="44"/>
        <v>007</v>
      </c>
      <c r="F924" s="21" t="s">
        <v>3215</v>
      </c>
      <c r="G924" s="22" t="s">
        <v>171</v>
      </c>
      <c r="H924" s="22" t="s">
        <v>172</v>
      </c>
      <c r="I924" s="22" t="s">
        <v>3216</v>
      </c>
      <c r="J924" s="19" t="s">
        <v>24</v>
      </c>
      <c r="K924" s="19" t="s">
        <v>29</v>
      </c>
    </row>
    <row r="925" s="8" customFormat="1" ht="15" spans="1:11">
      <c r="A925" s="19">
        <v>922</v>
      </c>
      <c r="B925" s="19" t="s">
        <v>3217</v>
      </c>
      <c r="C925" s="20" t="str">
        <f t="shared" si="42"/>
        <v>15</v>
      </c>
      <c r="D925" s="20" t="str">
        <f t="shared" si="43"/>
        <v>26</v>
      </c>
      <c r="E925" s="20" t="str">
        <f t="shared" si="44"/>
        <v>008</v>
      </c>
      <c r="F925" s="21" t="s">
        <v>3218</v>
      </c>
      <c r="G925" s="22" t="s">
        <v>216</v>
      </c>
      <c r="H925" s="22" t="s">
        <v>68</v>
      </c>
      <c r="I925" s="22" t="s">
        <v>3219</v>
      </c>
      <c r="J925" s="19" t="s">
        <v>18</v>
      </c>
      <c r="K925" s="19" t="s">
        <v>29</v>
      </c>
    </row>
    <row r="926" s="8" customFormat="1" ht="15" spans="1:11">
      <c r="A926" s="19">
        <v>923</v>
      </c>
      <c r="B926" s="19" t="s">
        <v>3220</v>
      </c>
      <c r="C926" s="20" t="str">
        <f t="shared" si="42"/>
        <v>17</v>
      </c>
      <c r="D926" s="20" t="str">
        <f t="shared" si="43"/>
        <v>26</v>
      </c>
      <c r="E926" s="20" t="str">
        <f t="shared" si="44"/>
        <v>009</v>
      </c>
      <c r="F926" s="21" t="s">
        <v>3221</v>
      </c>
      <c r="G926" s="22" t="s">
        <v>2117</v>
      </c>
      <c r="H926" s="22" t="s">
        <v>119</v>
      </c>
      <c r="I926" s="22" t="s">
        <v>3222</v>
      </c>
      <c r="J926" s="19" t="s">
        <v>24</v>
      </c>
      <c r="K926" s="19" t="s">
        <v>25</v>
      </c>
    </row>
    <row r="927" s="8" customFormat="1" ht="45" spans="1:11">
      <c r="A927" s="19">
        <v>924</v>
      </c>
      <c r="B927" s="19" t="s">
        <v>3223</v>
      </c>
      <c r="C927" s="20" t="str">
        <f t="shared" si="42"/>
        <v>18</v>
      </c>
      <c r="D927" s="20" t="str">
        <f t="shared" si="43"/>
        <v>26</v>
      </c>
      <c r="E927" s="20" t="str">
        <f t="shared" si="44"/>
        <v>010</v>
      </c>
      <c r="F927" s="21" t="s">
        <v>3224</v>
      </c>
      <c r="G927" s="22" t="s">
        <v>256</v>
      </c>
      <c r="H927" s="22" t="s">
        <v>79</v>
      </c>
      <c r="I927" s="22" t="s">
        <v>3225</v>
      </c>
      <c r="J927" s="19" t="s">
        <v>35</v>
      </c>
      <c r="K927" s="19" t="s">
        <v>365</v>
      </c>
    </row>
    <row r="928" s="8" customFormat="1" ht="15" spans="1:11">
      <c r="A928" s="19">
        <v>925</v>
      </c>
      <c r="B928" s="19" t="s">
        <v>3226</v>
      </c>
      <c r="C928" s="20" t="str">
        <f t="shared" si="42"/>
        <v>19</v>
      </c>
      <c r="D928" s="20" t="str">
        <f t="shared" si="43"/>
        <v>26</v>
      </c>
      <c r="E928" s="20" t="str">
        <f t="shared" si="44"/>
        <v>011</v>
      </c>
      <c r="F928" s="21" t="s">
        <v>3227</v>
      </c>
      <c r="G928" s="22" t="s">
        <v>435</v>
      </c>
      <c r="H928" s="22" t="s">
        <v>261</v>
      </c>
      <c r="I928" s="22" t="s">
        <v>3228</v>
      </c>
      <c r="J928" s="19" t="s">
        <v>47</v>
      </c>
      <c r="K928" s="19" t="s">
        <v>36</v>
      </c>
    </row>
    <row r="929" s="8" customFormat="1" ht="30" spans="1:11">
      <c r="A929" s="19">
        <v>926</v>
      </c>
      <c r="B929" s="19" t="s">
        <v>3229</v>
      </c>
      <c r="C929" s="20" t="str">
        <f t="shared" si="42"/>
        <v>23</v>
      </c>
      <c r="D929" s="20" t="str">
        <f t="shared" si="43"/>
        <v>26</v>
      </c>
      <c r="E929" s="20" t="str">
        <f t="shared" si="44"/>
        <v>012</v>
      </c>
      <c r="F929" s="21" t="s">
        <v>3230</v>
      </c>
      <c r="G929" s="22" t="s">
        <v>921</v>
      </c>
      <c r="H929" s="22" t="s">
        <v>294</v>
      </c>
      <c r="I929" s="22" t="s">
        <v>3231</v>
      </c>
      <c r="J929" s="19" t="s">
        <v>151</v>
      </c>
      <c r="K929" s="19" t="s">
        <v>19</v>
      </c>
    </row>
    <row r="930" s="9" customFormat="1" ht="30" spans="1:11">
      <c r="A930" s="19">
        <v>927</v>
      </c>
      <c r="B930" s="19" t="s">
        <v>3232</v>
      </c>
      <c r="C930" s="20" t="str">
        <f t="shared" si="42"/>
        <v>24</v>
      </c>
      <c r="D930" s="20" t="str">
        <f t="shared" si="43"/>
        <v>26</v>
      </c>
      <c r="E930" s="20" t="str">
        <f t="shared" si="44"/>
        <v>013</v>
      </c>
      <c r="F930" s="21" t="s">
        <v>3233</v>
      </c>
      <c r="G930" s="22" t="s">
        <v>307</v>
      </c>
      <c r="H930" s="22" t="s">
        <v>303</v>
      </c>
      <c r="I930" s="22" t="s">
        <v>3234</v>
      </c>
      <c r="J930" s="19" t="s">
        <v>151</v>
      </c>
      <c r="K930" s="19" t="s">
        <v>25</v>
      </c>
    </row>
    <row r="931" s="8" customFormat="1" ht="15" spans="1:11">
      <c r="A931" s="19">
        <v>928</v>
      </c>
      <c r="B931" s="19" t="s">
        <v>3235</v>
      </c>
      <c r="C931" s="20" t="str">
        <f t="shared" si="42"/>
        <v>28</v>
      </c>
      <c r="D931" s="20" t="str">
        <f t="shared" si="43"/>
        <v>26</v>
      </c>
      <c r="E931" s="20" t="str">
        <f t="shared" si="44"/>
        <v>014</v>
      </c>
      <c r="F931" s="21" t="s">
        <v>3236</v>
      </c>
      <c r="G931" s="22" t="s">
        <v>518</v>
      </c>
      <c r="H931" s="22" t="s">
        <v>519</v>
      </c>
      <c r="I931" s="22" t="s">
        <v>3237</v>
      </c>
      <c r="J931" s="19" t="s">
        <v>18</v>
      </c>
      <c r="K931" s="19" t="s">
        <v>36</v>
      </c>
    </row>
    <row r="932" s="8" customFormat="1" ht="15" spans="1:11">
      <c r="A932" s="19">
        <v>929</v>
      </c>
      <c r="B932" s="19" t="s">
        <v>3238</v>
      </c>
      <c r="C932" s="20" t="str">
        <f t="shared" si="42"/>
        <v>48</v>
      </c>
      <c r="D932" s="20" t="str">
        <f t="shared" si="43"/>
        <v>26</v>
      </c>
      <c r="E932" s="20" t="str">
        <f t="shared" si="44"/>
        <v>015</v>
      </c>
      <c r="F932" s="21" t="s">
        <v>3239</v>
      </c>
      <c r="G932" s="22" t="s">
        <v>123</v>
      </c>
      <c r="H932" s="22" t="s">
        <v>357</v>
      </c>
      <c r="I932" s="22" t="s">
        <v>3240</v>
      </c>
      <c r="J932" s="19" t="s">
        <v>24</v>
      </c>
      <c r="K932" s="19" t="s">
        <v>19</v>
      </c>
    </row>
    <row r="933" s="8" customFormat="1" ht="30" spans="1:11">
      <c r="A933" s="19">
        <v>930</v>
      </c>
      <c r="B933" s="19" t="s">
        <v>3241</v>
      </c>
      <c r="C933" s="20" t="str">
        <f t="shared" si="42"/>
        <v>01</v>
      </c>
      <c r="D933" s="20" t="str">
        <f t="shared" si="43"/>
        <v>27</v>
      </c>
      <c r="E933" s="20" t="str">
        <f t="shared" si="44"/>
        <v>001</v>
      </c>
      <c r="F933" s="21" t="s">
        <v>3242</v>
      </c>
      <c r="G933" s="22" t="s">
        <v>349</v>
      </c>
      <c r="H933" s="22" t="s">
        <v>1135</v>
      </c>
      <c r="I933" s="22" t="s">
        <v>1140</v>
      </c>
      <c r="J933" s="19" t="s">
        <v>47</v>
      </c>
      <c r="K933" s="19" t="s">
        <v>70</v>
      </c>
    </row>
    <row r="934" s="8" customFormat="1" ht="30" spans="1:11">
      <c r="A934" s="19">
        <v>931</v>
      </c>
      <c r="B934" s="19" t="s">
        <v>3243</v>
      </c>
      <c r="C934" s="20" t="str">
        <f t="shared" si="42"/>
        <v>01</v>
      </c>
      <c r="D934" s="20" t="str">
        <f t="shared" si="43"/>
        <v>27</v>
      </c>
      <c r="E934" s="20" t="str">
        <f t="shared" si="44"/>
        <v>002</v>
      </c>
      <c r="F934" s="21" t="s">
        <v>3244</v>
      </c>
      <c r="G934" s="22" t="s">
        <v>136</v>
      </c>
      <c r="H934" s="22" t="s">
        <v>94</v>
      </c>
      <c r="I934" s="22" t="s">
        <v>3245</v>
      </c>
      <c r="J934" s="19" t="s">
        <v>47</v>
      </c>
      <c r="K934" s="19" t="s">
        <v>29</v>
      </c>
    </row>
    <row r="935" s="9" customFormat="1" ht="15" spans="1:11">
      <c r="A935" s="19">
        <v>932</v>
      </c>
      <c r="B935" s="19" t="s">
        <v>3246</v>
      </c>
      <c r="C935" s="20" t="str">
        <f t="shared" si="42"/>
        <v>07</v>
      </c>
      <c r="D935" s="20" t="str">
        <f t="shared" si="43"/>
        <v>27</v>
      </c>
      <c r="E935" s="20" t="str">
        <f t="shared" si="44"/>
        <v>003</v>
      </c>
      <c r="F935" s="21" t="s">
        <v>3247</v>
      </c>
      <c r="G935" s="22" t="s">
        <v>3248</v>
      </c>
      <c r="H935" s="22" t="s">
        <v>1159</v>
      </c>
      <c r="I935" s="22" t="s">
        <v>3249</v>
      </c>
      <c r="J935" s="19" t="s">
        <v>47</v>
      </c>
      <c r="K935" s="19" t="s">
        <v>1217</v>
      </c>
    </row>
    <row r="936" s="8" customFormat="1" ht="30" spans="1:11">
      <c r="A936" s="19">
        <v>933</v>
      </c>
      <c r="B936" s="19" t="s">
        <v>3250</v>
      </c>
      <c r="C936" s="20" t="str">
        <f t="shared" si="42"/>
        <v>08</v>
      </c>
      <c r="D936" s="20" t="str">
        <f t="shared" si="43"/>
        <v>27</v>
      </c>
      <c r="E936" s="20" t="str">
        <f t="shared" si="44"/>
        <v>004</v>
      </c>
      <c r="F936" s="21" t="s">
        <v>3251</v>
      </c>
      <c r="G936" s="22" t="s">
        <v>3252</v>
      </c>
      <c r="H936" s="22" t="s">
        <v>374</v>
      </c>
      <c r="I936" s="22" t="s">
        <v>3253</v>
      </c>
      <c r="J936" s="19" t="s">
        <v>47</v>
      </c>
      <c r="K936" s="19" t="s">
        <v>36</v>
      </c>
    </row>
    <row r="937" s="8" customFormat="1" ht="30" spans="1:11">
      <c r="A937" s="19">
        <v>934</v>
      </c>
      <c r="B937" s="19" t="s">
        <v>3254</v>
      </c>
      <c r="C937" s="20" t="str">
        <f t="shared" si="42"/>
        <v>09</v>
      </c>
      <c r="D937" s="20" t="str">
        <f t="shared" si="43"/>
        <v>27</v>
      </c>
      <c r="E937" s="20" t="str">
        <f t="shared" si="44"/>
        <v>005</v>
      </c>
      <c r="F937" s="21" t="s">
        <v>3255</v>
      </c>
      <c r="G937" s="22" t="s">
        <v>2212</v>
      </c>
      <c r="H937" s="22" t="s">
        <v>172</v>
      </c>
      <c r="I937" s="22" t="s">
        <v>3256</v>
      </c>
      <c r="J937" s="19" t="s">
        <v>18</v>
      </c>
      <c r="K937" s="19" t="s">
        <v>36</v>
      </c>
    </row>
    <row r="938" s="8" customFormat="1" ht="30" spans="1:11">
      <c r="A938" s="19">
        <v>935</v>
      </c>
      <c r="B938" s="19" t="s">
        <v>3257</v>
      </c>
      <c r="C938" s="20" t="str">
        <f t="shared" si="42"/>
        <v>09</v>
      </c>
      <c r="D938" s="20" t="str">
        <f t="shared" si="43"/>
        <v>27</v>
      </c>
      <c r="E938" s="20" t="str">
        <f t="shared" si="44"/>
        <v>006</v>
      </c>
      <c r="F938" s="21" t="s">
        <v>3258</v>
      </c>
      <c r="G938" s="22" t="s">
        <v>180</v>
      </c>
      <c r="H938" s="22" t="s">
        <v>181</v>
      </c>
      <c r="I938" s="22" t="s">
        <v>3259</v>
      </c>
      <c r="J938" s="19" t="s">
        <v>47</v>
      </c>
      <c r="K938" s="19" t="s">
        <v>29</v>
      </c>
    </row>
    <row r="939" s="8" customFormat="1" ht="30" spans="1:11">
      <c r="A939" s="19">
        <v>936</v>
      </c>
      <c r="B939" s="19" t="s">
        <v>3260</v>
      </c>
      <c r="C939" s="20" t="str">
        <f t="shared" si="42"/>
        <v>09</v>
      </c>
      <c r="D939" s="20" t="str">
        <f t="shared" si="43"/>
        <v>27</v>
      </c>
      <c r="E939" s="20" t="str">
        <f t="shared" si="44"/>
        <v>007</v>
      </c>
      <c r="F939" s="21" t="s">
        <v>3261</v>
      </c>
      <c r="G939" s="22" t="s">
        <v>166</v>
      </c>
      <c r="H939" s="22" t="s">
        <v>167</v>
      </c>
      <c r="I939" s="22" t="s">
        <v>3262</v>
      </c>
      <c r="J939" s="19" t="s">
        <v>18</v>
      </c>
      <c r="K939" s="19" t="s">
        <v>25</v>
      </c>
    </row>
    <row r="940" s="8" customFormat="1" ht="30" spans="1:11">
      <c r="A940" s="19">
        <v>937</v>
      </c>
      <c r="B940" s="19" t="s">
        <v>3263</v>
      </c>
      <c r="C940" s="20" t="str">
        <f t="shared" si="42"/>
        <v>09</v>
      </c>
      <c r="D940" s="20" t="str">
        <f t="shared" si="43"/>
        <v>27</v>
      </c>
      <c r="E940" s="20" t="str">
        <f t="shared" si="44"/>
        <v>008</v>
      </c>
      <c r="F940" s="21" t="s">
        <v>3264</v>
      </c>
      <c r="G940" s="22" t="s">
        <v>3265</v>
      </c>
      <c r="H940" s="22" t="s">
        <v>578</v>
      </c>
      <c r="I940" s="22" t="s">
        <v>3266</v>
      </c>
      <c r="J940" s="19" t="s">
        <v>35</v>
      </c>
      <c r="K940" s="19" t="s">
        <v>36</v>
      </c>
    </row>
    <row r="941" s="8" customFormat="1" ht="15" spans="1:11">
      <c r="A941" s="19">
        <v>938</v>
      </c>
      <c r="B941" s="19" t="s">
        <v>3267</v>
      </c>
      <c r="C941" s="20" t="str">
        <f t="shared" si="42"/>
        <v>10</v>
      </c>
      <c r="D941" s="20" t="str">
        <f t="shared" si="43"/>
        <v>27</v>
      </c>
      <c r="E941" s="20" t="str">
        <f t="shared" si="44"/>
        <v>009</v>
      </c>
      <c r="F941" s="21" t="s">
        <v>3268</v>
      </c>
      <c r="G941" s="22" t="s">
        <v>485</v>
      </c>
      <c r="H941" s="22" t="s">
        <v>966</v>
      </c>
      <c r="I941" s="22" t="s">
        <v>3269</v>
      </c>
      <c r="J941" s="19" t="s">
        <v>35</v>
      </c>
      <c r="K941" s="19" t="s">
        <v>52</v>
      </c>
    </row>
    <row r="942" s="8" customFormat="1" ht="15" spans="1:11">
      <c r="A942" s="19">
        <v>939</v>
      </c>
      <c r="B942" s="19" t="s">
        <v>3270</v>
      </c>
      <c r="C942" s="20" t="str">
        <f t="shared" si="42"/>
        <v>10</v>
      </c>
      <c r="D942" s="20" t="str">
        <f t="shared" si="43"/>
        <v>27</v>
      </c>
      <c r="E942" s="20" t="str">
        <f t="shared" si="44"/>
        <v>010</v>
      </c>
      <c r="F942" s="21" t="s">
        <v>3271</v>
      </c>
      <c r="G942" s="22" t="s">
        <v>3272</v>
      </c>
      <c r="H942" s="22" t="s">
        <v>588</v>
      </c>
      <c r="I942" s="22" t="s">
        <v>3273</v>
      </c>
      <c r="J942" s="19" t="s">
        <v>24</v>
      </c>
      <c r="K942" s="19" t="s">
        <v>19</v>
      </c>
    </row>
    <row r="943" s="8" customFormat="1" ht="15" spans="1:11">
      <c r="A943" s="19">
        <v>940</v>
      </c>
      <c r="B943" s="19" t="s">
        <v>3274</v>
      </c>
      <c r="C943" s="20" t="str">
        <f t="shared" si="42"/>
        <v>10</v>
      </c>
      <c r="D943" s="20" t="str">
        <f t="shared" si="43"/>
        <v>27</v>
      </c>
      <c r="E943" s="20" t="str">
        <f t="shared" si="44"/>
        <v>011</v>
      </c>
      <c r="F943" s="21" t="s">
        <v>3275</v>
      </c>
      <c r="G943" s="22" t="s">
        <v>862</v>
      </c>
      <c r="H943" s="22" t="s">
        <v>397</v>
      </c>
      <c r="I943" s="22" t="s">
        <v>3276</v>
      </c>
      <c r="J943" s="19" t="s">
        <v>151</v>
      </c>
      <c r="K943" s="19" t="s">
        <v>365</v>
      </c>
    </row>
    <row r="944" s="8" customFormat="1" ht="30" spans="1:11">
      <c r="A944" s="19">
        <v>941</v>
      </c>
      <c r="B944" s="19" t="s">
        <v>3277</v>
      </c>
      <c r="C944" s="20" t="str">
        <f t="shared" si="42"/>
        <v>11</v>
      </c>
      <c r="D944" s="20" t="str">
        <f t="shared" si="43"/>
        <v>27</v>
      </c>
      <c r="E944" s="20" t="str">
        <f t="shared" si="44"/>
        <v>012</v>
      </c>
      <c r="F944" s="21" t="s">
        <v>3278</v>
      </c>
      <c r="G944" s="22" t="s">
        <v>715</v>
      </c>
      <c r="H944" s="22" t="s">
        <v>50</v>
      </c>
      <c r="I944" s="22" t="s">
        <v>3279</v>
      </c>
      <c r="J944" s="19" t="s">
        <v>35</v>
      </c>
      <c r="K944" s="19" t="s">
        <v>36</v>
      </c>
    </row>
    <row r="945" s="8" customFormat="1" ht="30" spans="1:11">
      <c r="A945" s="19">
        <v>942</v>
      </c>
      <c r="B945" s="19" t="s">
        <v>3280</v>
      </c>
      <c r="C945" s="20" t="str">
        <f t="shared" si="42"/>
        <v>11</v>
      </c>
      <c r="D945" s="20" t="str">
        <f t="shared" si="43"/>
        <v>27</v>
      </c>
      <c r="E945" s="20" t="str">
        <f t="shared" si="44"/>
        <v>013</v>
      </c>
      <c r="F945" s="21" t="s">
        <v>3281</v>
      </c>
      <c r="G945" s="22" t="s">
        <v>3282</v>
      </c>
      <c r="H945" s="22" t="s">
        <v>50</v>
      </c>
      <c r="I945" s="22" t="s">
        <v>3283</v>
      </c>
      <c r="J945" s="19" t="s">
        <v>35</v>
      </c>
      <c r="K945" s="19" t="s">
        <v>19</v>
      </c>
    </row>
    <row r="946" s="8" customFormat="1" ht="30" spans="1:11">
      <c r="A946" s="19">
        <v>943</v>
      </c>
      <c r="B946" s="19" t="s">
        <v>3284</v>
      </c>
      <c r="C946" s="20" t="str">
        <f t="shared" si="42"/>
        <v>11</v>
      </c>
      <c r="D946" s="20" t="str">
        <f t="shared" si="43"/>
        <v>27</v>
      </c>
      <c r="E946" s="20" t="str">
        <f t="shared" si="44"/>
        <v>014</v>
      </c>
      <c r="F946" s="21" t="s">
        <v>3285</v>
      </c>
      <c r="G946" s="22" t="s">
        <v>727</v>
      </c>
      <c r="H946" s="22" t="s">
        <v>728</v>
      </c>
      <c r="I946" s="22" t="s">
        <v>729</v>
      </c>
      <c r="J946" s="19" t="s">
        <v>24</v>
      </c>
      <c r="K946" s="19" t="s">
        <v>36</v>
      </c>
    </row>
    <row r="947" s="8" customFormat="1" ht="30" spans="1:11">
      <c r="A947" s="19">
        <v>944</v>
      </c>
      <c r="B947" s="19" t="s">
        <v>3286</v>
      </c>
      <c r="C947" s="20" t="str">
        <f t="shared" si="42"/>
        <v>12</v>
      </c>
      <c r="D947" s="20" t="str">
        <f t="shared" si="43"/>
        <v>27</v>
      </c>
      <c r="E947" s="20" t="str">
        <f t="shared" si="44"/>
        <v>015</v>
      </c>
      <c r="F947" s="21" t="s">
        <v>3287</v>
      </c>
      <c r="G947" s="22" t="s">
        <v>1190</v>
      </c>
      <c r="H947" s="22" t="s">
        <v>616</v>
      </c>
      <c r="I947" s="22" t="s">
        <v>3288</v>
      </c>
      <c r="J947" s="19" t="s">
        <v>35</v>
      </c>
      <c r="K947" s="19" t="s">
        <v>36</v>
      </c>
    </row>
    <row r="948" s="8" customFormat="1" ht="30" spans="1:11">
      <c r="A948" s="19">
        <v>945</v>
      </c>
      <c r="B948" s="19" t="s">
        <v>3289</v>
      </c>
      <c r="C948" s="20" t="str">
        <f t="shared" si="42"/>
        <v>13</v>
      </c>
      <c r="D948" s="20" t="str">
        <f t="shared" si="43"/>
        <v>27</v>
      </c>
      <c r="E948" s="20" t="str">
        <f t="shared" si="44"/>
        <v>016</v>
      </c>
      <c r="F948" s="21" t="s">
        <v>3290</v>
      </c>
      <c r="G948" s="22" t="s">
        <v>2415</v>
      </c>
      <c r="H948" s="22" t="s">
        <v>60</v>
      </c>
      <c r="I948" s="22" t="s">
        <v>3291</v>
      </c>
      <c r="J948" s="19" t="s">
        <v>24</v>
      </c>
      <c r="K948" s="19" t="s">
        <v>19</v>
      </c>
    </row>
    <row r="949" s="8" customFormat="1" ht="15" spans="1:11">
      <c r="A949" s="19">
        <v>946</v>
      </c>
      <c r="B949" s="19" t="s">
        <v>3292</v>
      </c>
      <c r="C949" s="20" t="str">
        <f t="shared" si="42"/>
        <v>13</v>
      </c>
      <c r="D949" s="20" t="str">
        <f t="shared" si="43"/>
        <v>27</v>
      </c>
      <c r="E949" s="20" t="str">
        <f t="shared" si="44"/>
        <v>017</v>
      </c>
      <c r="F949" s="21" t="s">
        <v>3293</v>
      </c>
      <c r="G949" s="22" t="s">
        <v>59</v>
      </c>
      <c r="H949" s="22" t="s">
        <v>60</v>
      </c>
      <c r="I949" s="22" t="s">
        <v>3294</v>
      </c>
      <c r="J949" s="19" t="s">
        <v>47</v>
      </c>
      <c r="K949" s="19" t="s">
        <v>70</v>
      </c>
    </row>
    <row r="950" s="8" customFormat="1" ht="30" spans="1:11">
      <c r="A950" s="19">
        <v>947</v>
      </c>
      <c r="B950" s="19" t="s">
        <v>3295</v>
      </c>
      <c r="C950" s="20" t="str">
        <f t="shared" si="42"/>
        <v>13</v>
      </c>
      <c r="D950" s="20" t="str">
        <f t="shared" si="43"/>
        <v>27</v>
      </c>
      <c r="E950" s="20" t="str">
        <f t="shared" si="44"/>
        <v>018</v>
      </c>
      <c r="F950" s="21" t="s">
        <v>3296</v>
      </c>
      <c r="G950" s="22" t="s">
        <v>620</v>
      </c>
      <c r="H950" s="22" t="s">
        <v>60</v>
      </c>
      <c r="I950" s="22" t="s">
        <v>3297</v>
      </c>
      <c r="J950" s="19" t="s">
        <v>24</v>
      </c>
      <c r="K950" s="19" t="s">
        <v>70</v>
      </c>
    </row>
    <row r="951" s="8" customFormat="1" ht="30" spans="1:11">
      <c r="A951" s="19">
        <v>948</v>
      </c>
      <c r="B951" s="19" t="s">
        <v>3298</v>
      </c>
      <c r="C951" s="20" t="str">
        <f t="shared" si="42"/>
        <v>15</v>
      </c>
      <c r="D951" s="20" t="str">
        <f t="shared" si="43"/>
        <v>27</v>
      </c>
      <c r="E951" s="20" t="str">
        <f t="shared" si="44"/>
        <v>019</v>
      </c>
      <c r="F951" s="21" t="s">
        <v>3299</v>
      </c>
      <c r="G951" s="22" t="s">
        <v>1463</v>
      </c>
      <c r="H951" s="22" t="s">
        <v>68</v>
      </c>
      <c r="I951" s="22" t="s">
        <v>3300</v>
      </c>
      <c r="J951" s="19" t="s">
        <v>35</v>
      </c>
      <c r="K951" s="19" t="s">
        <v>36</v>
      </c>
    </row>
    <row r="952" s="8" customFormat="1" ht="15" spans="1:11">
      <c r="A952" s="19">
        <v>949</v>
      </c>
      <c r="B952" s="19" t="s">
        <v>3301</v>
      </c>
      <c r="C952" s="20" t="str">
        <f t="shared" si="42"/>
        <v>15</v>
      </c>
      <c r="D952" s="20" t="str">
        <f t="shared" si="43"/>
        <v>27</v>
      </c>
      <c r="E952" s="20" t="str">
        <f t="shared" si="44"/>
        <v>020</v>
      </c>
      <c r="F952" s="21" t="s">
        <v>3302</v>
      </c>
      <c r="G952" s="22" t="s">
        <v>3303</v>
      </c>
      <c r="H952" s="22" t="s">
        <v>743</v>
      </c>
      <c r="I952" s="22" t="s">
        <v>3249</v>
      </c>
      <c r="J952" s="19" t="s">
        <v>18</v>
      </c>
      <c r="K952" s="19" t="s">
        <v>227</v>
      </c>
    </row>
    <row r="953" s="8" customFormat="1" ht="30" spans="1:11">
      <c r="A953" s="19">
        <v>950</v>
      </c>
      <c r="B953" s="19" t="s">
        <v>3304</v>
      </c>
      <c r="C953" s="20" t="str">
        <f t="shared" si="42"/>
        <v>17</v>
      </c>
      <c r="D953" s="20" t="str">
        <f t="shared" si="43"/>
        <v>27</v>
      </c>
      <c r="E953" s="20" t="str">
        <f t="shared" si="44"/>
        <v>021</v>
      </c>
      <c r="F953" s="21" t="s">
        <v>3305</v>
      </c>
      <c r="G953" s="22" t="s">
        <v>252</v>
      </c>
      <c r="H953" s="22" t="s">
        <v>119</v>
      </c>
      <c r="I953" s="22" t="s">
        <v>3306</v>
      </c>
      <c r="J953" s="19" t="s">
        <v>18</v>
      </c>
      <c r="K953" s="19" t="s">
        <v>36</v>
      </c>
    </row>
    <row r="954" s="8" customFormat="1" ht="45" spans="1:11">
      <c r="A954" s="19">
        <v>951</v>
      </c>
      <c r="B954" s="19" t="s">
        <v>3307</v>
      </c>
      <c r="C954" s="20" t="str">
        <f t="shared" si="42"/>
        <v>19</v>
      </c>
      <c r="D954" s="20" t="str">
        <f t="shared" si="43"/>
        <v>27</v>
      </c>
      <c r="E954" s="20" t="str">
        <f t="shared" si="44"/>
        <v>022</v>
      </c>
      <c r="F954" s="21" t="s">
        <v>3308</v>
      </c>
      <c r="G954" s="22" t="s">
        <v>3309</v>
      </c>
      <c r="H954" s="22" t="s">
        <v>1096</v>
      </c>
      <c r="I954" s="22" t="s">
        <v>3310</v>
      </c>
      <c r="J954" s="19" t="s">
        <v>24</v>
      </c>
      <c r="K954" s="19" t="s">
        <v>36</v>
      </c>
    </row>
    <row r="955" s="8" customFormat="1" ht="30" spans="1:11">
      <c r="A955" s="19">
        <v>952</v>
      </c>
      <c r="B955" s="19" t="s">
        <v>3311</v>
      </c>
      <c r="C955" s="20" t="str">
        <f t="shared" si="42"/>
        <v>19</v>
      </c>
      <c r="D955" s="20" t="str">
        <f t="shared" si="43"/>
        <v>27</v>
      </c>
      <c r="E955" s="20" t="str">
        <f t="shared" si="44"/>
        <v>023</v>
      </c>
      <c r="F955" s="21" t="s">
        <v>3312</v>
      </c>
      <c r="G955" s="22" t="s">
        <v>448</v>
      </c>
      <c r="H955" s="22" t="s">
        <v>261</v>
      </c>
      <c r="I955" s="22" t="s">
        <v>3313</v>
      </c>
      <c r="J955" s="19" t="s">
        <v>35</v>
      </c>
      <c r="K955" s="19" t="s">
        <v>227</v>
      </c>
    </row>
    <row r="956" s="8" customFormat="1" ht="30" spans="1:11">
      <c r="A956" s="19">
        <v>953</v>
      </c>
      <c r="B956" s="19" t="s">
        <v>3314</v>
      </c>
      <c r="C956" s="20" t="str">
        <f t="shared" si="42"/>
        <v>20</v>
      </c>
      <c r="D956" s="20" t="str">
        <f t="shared" si="43"/>
        <v>27</v>
      </c>
      <c r="E956" s="20" t="str">
        <f t="shared" si="44"/>
        <v>024</v>
      </c>
      <c r="F956" s="21" t="s">
        <v>3315</v>
      </c>
      <c r="G956" s="22" t="s">
        <v>769</v>
      </c>
      <c r="H956" s="22" t="s">
        <v>454</v>
      </c>
      <c r="I956" s="22" t="s">
        <v>582</v>
      </c>
      <c r="J956" s="19" t="s">
        <v>35</v>
      </c>
      <c r="K956" s="19" t="s">
        <v>36</v>
      </c>
    </row>
    <row r="957" s="8" customFormat="1" ht="30" spans="1:11">
      <c r="A957" s="19">
        <v>954</v>
      </c>
      <c r="B957" s="19" t="s">
        <v>3316</v>
      </c>
      <c r="C957" s="20" t="str">
        <f t="shared" si="42"/>
        <v>23</v>
      </c>
      <c r="D957" s="20" t="str">
        <f t="shared" si="43"/>
        <v>27</v>
      </c>
      <c r="E957" s="20" t="str">
        <f t="shared" si="44"/>
        <v>025</v>
      </c>
      <c r="F957" s="21" t="s">
        <v>3317</v>
      </c>
      <c r="G957" s="22" t="s">
        <v>790</v>
      </c>
      <c r="H957" s="22" t="s">
        <v>791</v>
      </c>
      <c r="I957" s="22" t="s">
        <v>3318</v>
      </c>
      <c r="J957" s="19" t="s">
        <v>47</v>
      </c>
      <c r="K957" s="19" t="s">
        <v>36</v>
      </c>
    </row>
    <row r="958" s="8" customFormat="1" ht="30" spans="1:11">
      <c r="A958" s="19">
        <v>955</v>
      </c>
      <c r="B958" s="19" t="s">
        <v>3319</v>
      </c>
      <c r="C958" s="20" t="str">
        <f t="shared" si="42"/>
        <v>30</v>
      </c>
      <c r="D958" s="20" t="str">
        <f t="shared" si="43"/>
        <v>27</v>
      </c>
      <c r="E958" s="20" t="str">
        <f t="shared" si="44"/>
        <v>026</v>
      </c>
      <c r="F958" s="21" t="s">
        <v>3320</v>
      </c>
      <c r="G958" s="22" t="s">
        <v>3321</v>
      </c>
      <c r="H958" s="22" t="s">
        <v>3322</v>
      </c>
      <c r="I958" s="22" t="s">
        <v>3323</v>
      </c>
      <c r="J958" s="19" t="s">
        <v>18</v>
      </c>
      <c r="K958" s="19" t="s">
        <v>227</v>
      </c>
    </row>
    <row r="959" s="8" customFormat="1" ht="30" spans="1:11">
      <c r="A959" s="19">
        <v>956</v>
      </c>
      <c r="B959" s="19" t="s">
        <v>3324</v>
      </c>
      <c r="C959" s="20" t="str">
        <f t="shared" si="42"/>
        <v>33</v>
      </c>
      <c r="D959" s="20" t="str">
        <f t="shared" si="43"/>
        <v>27</v>
      </c>
      <c r="E959" s="20" t="str">
        <f t="shared" si="44"/>
        <v>027</v>
      </c>
      <c r="F959" s="21" t="s">
        <v>3325</v>
      </c>
      <c r="G959" s="22" t="s">
        <v>3326</v>
      </c>
      <c r="H959" s="22" t="s">
        <v>94</v>
      </c>
      <c r="I959" s="22" t="s">
        <v>3327</v>
      </c>
      <c r="J959" s="19" t="s">
        <v>18</v>
      </c>
      <c r="K959" s="19" t="s">
        <v>70</v>
      </c>
    </row>
    <row r="960" s="8" customFormat="1" ht="15" spans="1:11">
      <c r="A960" s="19">
        <v>957</v>
      </c>
      <c r="B960" s="19" t="s">
        <v>3328</v>
      </c>
      <c r="C960" s="20" t="str">
        <f t="shared" si="42"/>
        <v>33</v>
      </c>
      <c r="D960" s="20" t="str">
        <f t="shared" si="43"/>
        <v>27</v>
      </c>
      <c r="E960" s="20" t="str">
        <f t="shared" si="44"/>
        <v>028</v>
      </c>
      <c r="F960" s="21" t="s">
        <v>3329</v>
      </c>
      <c r="G960" s="22" t="s">
        <v>467</v>
      </c>
      <c r="H960" s="22" t="s">
        <v>468</v>
      </c>
      <c r="I960" s="22" t="s">
        <v>3330</v>
      </c>
      <c r="J960" s="19" t="s">
        <v>24</v>
      </c>
      <c r="K960" s="19" t="s">
        <v>70</v>
      </c>
    </row>
    <row r="961" s="8" customFormat="1" ht="30" spans="1:11">
      <c r="A961" s="19">
        <v>958</v>
      </c>
      <c r="B961" s="19" t="s">
        <v>3331</v>
      </c>
      <c r="C961" s="20" t="str">
        <f t="shared" si="42"/>
        <v>01</v>
      </c>
      <c r="D961" s="20" t="str">
        <f t="shared" si="43"/>
        <v>28</v>
      </c>
      <c r="E961" s="20" t="str">
        <f t="shared" si="44"/>
        <v>001</v>
      </c>
      <c r="F961" s="21" t="s">
        <v>3332</v>
      </c>
      <c r="G961" s="22" t="s">
        <v>136</v>
      </c>
      <c r="H961" s="22" t="s">
        <v>94</v>
      </c>
      <c r="I961" s="22" t="s">
        <v>3333</v>
      </c>
      <c r="J961" s="19" t="s">
        <v>18</v>
      </c>
      <c r="K961" s="19" t="s">
        <v>70</v>
      </c>
    </row>
    <row r="962" s="8" customFormat="1" ht="15" spans="1:11">
      <c r="A962" s="19">
        <v>959</v>
      </c>
      <c r="B962" s="19" t="s">
        <v>3334</v>
      </c>
      <c r="C962" s="20" t="str">
        <f t="shared" si="42"/>
        <v>01</v>
      </c>
      <c r="D962" s="20" t="str">
        <f t="shared" si="43"/>
        <v>28</v>
      </c>
      <c r="E962" s="20" t="str">
        <f t="shared" si="44"/>
        <v>002</v>
      </c>
      <c r="F962" s="21" t="s">
        <v>3335</v>
      </c>
      <c r="G962" s="22" t="s">
        <v>15</v>
      </c>
      <c r="H962" s="22" t="s">
        <v>22</v>
      </c>
      <c r="I962" s="22" t="s">
        <v>3336</v>
      </c>
      <c r="J962" s="19" t="s">
        <v>35</v>
      </c>
      <c r="K962" s="19" t="s">
        <v>29</v>
      </c>
    </row>
    <row r="963" s="8" customFormat="1" ht="15" spans="1:11">
      <c r="A963" s="19">
        <v>960</v>
      </c>
      <c r="B963" s="19" t="s">
        <v>3337</v>
      </c>
      <c r="C963" s="20" t="str">
        <f t="shared" si="42"/>
        <v>01</v>
      </c>
      <c r="D963" s="20" t="str">
        <f t="shared" si="43"/>
        <v>28</v>
      </c>
      <c r="E963" s="20" t="str">
        <f t="shared" si="44"/>
        <v>003</v>
      </c>
      <c r="F963" s="21" t="s">
        <v>3338</v>
      </c>
      <c r="G963" s="22" t="s">
        <v>985</v>
      </c>
      <c r="H963" s="22" t="s">
        <v>533</v>
      </c>
      <c r="I963" s="22" t="s">
        <v>3339</v>
      </c>
      <c r="J963" s="19" t="s">
        <v>35</v>
      </c>
      <c r="K963" s="19" t="s">
        <v>19</v>
      </c>
    </row>
    <row r="964" s="8" customFormat="1" ht="15" spans="1:11">
      <c r="A964" s="19">
        <v>961</v>
      </c>
      <c r="B964" s="19" t="s">
        <v>3340</v>
      </c>
      <c r="C964" s="20" t="str">
        <f t="shared" si="42"/>
        <v>03</v>
      </c>
      <c r="D964" s="20" t="str">
        <f t="shared" si="43"/>
        <v>28</v>
      </c>
      <c r="E964" s="20" t="str">
        <f t="shared" si="44"/>
        <v>004</v>
      </c>
      <c r="F964" s="21" t="s">
        <v>3341</v>
      </c>
      <c r="G964" s="22" t="s">
        <v>562</v>
      </c>
      <c r="H964" s="22" t="s">
        <v>132</v>
      </c>
      <c r="I964" s="22" t="s">
        <v>3342</v>
      </c>
      <c r="J964" s="19" t="s">
        <v>47</v>
      </c>
      <c r="K964" s="19" t="s">
        <v>70</v>
      </c>
    </row>
    <row r="965" s="8" customFormat="1" ht="30" spans="1:11">
      <c r="A965" s="19">
        <v>962</v>
      </c>
      <c r="B965" s="19" t="s">
        <v>3343</v>
      </c>
      <c r="C965" s="20" t="str">
        <f t="shared" ref="C965:C1028" si="45">MID(B965,9,2)</f>
        <v>06</v>
      </c>
      <c r="D965" s="20" t="str">
        <f t="shared" ref="D965:D1028" si="46">MID(B965,11,2)</f>
        <v>28</v>
      </c>
      <c r="E965" s="20" t="str">
        <f t="shared" ref="E965:E1028" si="47">RIGHT(B965,3)</f>
        <v>005</v>
      </c>
      <c r="F965" s="21" t="s">
        <v>3344</v>
      </c>
      <c r="G965" s="22" t="s">
        <v>3345</v>
      </c>
      <c r="H965" s="22" t="s">
        <v>2437</v>
      </c>
      <c r="I965" s="22" t="s">
        <v>3346</v>
      </c>
      <c r="J965" s="19" t="s">
        <v>35</v>
      </c>
      <c r="K965" s="19" t="s">
        <v>36</v>
      </c>
    </row>
    <row r="966" s="8" customFormat="1" ht="30" spans="1:11">
      <c r="A966" s="19">
        <v>963</v>
      </c>
      <c r="B966" s="19" t="s">
        <v>3347</v>
      </c>
      <c r="C966" s="20" t="str">
        <f t="shared" si="45"/>
        <v>09</v>
      </c>
      <c r="D966" s="20" t="str">
        <f t="shared" si="46"/>
        <v>28</v>
      </c>
      <c r="E966" s="20" t="str">
        <f t="shared" si="47"/>
        <v>006</v>
      </c>
      <c r="F966" s="21" t="s">
        <v>3348</v>
      </c>
      <c r="G966" s="22" t="s">
        <v>171</v>
      </c>
      <c r="H966" s="22" t="s">
        <v>190</v>
      </c>
      <c r="I966" s="22" t="s">
        <v>3349</v>
      </c>
      <c r="J966" s="19" t="s">
        <v>24</v>
      </c>
      <c r="K966" s="19" t="s">
        <v>29</v>
      </c>
    </row>
    <row r="967" s="8" customFormat="1" ht="30" spans="1:11">
      <c r="A967" s="19">
        <v>964</v>
      </c>
      <c r="B967" s="19" t="s">
        <v>3350</v>
      </c>
      <c r="C967" s="20" t="str">
        <f t="shared" si="45"/>
        <v>09</v>
      </c>
      <c r="D967" s="20" t="str">
        <f t="shared" si="46"/>
        <v>28</v>
      </c>
      <c r="E967" s="20" t="str">
        <f t="shared" si="47"/>
        <v>007</v>
      </c>
      <c r="F967" s="21" t="s">
        <v>3351</v>
      </c>
      <c r="G967" s="22" t="s">
        <v>387</v>
      </c>
      <c r="H967" s="22" t="s">
        <v>181</v>
      </c>
      <c r="I967" s="22" t="s">
        <v>3352</v>
      </c>
      <c r="J967" s="19" t="s">
        <v>18</v>
      </c>
      <c r="K967" s="19" t="s">
        <v>29</v>
      </c>
    </row>
    <row r="968" s="8" customFormat="1" ht="30" spans="1:11">
      <c r="A968" s="19">
        <v>965</v>
      </c>
      <c r="B968" s="19" t="s">
        <v>3353</v>
      </c>
      <c r="C968" s="20" t="str">
        <f t="shared" si="45"/>
        <v>09</v>
      </c>
      <c r="D968" s="20" t="str">
        <f t="shared" si="46"/>
        <v>28</v>
      </c>
      <c r="E968" s="20" t="str">
        <f t="shared" si="47"/>
        <v>008</v>
      </c>
      <c r="F968" s="21" t="s">
        <v>3354</v>
      </c>
      <c r="G968" s="22" t="s">
        <v>3355</v>
      </c>
      <c r="H968" s="22" t="s">
        <v>172</v>
      </c>
      <c r="I968" s="22" t="s">
        <v>3356</v>
      </c>
      <c r="J968" s="19" t="s">
        <v>18</v>
      </c>
      <c r="K968" s="19" t="s">
        <v>36</v>
      </c>
    </row>
    <row r="969" s="8" customFormat="1" ht="30" spans="1:11">
      <c r="A969" s="19">
        <v>966</v>
      </c>
      <c r="B969" s="19" t="s">
        <v>3357</v>
      </c>
      <c r="C969" s="20" t="str">
        <f t="shared" si="45"/>
        <v>10</v>
      </c>
      <c r="D969" s="20" t="str">
        <f t="shared" si="46"/>
        <v>28</v>
      </c>
      <c r="E969" s="20" t="str">
        <f t="shared" si="47"/>
        <v>009</v>
      </c>
      <c r="F969" s="21" t="s">
        <v>3358</v>
      </c>
      <c r="G969" s="22" t="s">
        <v>1541</v>
      </c>
      <c r="H969" s="22" t="s">
        <v>397</v>
      </c>
      <c r="I969" s="22" t="s">
        <v>3359</v>
      </c>
      <c r="J969" s="19" t="s">
        <v>35</v>
      </c>
      <c r="K969" s="19" t="s">
        <v>25</v>
      </c>
    </row>
    <row r="970" s="8" customFormat="1" ht="15" spans="1:11">
      <c r="A970" s="19">
        <v>967</v>
      </c>
      <c r="B970" s="19" t="s">
        <v>3360</v>
      </c>
      <c r="C970" s="20" t="str">
        <f t="shared" si="45"/>
        <v>10</v>
      </c>
      <c r="D970" s="20" t="str">
        <f t="shared" si="46"/>
        <v>28</v>
      </c>
      <c r="E970" s="20" t="str">
        <f t="shared" si="47"/>
        <v>010</v>
      </c>
      <c r="F970" s="21" t="s">
        <v>3361</v>
      </c>
      <c r="G970" s="22" t="s">
        <v>485</v>
      </c>
      <c r="H970" s="22" t="s">
        <v>397</v>
      </c>
      <c r="I970" s="22" t="s">
        <v>3362</v>
      </c>
      <c r="J970" s="19" t="s">
        <v>24</v>
      </c>
      <c r="K970" s="19" t="s">
        <v>25</v>
      </c>
    </row>
    <row r="971" s="8" customFormat="1" ht="15" spans="1:11">
      <c r="A971" s="19">
        <v>968</v>
      </c>
      <c r="B971" s="19" t="s">
        <v>3363</v>
      </c>
      <c r="C971" s="20" t="str">
        <f t="shared" si="45"/>
        <v>10</v>
      </c>
      <c r="D971" s="20" t="str">
        <f t="shared" si="46"/>
        <v>28</v>
      </c>
      <c r="E971" s="20" t="str">
        <f t="shared" si="47"/>
        <v>011</v>
      </c>
      <c r="F971" s="21" t="s">
        <v>3364</v>
      </c>
      <c r="G971" s="22" t="s">
        <v>708</v>
      </c>
      <c r="H971" s="22" t="s">
        <v>397</v>
      </c>
      <c r="I971" s="22" t="s">
        <v>3365</v>
      </c>
      <c r="J971" s="19" t="s">
        <v>24</v>
      </c>
      <c r="K971" s="19" t="s">
        <v>25</v>
      </c>
    </row>
    <row r="972" s="8" customFormat="1" ht="30" spans="1:11">
      <c r="A972" s="19">
        <v>969</v>
      </c>
      <c r="B972" s="19" t="s">
        <v>3366</v>
      </c>
      <c r="C972" s="20" t="str">
        <f t="shared" si="45"/>
        <v>11</v>
      </c>
      <c r="D972" s="20" t="str">
        <f t="shared" si="46"/>
        <v>28</v>
      </c>
      <c r="E972" s="20" t="str">
        <f t="shared" si="47"/>
        <v>012</v>
      </c>
      <c r="F972" s="21" t="s">
        <v>3367</v>
      </c>
      <c r="G972" s="22" t="s">
        <v>44</v>
      </c>
      <c r="H972" s="22" t="s">
        <v>45</v>
      </c>
      <c r="I972" s="22" t="s">
        <v>3368</v>
      </c>
      <c r="J972" s="19" t="s">
        <v>24</v>
      </c>
      <c r="K972" s="19" t="s">
        <v>36</v>
      </c>
    </row>
    <row r="973" s="8" customFormat="1" ht="15" spans="1:11">
      <c r="A973" s="19">
        <v>970</v>
      </c>
      <c r="B973" s="19" t="s">
        <v>3369</v>
      </c>
      <c r="C973" s="20" t="str">
        <f t="shared" si="45"/>
        <v>11</v>
      </c>
      <c r="D973" s="20" t="str">
        <f t="shared" si="46"/>
        <v>28</v>
      </c>
      <c r="E973" s="20" t="str">
        <f t="shared" si="47"/>
        <v>013</v>
      </c>
      <c r="F973" s="21" t="s">
        <v>3370</v>
      </c>
      <c r="G973" s="22" t="s">
        <v>198</v>
      </c>
      <c r="H973" s="22" t="s">
        <v>50</v>
      </c>
      <c r="I973" s="22" t="s">
        <v>3371</v>
      </c>
      <c r="J973" s="19" t="s">
        <v>47</v>
      </c>
      <c r="K973" s="19" t="s">
        <v>36</v>
      </c>
    </row>
    <row r="974" s="8" customFormat="1" ht="30" spans="1:11">
      <c r="A974" s="19">
        <v>971</v>
      </c>
      <c r="B974" s="19" t="s">
        <v>3372</v>
      </c>
      <c r="C974" s="20" t="str">
        <f t="shared" si="45"/>
        <v>11</v>
      </c>
      <c r="D974" s="20" t="str">
        <f t="shared" si="46"/>
        <v>28</v>
      </c>
      <c r="E974" s="20" t="str">
        <f t="shared" si="47"/>
        <v>014</v>
      </c>
      <c r="F974" s="21" t="s">
        <v>3373</v>
      </c>
      <c r="G974" s="22" t="s">
        <v>715</v>
      </c>
      <c r="H974" s="22" t="s">
        <v>50</v>
      </c>
      <c r="I974" s="22" t="s">
        <v>3374</v>
      </c>
      <c r="J974" s="19" t="s">
        <v>35</v>
      </c>
      <c r="K974" s="19" t="s">
        <v>36</v>
      </c>
    </row>
    <row r="975" s="8" customFormat="1" ht="30" spans="1:11">
      <c r="A975" s="19">
        <v>972</v>
      </c>
      <c r="B975" s="19" t="s">
        <v>3375</v>
      </c>
      <c r="C975" s="20" t="str">
        <f t="shared" si="45"/>
        <v>11</v>
      </c>
      <c r="D975" s="20" t="str">
        <f t="shared" si="46"/>
        <v>28</v>
      </c>
      <c r="E975" s="20" t="str">
        <f t="shared" si="47"/>
        <v>015</v>
      </c>
      <c r="F975" s="21" t="s">
        <v>3376</v>
      </c>
      <c r="G975" s="22" t="s">
        <v>3377</v>
      </c>
      <c r="H975" s="22" t="s">
        <v>50</v>
      </c>
      <c r="I975" s="22" t="s">
        <v>3378</v>
      </c>
      <c r="J975" s="19" t="s">
        <v>18</v>
      </c>
      <c r="K975" s="19" t="s">
        <v>36</v>
      </c>
    </row>
    <row r="976" s="8" customFormat="1" ht="30" spans="1:11">
      <c r="A976" s="19">
        <v>973</v>
      </c>
      <c r="B976" s="19" t="s">
        <v>3379</v>
      </c>
      <c r="C976" s="20" t="str">
        <f t="shared" si="45"/>
        <v>11</v>
      </c>
      <c r="D976" s="20" t="str">
        <f t="shared" si="46"/>
        <v>28</v>
      </c>
      <c r="E976" s="20" t="str">
        <f t="shared" si="47"/>
        <v>016</v>
      </c>
      <c r="F976" s="21" t="s">
        <v>3380</v>
      </c>
      <c r="G976" s="22" t="s">
        <v>872</v>
      </c>
      <c r="H976" s="22" t="s">
        <v>873</v>
      </c>
      <c r="I976" s="22" t="s">
        <v>3381</v>
      </c>
      <c r="J976" s="19" t="s">
        <v>24</v>
      </c>
      <c r="K976" s="19" t="s">
        <v>19</v>
      </c>
    </row>
    <row r="977" s="8" customFormat="1" ht="15" spans="1:11">
      <c r="A977" s="19">
        <v>974</v>
      </c>
      <c r="B977" s="19" t="s">
        <v>3382</v>
      </c>
      <c r="C977" s="20" t="str">
        <f t="shared" si="45"/>
        <v>11</v>
      </c>
      <c r="D977" s="20" t="str">
        <f t="shared" si="46"/>
        <v>28</v>
      </c>
      <c r="E977" s="20" t="str">
        <f t="shared" si="47"/>
        <v>017</v>
      </c>
      <c r="F977" s="21" t="s">
        <v>3383</v>
      </c>
      <c r="G977" s="22" t="s">
        <v>3384</v>
      </c>
      <c r="H977" s="22" t="s">
        <v>50</v>
      </c>
      <c r="I977" s="22" t="s">
        <v>3385</v>
      </c>
      <c r="J977" s="19" t="s">
        <v>47</v>
      </c>
      <c r="K977" s="19" t="s">
        <v>36</v>
      </c>
    </row>
    <row r="978" s="8" customFormat="1" ht="15" spans="1:11">
      <c r="A978" s="19">
        <v>975</v>
      </c>
      <c r="B978" s="19" t="s">
        <v>3386</v>
      </c>
      <c r="C978" s="20" t="str">
        <f t="shared" si="45"/>
        <v>14</v>
      </c>
      <c r="D978" s="20" t="str">
        <f t="shared" si="46"/>
        <v>28</v>
      </c>
      <c r="E978" s="20" t="str">
        <f t="shared" si="47"/>
        <v>018</v>
      </c>
      <c r="F978" s="21" t="s">
        <v>3387</v>
      </c>
      <c r="G978" s="22" t="s">
        <v>624</v>
      </c>
      <c r="H978" s="22" t="s">
        <v>208</v>
      </c>
      <c r="I978" s="22" t="s">
        <v>3388</v>
      </c>
      <c r="J978" s="19" t="s">
        <v>35</v>
      </c>
      <c r="K978" s="19" t="s">
        <v>25</v>
      </c>
    </row>
    <row r="979" s="8" customFormat="1" ht="15" spans="1:11">
      <c r="A979" s="19">
        <v>976</v>
      </c>
      <c r="B979" s="19" t="s">
        <v>3389</v>
      </c>
      <c r="C979" s="20" t="str">
        <f t="shared" si="45"/>
        <v>14</v>
      </c>
      <c r="D979" s="20" t="str">
        <f t="shared" si="46"/>
        <v>28</v>
      </c>
      <c r="E979" s="20" t="str">
        <f t="shared" si="47"/>
        <v>019</v>
      </c>
      <c r="F979" s="21" t="s">
        <v>3390</v>
      </c>
      <c r="G979" s="22" t="s">
        <v>3391</v>
      </c>
      <c r="H979" s="22" t="s">
        <v>3392</v>
      </c>
      <c r="I979" s="22" t="s">
        <v>3393</v>
      </c>
      <c r="J979" s="19" t="s">
        <v>18</v>
      </c>
      <c r="K979" s="19" t="s">
        <v>365</v>
      </c>
    </row>
    <row r="980" s="8" customFormat="1" ht="15" spans="1:11">
      <c r="A980" s="19">
        <v>977</v>
      </c>
      <c r="B980" s="19" t="s">
        <v>3394</v>
      </c>
      <c r="C980" s="20" t="str">
        <f t="shared" si="45"/>
        <v>14</v>
      </c>
      <c r="D980" s="20" t="str">
        <f t="shared" si="46"/>
        <v>28</v>
      </c>
      <c r="E980" s="20" t="str">
        <f t="shared" si="47"/>
        <v>020</v>
      </c>
      <c r="F980" s="21" t="s">
        <v>3395</v>
      </c>
      <c r="G980" s="22" t="s">
        <v>3391</v>
      </c>
      <c r="H980" s="22" t="s">
        <v>208</v>
      </c>
      <c r="I980" s="22" t="s">
        <v>3396</v>
      </c>
      <c r="J980" s="19" t="s">
        <v>151</v>
      </c>
      <c r="K980" s="19" t="s">
        <v>36</v>
      </c>
    </row>
    <row r="981" s="8" customFormat="1" ht="15" spans="1:11">
      <c r="A981" s="19">
        <v>978</v>
      </c>
      <c r="B981" s="19" t="s">
        <v>3397</v>
      </c>
      <c r="C981" s="20" t="str">
        <f t="shared" si="45"/>
        <v>14</v>
      </c>
      <c r="D981" s="20" t="str">
        <f t="shared" si="46"/>
        <v>28</v>
      </c>
      <c r="E981" s="20" t="str">
        <f t="shared" si="47"/>
        <v>021</v>
      </c>
      <c r="F981" s="21" t="s">
        <v>3398</v>
      </c>
      <c r="G981" s="22" t="s">
        <v>3391</v>
      </c>
      <c r="H981" s="22" t="s">
        <v>3399</v>
      </c>
      <c r="I981" s="22" t="s">
        <v>3400</v>
      </c>
      <c r="J981" s="19" t="s">
        <v>35</v>
      </c>
      <c r="K981" s="19" t="s">
        <v>19</v>
      </c>
    </row>
    <row r="982" s="8" customFormat="1" ht="15" spans="1:11">
      <c r="A982" s="19">
        <v>979</v>
      </c>
      <c r="B982" s="19" t="s">
        <v>3401</v>
      </c>
      <c r="C982" s="20" t="str">
        <f t="shared" si="45"/>
        <v>14</v>
      </c>
      <c r="D982" s="20" t="str">
        <f t="shared" si="46"/>
        <v>28</v>
      </c>
      <c r="E982" s="20" t="str">
        <f t="shared" si="47"/>
        <v>022</v>
      </c>
      <c r="F982" s="21" t="s">
        <v>3402</v>
      </c>
      <c r="G982" s="22" t="s">
        <v>3391</v>
      </c>
      <c r="H982" s="22" t="s">
        <v>208</v>
      </c>
      <c r="I982" s="22" t="s">
        <v>3403</v>
      </c>
      <c r="J982" s="19" t="s">
        <v>18</v>
      </c>
      <c r="K982" s="19" t="s">
        <v>227</v>
      </c>
    </row>
    <row r="983" s="8" customFormat="1" ht="15" spans="1:11">
      <c r="A983" s="19">
        <v>980</v>
      </c>
      <c r="B983" s="19" t="s">
        <v>3404</v>
      </c>
      <c r="C983" s="20" t="str">
        <f t="shared" si="45"/>
        <v>15</v>
      </c>
      <c r="D983" s="20" t="str">
        <f t="shared" si="46"/>
        <v>28</v>
      </c>
      <c r="E983" s="20" t="str">
        <f t="shared" si="47"/>
        <v>023</v>
      </c>
      <c r="F983" s="21" t="s">
        <v>3405</v>
      </c>
      <c r="G983" s="22" t="s">
        <v>3406</v>
      </c>
      <c r="H983" s="22" t="s">
        <v>68</v>
      </c>
      <c r="I983" s="22" t="s">
        <v>3407</v>
      </c>
      <c r="J983" s="19" t="s">
        <v>24</v>
      </c>
      <c r="K983" s="19" t="s">
        <v>36</v>
      </c>
    </row>
    <row r="984" s="8" customFormat="1" ht="30" spans="1:11">
      <c r="A984" s="19">
        <v>981</v>
      </c>
      <c r="B984" s="19" t="s">
        <v>3408</v>
      </c>
      <c r="C984" s="20" t="str">
        <f t="shared" si="45"/>
        <v>16</v>
      </c>
      <c r="D984" s="20" t="str">
        <f t="shared" si="46"/>
        <v>28</v>
      </c>
      <c r="E984" s="20" t="str">
        <f t="shared" si="47"/>
        <v>024</v>
      </c>
      <c r="F984" s="21" t="s">
        <v>3409</v>
      </c>
      <c r="G984" s="22" t="s">
        <v>225</v>
      </c>
      <c r="H984" s="22" t="s">
        <v>127</v>
      </c>
      <c r="I984" s="22" t="s">
        <v>3410</v>
      </c>
      <c r="J984" s="19" t="s">
        <v>47</v>
      </c>
      <c r="K984" s="19" t="s">
        <v>36</v>
      </c>
    </row>
    <row r="985" s="8" customFormat="1" ht="30" spans="1:11">
      <c r="A985" s="19">
        <v>982</v>
      </c>
      <c r="B985" s="19" t="s">
        <v>3411</v>
      </c>
      <c r="C985" s="20" t="str">
        <f t="shared" si="45"/>
        <v>17</v>
      </c>
      <c r="D985" s="20" t="str">
        <f t="shared" si="46"/>
        <v>28</v>
      </c>
      <c r="E985" s="20" t="str">
        <f t="shared" si="47"/>
        <v>025</v>
      </c>
      <c r="F985" s="21" t="s">
        <v>3412</v>
      </c>
      <c r="G985" s="22" t="s">
        <v>252</v>
      </c>
      <c r="H985" s="22" t="s">
        <v>119</v>
      </c>
      <c r="I985" s="22" t="s">
        <v>3413</v>
      </c>
      <c r="J985" s="19" t="s">
        <v>35</v>
      </c>
      <c r="K985" s="19" t="s">
        <v>36</v>
      </c>
    </row>
    <row r="986" s="8" customFormat="1" ht="30" spans="1:11">
      <c r="A986" s="19">
        <v>983</v>
      </c>
      <c r="B986" s="19" t="s">
        <v>3414</v>
      </c>
      <c r="C986" s="20" t="str">
        <f t="shared" si="45"/>
        <v>17</v>
      </c>
      <c r="D986" s="20" t="str">
        <f t="shared" si="46"/>
        <v>28</v>
      </c>
      <c r="E986" s="20" t="str">
        <f t="shared" si="47"/>
        <v>026</v>
      </c>
      <c r="F986" s="21" t="s">
        <v>3415</v>
      </c>
      <c r="G986" s="22" t="s">
        <v>901</v>
      </c>
      <c r="H986" s="22" t="s">
        <v>119</v>
      </c>
      <c r="I986" s="22" t="s">
        <v>3416</v>
      </c>
      <c r="J986" s="19" t="s">
        <v>18</v>
      </c>
      <c r="K986" s="19" t="s">
        <v>19</v>
      </c>
    </row>
    <row r="987" s="8" customFormat="1" ht="15" spans="1:11">
      <c r="A987" s="19">
        <v>984</v>
      </c>
      <c r="B987" s="19" t="s">
        <v>3417</v>
      </c>
      <c r="C987" s="20" t="str">
        <f t="shared" si="45"/>
        <v>17</v>
      </c>
      <c r="D987" s="20" t="str">
        <f t="shared" si="46"/>
        <v>28</v>
      </c>
      <c r="E987" s="20" t="str">
        <f t="shared" si="47"/>
        <v>027</v>
      </c>
      <c r="F987" s="21" t="s">
        <v>3418</v>
      </c>
      <c r="G987" s="22" t="s">
        <v>2117</v>
      </c>
      <c r="H987" s="22" t="s">
        <v>119</v>
      </c>
      <c r="I987" s="22" t="s">
        <v>3419</v>
      </c>
      <c r="J987" s="19" t="s">
        <v>18</v>
      </c>
      <c r="K987" s="19" t="s">
        <v>25</v>
      </c>
    </row>
    <row r="988" s="9" customFormat="1" ht="15" spans="1:11">
      <c r="A988" s="19">
        <v>985</v>
      </c>
      <c r="B988" s="19" t="s">
        <v>3420</v>
      </c>
      <c r="C988" s="20" t="str">
        <f t="shared" si="45"/>
        <v>17</v>
      </c>
      <c r="D988" s="20" t="str">
        <f t="shared" si="46"/>
        <v>28</v>
      </c>
      <c r="E988" s="20" t="str">
        <f t="shared" si="47"/>
        <v>028</v>
      </c>
      <c r="F988" s="21" t="s">
        <v>3421</v>
      </c>
      <c r="G988" s="22" t="s">
        <v>2117</v>
      </c>
      <c r="H988" s="22" t="s">
        <v>119</v>
      </c>
      <c r="I988" s="22" t="s">
        <v>3419</v>
      </c>
      <c r="J988" s="19" t="s">
        <v>35</v>
      </c>
      <c r="K988" s="19" t="s">
        <v>25</v>
      </c>
    </row>
    <row r="989" s="9" customFormat="1" ht="30" spans="1:11">
      <c r="A989" s="19">
        <v>986</v>
      </c>
      <c r="B989" s="19" t="s">
        <v>3422</v>
      </c>
      <c r="C989" s="20" t="str">
        <f t="shared" si="45"/>
        <v>19</v>
      </c>
      <c r="D989" s="20" t="str">
        <f t="shared" si="46"/>
        <v>28</v>
      </c>
      <c r="E989" s="20" t="str">
        <f t="shared" si="47"/>
        <v>029</v>
      </c>
      <c r="F989" s="21" t="s">
        <v>3423</v>
      </c>
      <c r="G989" s="22" t="s">
        <v>3424</v>
      </c>
      <c r="H989" s="22" t="s">
        <v>1096</v>
      </c>
      <c r="I989" s="22" t="s">
        <v>3425</v>
      </c>
      <c r="J989" s="19" t="s">
        <v>47</v>
      </c>
      <c r="K989" s="19" t="s">
        <v>25</v>
      </c>
    </row>
    <row r="990" s="9" customFormat="1" ht="30" spans="1:11">
      <c r="A990" s="19">
        <v>987</v>
      </c>
      <c r="B990" s="19" t="s">
        <v>3426</v>
      </c>
      <c r="C990" s="20" t="str">
        <f t="shared" si="45"/>
        <v>20</v>
      </c>
      <c r="D990" s="20" t="str">
        <f t="shared" si="46"/>
        <v>28</v>
      </c>
      <c r="E990" s="20" t="str">
        <f t="shared" si="47"/>
        <v>030</v>
      </c>
      <c r="F990" s="21" t="s">
        <v>3427</v>
      </c>
      <c r="G990" s="22" t="s">
        <v>1390</v>
      </c>
      <c r="H990" s="22" t="s">
        <v>454</v>
      </c>
      <c r="I990" s="22" t="s">
        <v>3428</v>
      </c>
      <c r="J990" s="19" t="s">
        <v>24</v>
      </c>
      <c r="K990" s="19" t="s">
        <v>365</v>
      </c>
    </row>
    <row r="991" s="8" customFormat="1" ht="30" spans="1:11">
      <c r="A991" s="19">
        <v>988</v>
      </c>
      <c r="B991" s="19" t="s">
        <v>3429</v>
      </c>
      <c r="C991" s="20" t="str">
        <f t="shared" si="45"/>
        <v>22</v>
      </c>
      <c r="D991" s="20" t="str">
        <f t="shared" si="46"/>
        <v>28</v>
      </c>
      <c r="E991" s="20" t="str">
        <f t="shared" si="47"/>
        <v>031</v>
      </c>
      <c r="F991" s="21" t="s">
        <v>3430</v>
      </c>
      <c r="G991" s="22" t="s">
        <v>3431</v>
      </c>
      <c r="H991" s="22" t="s">
        <v>3432</v>
      </c>
      <c r="I991" s="22" t="s">
        <v>3433</v>
      </c>
      <c r="J991" s="19" t="s">
        <v>47</v>
      </c>
      <c r="K991" s="19" t="s">
        <v>1217</v>
      </c>
    </row>
    <row r="992" s="8" customFormat="1" ht="15" spans="1:11">
      <c r="A992" s="19">
        <v>989</v>
      </c>
      <c r="B992" s="19" t="s">
        <v>3434</v>
      </c>
      <c r="C992" s="20" t="str">
        <f t="shared" si="45"/>
        <v>22</v>
      </c>
      <c r="D992" s="20" t="str">
        <f t="shared" si="46"/>
        <v>28</v>
      </c>
      <c r="E992" s="20" t="str">
        <f t="shared" si="47"/>
        <v>032</v>
      </c>
      <c r="F992" s="21" t="s">
        <v>3435</v>
      </c>
      <c r="G992" s="22" t="s">
        <v>3436</v>
      </c>
      <c r="H992" s="22" t="s">
        <v>3437</v>
      </c>
      <c r="I992" s="22" t="s">
        <v>3438</v>
      </c>
      <c r="J992" s="19" t="s">
        <v>35</v>
      </c>
      <c r="K992" s="19" t="s">
        <v>36</v>
      </c>
    </row>
    <row r="993" s="8" customFormat="1" ht="30" spans="1:11">
      <c r="A993" s="19">
        <v>990</v>
      </c>
      <c r="B993" s="19" t="s">
        <v>3439</v>
      </c>
      <c r="C993" s="20" t="str">
        <f t="shared" si="45"/>
        <v>23</v>
      </c>
      <c r="D993" s="20" t="str">
        <f t="shared" si="46"/>
        <v>28</v>
      </c>
      <c r="E993" s="20" t="str">
        <f t="shared" si="47"/>
        <v>033</v>
      </c>
      <c r="F993" s="21" t="s">
        <v>3440</v>
      </c>
      <c r="G993" s="22" t="s">
        <v>921</v>
      </c>
      <c r="H993" s="22" t="s">
        <v>294</v>
      </c>
      <c r="I993" s="22" t="s">
        <v>3441</v>
      </c>
      <c r="J993" s="19" t="s">
        <v>151</v>
      </c>
      <c r="K993" s="19" t="s">
        <v>19</v>
      </c>
    </row>
    <row r="994" s="8" customFormat="1" ht="30" spans="1:11">
      <c r="A994" s="19">
        <v>991</v>
      </c>
      <c r="B994" s="19" t="s">
        <v>3442</v>
      </c>
      <c r="C994" s="20" t="str">
        <f t="shared" si="45"/>
        <v>24</v>
      </c>
      <c r="D994" s="20" t="str">
        <f t="shared" si="46"/>
        <v>28</v>
      </c>
      <c r="E994" s="20" t="str">
        <f t="shared" si="47"/>
        <v>034</v>
      </c>
      <c r="F994" s="21" t="s">
        <v>3443</v>
      </c>
      <c r="G994" s="22" t="s">
        <v>1867</v>
      </c>
      <c r="H994" s="22" t="s">
        <v>303</v>
      </c>
      <c r="I994" s="22" t="s">
        <v>3444</v>
      </c>
      <c r="J994" s="19" t="s">
        <v>24</v>
      </c>
      <c r="K994" s="19" t="s">
        <v>36</v>
      </c>
    </row>
    <row r="995" s="8" customFormat="1" ht="30" spans="1:11">
      <c r="A995" s="19">
        <v>992</v>
      </c>
      <c r="B995" s="19" t="s">
        <v>3445</v>
      </c>
      <c r="C995" s="20" t="str">
        <f t="shared" si="45"/>
        <v>24</v>
      </c>
      <c r="D995" s="20" t="str">
        <f t="shared" si="46"/>
        <v>28</v>
      </c>
      <c r="E995" s="20" t="str">
        <f t="shared" si="47"/>
        <v>035</v>
      </c>
      <c r="F995" s="21" t="s">
        <v>3446</v>
      </c>
      <c r="G995" s="22" t="s">
        <v>3447</v>
      </c>
      <c r="H995" s="22" t="s">
        <v>303</v>
      </c>
      <c r="I995" s="22" t="s">
        <v>3448</v>
      </c>
      <c r="J995" s="19" t="s">
        <v>35</v>
      </c>
      <c r="K995" s="19" t="s">
        <v>19</v>
      </c>
    </row>
    <row r="996" s="8" customFormat="1" ht="15" spans="1:11">
      <c r="A996" s="19">
        <v>993</v>
      </c>
      <c r="B996" s="19" t="s">
        <v>3449</v>
      </c>
      <c r="C996" s="20" t="str">
        <f t="shared" si="45"/>
        <v>27</v>
      </c>
      <c r="D996" s="20" t="str">
        <f t="shared" si="46"/>
        <v>28</v>
      </c>
      <c r="E996" s="20" t="str">
        <f t="shared" si="47"/>
        <v>036</v>
      </c>
      <c r="F996" s="21" t="s">
        <v>3450</v>
      </c>
      <c r="G996" s="22" t="s">
        <v>3451</v>
      </c>
      <c r="H996" s="22" t="s">
        <v>312</v>
      </c>
      <c r="I996" s="22" t="s">
        <v>3452</v>
      </c>
      <c r="J996" s="19" t="s">
        <v>35</v>
      </c>
      <c r="K996" s="19" t="s">
        <v>70</v>
      </c>
    </row>
    <row r="997" s="8" customFormat="1" ht="15" spans="1:11">
      <c r="A997" s="19">
        <v>994</v>
      </c>
      <c r="B997" s="19" t="s">
        <v>3453</v>
      </c>
      <c r="C997" s="20" t="str">
        <f t="shared" si="45"/>
        <v>28</v>
      </c>
      <c r="D997" s="20" t="str">
        <f t="shared" si="46"/>
        <v>28</v>
      </c>
      <c r="E997" s="20" t="str">
        <f t="shared" si="47"/>
        <v>037</v>
      </c>
      <c r="F997" s="21" t="s">
        <v>3454</v>
      </c>
      <c r="G997" s="22" t="s">
        <v>518</v>
      </c>
      <c r="H997" s="22" t="s">
        <v>519</v>
      </c>
      <c r="I997" s="22" t="s">
        <v>3455</v>
      </c>
      <c r="J997" s="19" t="s">
        <v>18</v>
      </c>
      <c r="K997" s="19" t="s">
        <v>36</v>
      </c>
    </row>
    <row r="998" s="8" customFormat="1" ht="30" spans="1:11">
      <c r="A998" s="19">
        <v>995</v>
      </c>
      <c r="B998" s="19" t="s">
        <v>3456</v>
      </c>
      <c r="C998" s="20" t="str">
        <f t="shared" si="45"/>
        <v>28</v>
      </c>
      <c r="D998" s="20" t="str">
        <f t="shared" si="46"/>
        <v>28</v>
      </c>
      <c r="E998" s="20" t="str">
        <f t="shared" si="47"/>
        <v>038</v>
      </c>
      <c r="F998" s="21" t="s">
        <v>3457</v>
      </c>
      <c r="G998" s="22" t="s">
        <v>1297</v>
      </c>
      <c r="H998" s="22" t="s">
        <v>519</v>
      </c>
      <c r="I998" s="22" t="s">
        <v>3458</v>
      </c>
      <c r="J998" s="19" t="s">
        <v>24</v>
      </c>
      <c r="K998" s="19" t="s">
        <v>36</v>
      </c>
    </row>
    <row r="999" s="8" customFormat="1" ht="30" spans="1:11">
      <c r="A999" s="19">
        <v>996</v>
      </c>
      <c r="B999" s="19" t="s">
        <v>3459</v>
      </c>
      <c r="C999" s="20" t="str">
        <f t="shared" si="45"/>
        <v>33</v>
      </c>
      <c r="D999" s="20" t="str">
        <f t="shared" si="46"/>
        <v>28</v>
      </c>
      <c r="E999" s="20" t="str">
        <f t="shared" si="47"/>
        <v>039</v>
      </c>
      <c r="F999" s="21" t="s">
        <v>3460</v>
      </c>
      <c r="G999" s="22" t="s">
        <v>670</v>
      </c>
      <c r="H999" s="22" t="s">
        <v>22</v>
      </c>
      <c r="I999" s="22" t="s">
        <v>3461</v>
      </c>
      <c r="J999" s="19" t="s">
        <v>35</v>
      </c>
      <c r="K999" s="19" t="s">
        <v>1217</v>
      </c>
    </row>
    <row r="1000" s="8" customFormat="1" ht="30" spans="1:11">
      <c r="A1000" s="19">
        <v>997</v>
      </c>
      <c r="B1000" s="19" t="s">
        <v>3462</v>
      </c>
      <c r="C1000" s="20" t="str">
        <f t="shared" si="45"/>
        <v>33</v>
      </c>
      <c r="D1000" s="20" t="str">
        <f t="shared" si="46"/>
        <v>28</v>
      </c>
      <c r="E1000" s="20" t="str">
        <f t="shared" si="47"/>
        <v>040</v>
      </c>
      <c r="F1000" s="21" t="s">
        <v>3463</v>
      </c>
      <c r="G1000" s="22" t="s">
        <v>1124</v>
      </c>
      <c r="H1000" s="22" t="s">
        <v>111</v>
      </c>
      <c r="I1000" s="22" t="s">
        <v>3464</v>
      </c>
      <c r="J1000" s="19" t="s">
        <v>35</v>
      </c>
      <c r="K1000" s="19" t="s">
        <v>70</v>
      </c>
    </row>
    <row r="1001" s="8" customFormat="1" ht="15" spans="1:11">
      <c r="A1001" s="19">
        <v>998</v>
      </c>
      <c r="B1001" s="19" t="s">
        <v>3465</v>
      </c>
      <c r="C1001" s="20" t="str">
        <f t="shared" si="45"/>
        <v>33</v>
      </c>
      <c r="D1001" s="20" t="str">
        <f t="shared" si="46"/>
        <v>28</v>
      </c>
      <c r="E1001" s="20" t="str">
        <f t="shared" si="47"/>
        <v>041</v>
      </c>
      <c r="F1001" s="21" t="s">
        <v>3466</v>
      </c>
      <c r="G1001" s="22" t="s">
        <v>467</v>
      </c>
      <c r="H1001" s="22" t="s">
        <v>468</v>
      </c>
      <c r="I1001" s="22" t="s">
        <v>3467</v>
      </c>
      <c r="J1001" s="19" t="s">
        <v>35</v>
      </c>
      <c r="K1001" s="19" t="s">
        <v>25</v>
      </c>
    </row>
    <row r="1002" s="8" customFormat="1" ht="30" spans="1:11">
      <c r="A1002" s="19">
        <v>999</v>
      </c>
      <c r="B1002" s="19" t="s">
        <v>3468</v>
      </c>
      <c r="C1002" s="20" t="str">
        <f t="shared" si="45"/>
        <v>33</v>
      </c>
      <c r="D1002" s="20" t="str">
        <f t="shared" si="46"/>
        <v>28</v>
      </c>
      <c r="E1002" s="20" t="str">
        <f t="shared" si="47"/>
        <v>042</v>
      </c>
      <c r="F1002" s="21" t="s">
        <v>3469</v>
      </c>
      <c r="G1002" s="22" t="s">
        <v>3470</v>
      </c>
      <c r="H1002" s="22" t="s">
        <v>966</v>
      </c>
      <c r="I1002" s="22" t="s">
        <v>3471</v>
      </c>
      <c r="J1002" s="19" t="s">
        <v>18</v>
      </c>
      <c r="K1002" s="19" t="s">
        <v>52</v>
      </c>
    </row>
    <row r="1003" s="8" customFormat="1" ht="30" spans="1:11">
      <c r="A1003" s="19">
        <v>1000</v>
      </c>
      <c r="B1003" s="19" t="s">
        <v>3472</v>
      </c>
      <c r="C1003" s="20" t="str">
        <f t="shared" si="45"/>
        <v>33</v>
      </c>
      <c r="D1003" s="20" t="str">
        <f t="shared" si="46"/>
        <v>28</v>
      </c>
      <c r="E1003" s="20" t="str">
        <f t="shared" si="47"/>
        <v>043</v>
      </c>
      <c r="F1003" s="21" t="s">
        <v>3473</v>
      </c>
      <c r="G1003" s="22" t="s">
        <v>3470</v>
      </c>
      <c r="H1003" s="22" t="s">
        <v>94</v>
      </c>
      <c r="I1003" s="22" t="s">
        <v>3474</v>
      </c>
      <c r="J1003" s="19" t="s">
        <v>35</v>
      </c>
      <c r="K1003" s="19" t="s">
        <v>25</v>
      </c>
    </row>
    <row r="1004" s="8" customFormat="1" ht="30" spans="1:11">
      <c r="A1004" s="19">
        <v>1001</v>
      </c>
      <c r="B1004" s="19" t="s">
        <v>3475</v>
      </c>
      <c r="C1004" s="20" t="str">
        <f t="shared" si="45"/>
        <v>33</v>
      </c>
      <c r="D1004" s="20" t="str">
        <f t="shared" si="46"/>
        <v>28</v>
      </c>
      <c r="E1004" s="20" t="str">
        <f t="shared" si="47"/>
        <v>044</v>
      </c>
      <c r="F1004" s="21" t="s">
        <v>3476</v>
      </c>
      <c r="G1004" s="22" t="s">
        <v>3477</v>
      </c>
      <c r="H1004" s="22" t="s">
        <v>3478</v>
      </c>
      <c r="I1004" s="22" t="s">
        <v>3479</v>
      </c>
      <c r="J1004" s="19" t="s">
        <v>18</v>
      </c>
      <c r="K1004" s="19" t="s">
        <v>19</v>
      </c>
    </row>
    <row r="1005" s="8" customFormat="1" ht="15" spans="1:11">
      <c r="A1005" s="19">
        <v>1002</v>
      </c>
      <c r="B1005" s="19" t="s">
        <v>3480</v>
      </c>
      <c r="C1005" s="20" t="str">
        <f t="shared" si="45"/>
        <v>34</v>
      </c>
      <c r="D1005" s="20" t="str">
        <f t="shared" si="46"/>
        <v>28</v>
      </c>
      <c r="E1005" s="20" t="str">
        <f t="shared" si="47"/>
        <v>045</v>
      </c>
      <c r="F1005" s="21" t="s">
        <v>3481</v>
      </c>
      <c r="G1005" s="22" t="s">
        <v>110</v>
      </c>
      <c r="H1005" s="22" t="s">
        <v>111</v>
      </c>
      <c r="I1005" s="22" t="s">
        <v>3482</v>
      </c>
      <c r="J1005" s="19" t="s">
        <v>18</v>
      </c>
      <c r="K1005" s="19" t="s">
        <v>29</v>
      </c>
    </row>
    <row r="1006" s="8" customFormat="1" ht="15" spans="1:11">
      <c r="A1006" s="19">
        <v>1003</v>
      </c>
      <c r="B1006" s="19" t="s">
        <v>3483</v>
      </c>
      <c r="C1006" s="20" t="str">
        <f t="shared" si="45"/>
        <v>46</v>
      </c>
      <c r="D1006" s="20" t="str">
        <f t="shared" si="46"/>
        <v>28</v>
      </c>
      <c r="E1006" s="20" t="str">
        <f t="shared" si="47"/>
        <v>046</v>
      </c>
      <c r="F1006" s="21" t="s">
        <v>3484</v>
      </c>
      <c r="G1006" s="22" t="s">
        <v>118</v>
      </c>
      <c r="H1006" s="22" t="s">
        <v>68</v>
      </c>
      <c r="I1006" s="22" t="s">
        <v>3485</v>
      </c>
      <c r="J1006" s="19" t="s">
        <v>35</v>
      </c>
      <c r="K1006" s="19" t="s">
        <v>227</v>
      </c>
    </row>
    <row r="1007" s="8" customFormat="1" ht="30" spans="1:11">
      <c r="A1007" s="19">
        <v>1004</v>
      </c>
      <c r="B1007" s="19" t="s">
        <v>3486</v>
      </c>
      <c r="C1007" s="20" t="str">
        <f t="shared" si="45"/>
        <v>48</v>
      </c>
      <c r="D1007" s="20" t="str">
        <f t="shared" si="46"/>
        <v>28</v>
      </c>
      <c r="E1007" s="20" t="str">
        <f t="shared" si="47"/>
        <v>047</v>
      </c>
      <c r="F1007" s="21" t="s">
        <v>3487</v>
      </c>
      <c r="G1007" s="22" t="s">
        <v>123</v>
      </c>
      <c r="H1007" s="22" t="s">
        <v>172</v>
      </c>
      <c r="I1007" s="22" t="s">
        <v>3488</v>
      </c>
      <c r="J1007" s="19" t="s">
        <v>24</v>
      </c>
      <c r="K1007" s="19" t="s">
        <v>70</v>
      </c>
    </row>
    <row r="1008" s="8" customFormat="1" ht="15" spans="1:11">
      <c r="A1008" s="19">
        <v>1005</v>
      </c>
      <c r="B1008" s="19" t="s">
        <v>3489</v>
      </c>
      <c r="C1008" s="20" t="str">
        <f t="shared" si="45"/>
        <v>01</v>
      </c>
      <c r="D1008" s="20" t="str">
        <f t="shared" si="46"/>
        <v>29</v>
      </c>
      <c r="E1008" s="20" t="str">
        <f t="shared" si="47"/>
        <v>001</v>
      </c>
      <c r="F1008" s="21" t="s">
        <v>3490</v>
      </c>
      <c r="G1008" s="22" t="s">
        <v>985</v>
      </c>
      <c r="H1008" s="22" t="s">
        <v>94</v>
      </c>
      <c r="I1008" s="22" t="s">
        <v>3491</v>
      </c>
      <c r="J1008" s="19" t="s">
        <v>18</v>
      </c>
      <c r="K1008" s="19" t="s">
        <v>29</v>
      </c>
    </row>
    <row r="1009" s="8" customFormat="1" ht="30" spans="1:11">
      <c r="A1009" s="19">
        <v>1006</v>
      </c>
      <c r="B1009" s="19" t="s">
        <v>3492</v>
      </c>
      <c r="C1009" s="20" t="str">
        <f t="shared" si="45"/>
        <v>01</v>
      </c>
      <c r="D1009" s="20" t="str">
        <f t="shared" si="46"/>
        <v>29</v>
      </c>
      <c r="E1009" s="20" t="str">
        <f t="shared" si="47"/>
        <v>002</v>
      </c>
      <c r="F1009" s="21" t="s">
        <v>3493</v>
      </c>
      <c r="G1009" s="22" t="s">
        <v>15</v>
      </c>
      <c r="H1009" s="22" t="s">
        <v>3494</v>
      </c>
      <c r="I1009" s="22" t="s">
        <v>3495</v>
      </c>
      <c r="J1009" s="19" t="s">
        <v>35</v>
      </c>
      <c r="K1009" s="19" t="s">
        <v>29</v>
      </c>
    </row>
    <row r="1010" s="8" customFormat="1" ht="30" spans="1:11">
      <c r="A1010" s="19">
        <v>1007</v>
      </c>
      <c r="B1010" s="19" t="s">
        <v>3496</v>
      </c>
      <c r="C1010" s="20" t="str">
        <f t="shared" si="45"/>
        <v>01</v>
      </c>
      <c r="D1010" s="20" t="str">
        <f t="shared" si="46"/>
        <v>29</v>
      </c>
      <c r="E1010" s="20" t="str">
        <f t="shared" si="47"/>
        <v>003</v>
      </c>
      <c r="F1010" s="21" t="s">
        <v>3497</v>
      </c>
      <c r="G1010" s="22" t="s">
        <v>15</v>
      </c>
      <c r="H1010" s="22" t="s">
        <v>22</v>
      </c>
      <c r="I1010" s="22" t="s">
        <v>3498</v>
      </c>
      <c r="J1010" s="19" t="s">
        <v>35</v>
      </c>
      <c r="K1010" s="19" t="s">
        <v>52</v>
      </c>
    </row>
    <row r="1011" s="8" customFormat="1" ht="30" spans="1:11">
      <c r="A1011" s="19">
        <v>1008</v>
      </c>
      <c r="B1011" s="19" t="s">
        <v>3499</v>
      </c>
      <c r="C1011" s="20" t="str">
        <f t="shared" si="45"/>
        <v>01</v>
      </c>
      <c r="D1011" s="20" t="str">
        <f t="shared" si="46"/>
        <v>29</v>
      </c>
      <c r="E1011" s="20" t="str">
        <f t="shared" si="47"/>
        <v>004</v>
      </c>
      <c r="F1011" s="21" t="s">
        <v>3500</v>
      </c>
      <c r="G1011" s="22" t="s">
        <v>136</v>
      </c>
      <c r="H1011" s="22" t="s">
        <v>94</v>
      </c>
      <c r="I1011" s="22" t="s">
        <v>3501</v>
      </c>
      <c r="J1011" s="19" t="s">
        <v>151</v>
      </c>
      <c r="K1011" s="19" t="s">
        <v>70</v>
      </c>
    </row>
    <row r="1012" s="8" customFormat="1" ht="30" spans="1:11">
      <c r="A1012" s="19">
        <v>1009</v>
      </c>
      <c r="B1012" s="19" t="s">
        <v>3502</v>
      </c>
      <c r="C1012" s="20" t="str">
        <f t="shared" si="45"/>
        <v>01</v>
      </c>
      <c r="D1012" s="20" t="str">
        <f t="shared" si="46"/>
        <v>29</v>
      </c>
      <c r="E1012" s="20" t="str">
        <f t="shared" si="47"/>
        <v>005</v>
      </c>
      <c r="F1012" s="21" t="s">
        <v>3503</v>
      </c>
      <c r="G1012" s="22" t="s">
        <v>144</v>
      </c>
      <c r="H1012" s="22" t="s">
        <v>94</v>
      </c>
      <c r="I1012" s="22" t="s">
        <v>3504</v>
      </c>
      <c r="J1012" s="19" t="s">
        <v>151</v>
      </c>
      <c r="K1012" s="19" t="s">
        <v>19</v>
      </c>
    </row>
    <row r="1013" s="8" customFormat="1" ht="15" spans="1:11">
      <c r="A1013" s="19">
        <v>1010</v>
      </c>
      <c r="B1013" s="19" t="s">
        <v>3505</v>
      </c>
      <c r="C1013" s="20" t="str">
        <f t="shared" si="45"/>
        <v>01</v>
      </c>
      <c r="D1013" s="20" t="str">
        <f t="shared" si="46"/>
        <v>29</v>
      </c>
      <c r="E1013" s="20" t="str">
        <f t="shared" si="47"/>
        <v>006</v>
      </c>
      <c r="F1013" s="21" t="s">
        <v>3506</v>
      </c>
      <c r="G1013" s="22" t="s">
        <v>345</v>
      </c>
      <c r="H1013" s="22" t="s">
        <v>533</v>
      </c>
      <c r="I1013" s="22" t="s">
        <v>3507</v>
      </c>
      <c r="J1013" s="19" t="s">
        <v>35</v>
      </c>
      <c r="K1013" s="19" t="s">
        <v>19</v>
      </c>
    </row>
    <row r="1014" s="8" customFormat="1" ht="30" spans="1:11">
      <c r="A1014" s="19">
        <v>1011</v>
      </c>
      <c r="B1014" s="19" t="s">
        <v>3508</v>
      </c>
      <c r="C1014" s="20" t="str">
        <f t="shared" si="45"/>
        <v>01</v>
      </c>
      <c r="D1014" s="20" t="str">
        <f t="shared" si="46"/>
        <v>29</v>
      </c>
      <c r="E1014" s="20" t="str">
        <f t="shared" si="47"/>
        <v>007</v>
      </c>
      <c r="F1014" s="21" t="s">
        <v>3509</v>
      </c>
      <c r="G1014" s="22" t="s">
        <v>333</v>
      </c>
      <c r="H1014" s="22" t="s">
        <v>22</v>
      </c>
      <c r="I1014" s="22" t="s">
        <v>3510</v>
      </c>
      <c r="J1014" s="19" t="s">
        <v>35</v>
      </c>
      <c r="K1014" s="19" t="s">
        <v>70</v>
      </c>
    </row>
    <row r="1015" s="8" customFormat="1" ht="30" spans="1:11">
      <c r="A1015" s="19">
        <v>1012</v>
      </c>
      <c r="B1015" s="19" t="s">
        <v>3511</v>
      </c>
      <c r="C1015" s="20" t="str">
        <f t="shared" si="45"/>
        <v>02</v>
      </c>
      <c r="D1015" s="20" t="str">
        <f t="shared" si="46"/>
        <v>29</v>
      </c>
      <c r="E1015" s="20" t="str">
        <f t="shared" si="47"/>
        <v>008</v>
      </c>
      <c r="F1015" s="21" t="s">
        <v>3512</v>
      </c>
      <c r="G1015" s="22" t="s">
        <v>356</v>
      </c>
      <c r="H1015" s="22" t="s">
        <v>357</v>
      </c>
      <c r="I1015" s="22" t="s">
        <v>3513</v>
      </c>
      <c r="J1015" s="19" t="s">
        <v>24</v>
      </c>
      <c r="K1015" s="19" t="s">
        <v>36</v>
      </c>
    </row>
    <row r="1016" s="8" customFormat="1" ht="30" spans="1:11">
      <c r="A1016" s="19">
        <v>1013</v>
      </c>
      <c r="B1016" s="19" t="s">
        <v>3514</v>
      </c>
      <c r="C1016" s="20" t="str">
        <f t="shared" si="45"/>
        <v>02</v>
      </c>
      <c r="D1016" s="20" t="str">
        <f t="shared" si="46"/>
        <v>29</v>
      </c>
      <c r="E1016" s="20" t="str">
        <f t="shared" si="47"/>
        <v>009</v>
      </c>
      <c r="F1016" s="21" t="s">
        <v>3515</v>
      </c>
      <c r="G1016" s="22" t="s">
        <v>690</v>
      </c>
      <c r="H1016" s="22" t="s">
        <v>424</v>
      </c>
      <c r="I1016" s="22" t="s">
        <v>3516</v>
      </c>
      <c r="J1016" s="19" t="s">
        <v>151</v>
      </c>
      <c r="K1016" s="19" t="s">
        <v>70</v>
      </c>
    </row>
    <row r="1017" s="8" customFormat="1" ht="30" spans="1:11">
      <c r="A1017" s="19">
        <v>1014</v>
      </c>
      <c r="B1017" s="19" t="s">
        <v>3517</v>
      </c>
      <c r="C1017" s="20" t="str">
        <f t="shared" si="45"/>
        <v>02</v>
      </c>
      <c r="D1017" s="20" t="str">
        <f t="shared" si="46"/>
        <v>29</v>
      </c>
      <c r="E1017" s="20" t="str">
        <f t="shared" si="47"/>
        <v>010</v>
      </c>
      <c r="F1017" s="21" t="s">
        <v>3518</v>
      </c>
      <c r="G1017" s="22" t="s">
        <v>3519</v>
      </c>
      <c r="H1017" s="22" t="s">
        <v>3520</v>
      </c>
      <c r="I1017" s="22" t="s">
        <v>3521</v>
      </c>
      <c r="J1017" s="19" t="s">
        <v>24</v>
      </c>
      <c r="K1017" s="19" t="s">
        <v>70</v>
      </c>
    </row>
    <row r="1018" s="8" customFormat="1" ht="30" spans="1:11">
      <c r="A1018" s="19">
        <v>1015</v>
      </c>
      <c r="B1018" s="19" t="s">
        <v>3522</v>
      </c>
      <c r="C1018" s="20" t="str">
        <f t="shared" si="45"/>
        <v>03</v>
      </c>
      <c r="D1018" s="20" t="str">
        <f t="shared" si="46"/>
        <v>29</v>
      </c>
      <c r="E1018" s="20" t="str">
        <f t="shared" si="47"/>
        <v>011</v>
      </c>
      <c r="F1018" s="21" t="s">
        <v>3523</v>
      </c>
      <c r="G1018" s="22" t="s">
        <v>3524</v>
      </c>
      <c r="H1018" s="22" t="s">
        <v>132</v>
      </c>
      <c r="I1018" s="22" t="s">
        <v>3525</v>
      </c>
      <c r="J1018" s="19" t="s">
        <v>24</v>
      </c>
      <c r="K1018" s="19" t="s">
        <v>36</v>
      </c>
    </row>
    <row r="1019" s="8" customFormat="1" ht="30" spans="1:11">
      <c r="A1019" s="19">
        <v>1016</v>
      </c>
      <c r="B1019" s="19" t="s">
        <v>3526</v>
      </c>
      <c r="C1019" s="20" t="str">
        <f t="shared" si="45"/>
        <v>03</v>
      </c>
      <c r="D1019" s="20" t="str">
        <f t="shared" si="46"/>
        <v>29</v>
      </c>
      <c r="E1019" s="20" t="str">
        <f t="shared" si="47"/>
        <v>012</v>
      </c>
      <c r="F1019" s="21" t="s">
        <v>3527</v>
      </c>
      <c r="G1019" s="22" t="s">
        <v>3528</v>
      </c>
      <c r="H1019" s="22" t="s">
        <v>3529</v>
      </c>
      <c r="I1019" s="22" t="s">
        <v>3530</v>
      </c>
      <c r="J1019" s="19" t="s">
        <v>24</v>
      </c>
      <c r="K1019" s="19" t="s">
        <v>70</v>
      </c>
    </row>
    <row r="1020" s="8" customFormat="1" ht="30" spans="1:11">
      <c r="A1020" s="19">
        <v>1017</v>
      </c>
      <c r="B1020" s="19" t="s">
        <v>3531</v>
      </c>
      <c r="C1020" s="20" t="str">
        <f t="shared" si="45"/>
        <v>05</v>
      </c>
      <c r="D1020" s="20" t="str">
        <f t="shared" si="46"/>
        <v>29</v>
      </c>
      <c r="E1020" s="20" t="str">
        <f t="shared" si="47"/>
        <v>013</v>
      </c>
      <c r="F1020" s="21" t="s">
        <v>3532</v>
      </c>
      <c r="G1020" s="22" t="s">
        <v>566</v>
      </c>
      <c r="H1020" s="22" t="s">
        <v>567</v>
      </c>
      <c r="I1020" s="22" t="s">
        <v>3533</v>
      </c>
      <c r="J1020" s="19" t="s">
        <v>18</v>
      </c>
      <c r="K1020" s="19" t="s">
        <v>36</v>
      </c>
    </row>
    <row r="1021" s="8" customFormat="1" ht="30" spans="1:11">
      <c r="A1021" s="19">
        <v>1018</v>
      </c>
      <c r="B1021" s="19" t="s">
        <v>3534</v>
      </c>
      <c r="C1021" s="20" t="str">
        <f t="shared" si="45"/>
        <v>06</v>
      </c>
      <c r="D1021" s="20" t="str">
        <f t="shared" si="46"/>
        <v>29</v>
      </c>
      <c r="E1021" s="20" t="str">
        <f t="shared" si="47"/>
        <v>014</v>
      </c>
      <c r="F1021" s="21" t="s">
        <v>3535</v>
      </c>
      <c r="G1021" s="22" t="s">
        <v>161</v>
      </c>
      <c r="H1021" s="22" t="s">
        <v>162</v>
      </c>
      <c r="I1021" s="22" t="s">
        <v>3536</v>
      </c>
      <c r="J1021" s="19" t="s">
        <v>35</v>
      </c>
      <c r="K1021" s="19" t="s">
        <v>29</v>
      </c>
    </row>
    <row r="1022" s="8" customFormat="1" ht="30" spans="1:11">
      <c r="A1022" s="19">
        <v>1019</v>
      </c>
      <c r="B1022" s="19" t="s">
        <v>3537</v>
      </c>
      <c r="C1022" s="20" t="str">
        <f t="shared" si="45"/>
        <v>06</v>
      </c>
      <c r="D1022" s="20" t="str">
        <f t="shared" si="46"/>
        <v>29</v>
      </c>
      <c r="E1022" s="20" t="str">
        <f t="shared" si="47"/>
        <v>015</v>
      </c>
      <c r="F1022" s="21" t="s">
        <v>3538</v>
      </c>
      <c r="G1022" s="22" t="s">
        <v>161</v>
      </c>
      <c r="H1022" s="22" t="s">
        <v>162</v>
      </c>
      <c r="I1022" s="22" t="s">
        <v>3539</v>
      </c>
      <c r="J1022" s="19" t="s">
        <v>24</v>
      </c>
      <c r="K1022" s="19" t="s">
        <v>29</v>
      </c>
    </row>
    <row r="1023" s="8" customFormat="1" ht="30" spans="1:11">
      <c r="A1023" s="19">
        <v>1020</v>
      </c>
      <c r="B1023" s="19" t="s">
        <v>3540</v>
      </c>
      <c r="C1023" s="20" t="str">
        <f t="shared" si="45"/>
        <v>08</v>
      </c>
      <c r="D1023" s="20" t="str">
        <f t="shared" si="46"/>
        <v>29</v>
      </c>
      <c r="E1023" s="20" t="str">
        <f t="shared" si="47"/>
        <v>016</v>
      </c>
      <c r="F1023" s="21" t="s">
        <v>3541</v>
      </c>
      <c r="G1023" s="22" t="s">
        <v>378</v>
      </c>
      <c r="H1023" s="22" t="s">
        <v>374</v>
      </c>
      <c r="I1023" s="22" t="s">
        <v>3542</v>
      </c>
      <c r="J1023" s="19" t="s">
        <v>24</v>
      </c>
      <c r="K1023" s="19" t="s">
        <v>70</v>
      </c>
    </row>
    <row r="1024" s="8" customFormat="1" ht="30" spans="1:11">
      <c r="A1024" s="19">
        <v>1021</v>
      </c>
      <c r="B1024" s="19" t="s">
        <v>3543</v>
      </c>
      <c r="C1024" s="20" t="str">
        <f t="shared" si="45"/>
        <v>08</v>
      </c>
      <c r="D1024" s="20" t="str">
        <f t="shared" si="46"/>
        <v>29</v>
      </c>
      <c r="E1024" s="20" t="str">
        <f t="shared" si="47"/>
        <v>017</v>
      </c>
      <c r="F1024" s="21" t="s">
        <v>3544</v>
      </c>
      <c r="G1024" s="22" t="s">
        <v>378</v>
      </c>
      <c r="H1024" s="22" t="s">
        <v>374</v>
      </c>
      <c r="I1024" s="22" t="s">
        <v>3545</v>
      </c>
      <c r="J1024" s="19" t="s">
        <v>47</v>
      </c>
      <c r="K1024" s="19" t="s">
        <v>36</v>
      </c>
    </row>
    <row r="1025" s="8" customFormat="1" ht="30" spans="1:11">
      <c r="A1025" s="19">
        <v>1022</v>
      </c>
      <c r="B1025" s="19" t="s">
        <v>3546</v>
      </c>
      <c r="C1025" s="20" t="str">
        <f t="shared" si="45"/>
        <v>09</v>
      </c>
      <c r="D1025" s="20" t="str">
        <f t="shared" si="46"/>
        <v>29</v>
      </c>
      <c r="E1025" s="20" t="str">
        <f t="shared" si="47"/>
        <v>018</v>
      </c>
      <c r="F1025" s="21" t="s">
        <v>3547</v>
      </c>
      <c r="G1025" s="22" t="s">
        <v>180</v>
      </c>
      <c r="H1025" s="22" t="s">
        <v>181</v>
      </c>
      <c r="I1025" s="22" t="s">
        <v>3548</v>
      </c>
      <c r="J1025" s="19" t="s">
        <v>18</v>
      </c>
      <c r="K1025" s="19" t="s">
        <v>29</v>
      </c>
    </row>
    <row r="1026" s="8" customFormat="1" ht="30" spans="1:11">
      <c r="A1026" s="19">
        <v>1023</v>
      </c>
      <c r="B1026" s="19" t="s">
        <v>3549</v>
      </c>
      <c r="C1026" s="20" t="str">
        <f t="shared" si="45"/>
        <v>09</v>
      </c>
      <c r="D1026" s="20" t="str">
        <f t="shared" si="46"/>
        <v>29</v>
      </c>
      <c r="E1026" s="20" t="str">
        <f t="shared" si="47"/>
        <v>019</v>
      </c>
      <c r="F1026" s="21" t="s">
        <v>3550</v>
      </c>
      <c r="G1026" s="22" t="s">
        <v>171</v>
      </c>
      <c r="H1026" s="22" t="s">
        <v>190</v>
      </c>
      <c r="I1026" s="22" t="s">
        <v>3551</v>
      </c>
      <c r="J1026" s="19" t="s">
        <v>35</v>
      </c>
      <c r="K1026" s="19" t="s">
        <v>29</v>
      </c>
    </row>
    <row r="1027" s="8" customFormat="1" ht="30" spans="1:11">
      <c r="A1027" s="19">
        <v>1024</v>
      </c>
      <c r="B1027" s="19" t="s">
        <v>3552</v>
      </c>
      <c r="C1027" s="20" t="str">
        <f t="shared" si="45"/>
        <v>09</v>
      </c>
      <c r="D1027" s="20" t="str">
        <f t="shared" si="46"/>
        <v>29</v>
      </c>
      <c r="E1027" s="20" t="str">
        <f t="shared" si="47"/>
        <v>020</v>
      </c>
      <c r="F1027" s="21" t="s">
        <v>3553</v>
      </c>
      <c r="G1027" s="22" t="s">
        <v>2212</v>
      </c>
      <c r="H1027" s="22" t="s">
        <v>172</v>
      </c>
      <c r="I1027" s="22" t="s">
        <v>3554</v>
      </c>
      <c r="J1027" s="19" t="s">
        <v>24</v>
      </c>
      <c r="K1027" s="19" t="s">
        <v>25</v>
      </c>
    </row>
    <row r="1028" s="8" customFormat="1" ht="30" spans="1:11">
      <c r="A1028" s="19">
        <v>1025</v>
      </c>
      <c r="B1028" s="19" t="s">
        <v>3555</v>
      </c>
      <c r="C1028" s="20" t="str">
        <f t="shared" si="45"/>
        <v>09</v>
      </c>
      <c r="D1028" s="20" t="str">
        <f t="shared" si="46"/>
        <v>29</v>
      </c>
      <c r="E1028" s="20" t="str">
        <f t="shared" si="47"/>
        <v>021</v>
      </c>
      <c r="F1028" s="21" t="s">
        <v>3556</v>
      </c>
      <c r="G1028" s="22" t="s">
        <v>3355</v>
      </c>
      <c r="H1028" s="22" t="s">
        <v>172</v>
      </c>
      <c r="I1028" s="22" t="s">
        <v>3557</v>
      </c>
      <c r="J1028" s="19" t="s">
        <v>18</v>
      </c>
      <c r="K1028" s="19" t="s">
        <v>29</v>
      </c>
    </row>
    <row r="1029" s="8" customFormat="1" ht="30" spans="1:11">
      <c r="A1029" s="19">
        <v>1026</v>
      </c>
      <c r="B1029" s="19" t="s">
        <v>3558</v>
      </c>
      <c r="C1029" s="20" t="str">
        <f t="shared" ref="C1029:C1092" si="48">MID(B1029,9,2)</f>
        <v>09</v>
      </c>
      <c r="D1029" s="20" t="str">
        <f t="shared" ref="D1029:D1092" si="49">MID(B1029,11,2)</f>
        <v>29</v>
      </c>
      <c r="E1029" s="20" t="str">
        <f t="shared" ref="E1029:E1092" si="50">RIGHT(B1029,3)</f>
        <v>022</v>
      </c>
      <c r="F1029" s="21" t="s">
        <v>3559</v>
      </c>
      <c r="G1029" s="22" t="s">
        <v>1170</v>
      </c>
      <c r="H1029" s="22" t="s">
        <v>181</v>
      </c>
      <c r="I1029" s="22" t="s">
        <v>3560</v>
      </c>
      <c r="J1029" s="19" t="s">
        <v>18</v>
      </c>
      <c r="K1029" s="19" t="s">
        <v>29</v>
      </c>
    </row>
    <row r="1030" s="8" customFormat="1" ht="45" spans="1:11">
      <c r="A1030" s="19">
        <v>1027</v>
      </c>
      <c r="B1030" s="19" t="s">
        <v>3561</v>
      </c>
      <c r="C1030" s="20" t="str">
        <f t="shared" si="48"/>
        <v>09</v>
      </c>
      <c r="D1030" s="20" t="str">
        <f t="shared" si="49"/>
        <v>29</v>
      </c>
      <c r="E1030" s="20" t="str">
        <f t="shared" si="50"/>
        <v>023</v>
      </c>
      <c r="F1030" s="21" t="s">
        <v>3562</v>
      </c>
      <c r="G1030" s="22" t="s">
        <v>171</v>
      </c>
      <c r="H1030" s="22" t="s">
        <v>172</v>
      </c>
      <c r="I1030" s="22" t="s">
        <v>3563</v>
      </c>
      <c r="J1030" s="19" t="s">
        <v>47</v>
      </c>
      <c r="K1030" s="19" t="s">
        <v>29</v>
      </c>
    </row>
    <row r="1031" s="8" customFormat="1" ht="30" spans="1:11">
      <c r="A1031" s="19">
        <v>1028</v>
      </c>
      <c r="B1031" s="19" t="s">
        <v>3564</v>
      </c>
      <c r="C1031" s="20" t="str">
        <f t="shared" si="48"/>
        <v>09</v>
      </c>
      <c r="D1031" s="20" t="str">
        <f t="shared" si="49"/>
        <v>29</v>
      </c>
      <c r="E1031" s="20" t="str">
        <f t="shared" si="50"/>
        <v>024</v>
      </c>
      <c r="F1031" s="21" t="s">
        <v>3565</v>
      </c>
      <c r="G1031" s="22" t="s">
        <v>1170</v>
      </c>
      <c r="H1031" s="22" t="s">
        <v>181</v>
      </c>
      <c r="I1031" s="22" t="s">
        <v>3566</v>
      </c>
      <c r="J1031" s="19" t="s">
        <v>18</v>
      </c>
      <c r="K1031" s="19" t="s">
        <v>29</v>
      </c>
    </row>
    <row r="1032" s="8" customFormat="1" ht="30" spans="1:11">
      <c r="A1032" s="19">
        <v>1029</v>
      </c>
      <c r="B1032" s="19" t="s">
        <v>3567</v>
      </c>
      <c r="C1032" s="20" t="str">
        <f t="shared" si="48"/>
        <v>09</v>
      </c>
      <c r="D1032" s="20" t="str">
        <f t="shared" si="49"/>
        <v>29</v>
      </c>
      <c r="E1032" s="20" t="str">
        <f t="shared" si="50"/>
        <v>025</v>
      </c>
      <c r="F1032" s="21" t="s">
        <v>3568</v>
      </c>
      <c r="G1032" s="22" t="s">
        <v>2025</v>
      </c>
      <c r="H1032" s="22" t="s">
        <v>172</v>
      </c>
      <c r="I1032" s="22" t="s">
        <v>3569</v>
      </c>
      <c r="J1032" s="19" t="s">
        <v>35</v>
      </c>
      <c r="K1032" s="19" t="s">
        <v>36</v>
      </c>
    </row>
    <row r="1033" s="8" customFormat="1" ht="30" spans="1:11">
      <c r="A1033" s="19">
        <v>1030</v>
      </c>
      <c r="B1033" s="19" t="s">
        <v>3570</v>
      </c>
      <c r="C1033" s="20" t="str">
        <f t="shared" si="48"/>
        <v>09</v>
      </c>
      <c r="D1033" s="20" t="str">
        <f t="shared" si="49"/>
        <v>29</v>
      </c>
      <c r="E1033" s="20" t="str">
        <f t="shared" si="50"/>
        <v>026</v>
      </c>
      <c r="F1033" s="21" t="s">
        <v>3571</v>
      </c>
      <c r="G1033" s="22" t="s">
        <v>166</v>
      </c>
      <c r="H1033" s="22" t="s">
        <v>953</v>
      </c>
      <c r="I1033" s="22" t="s">
        <v>3572</v>
      </c>
      <c r="J1033" s="19" t="s">
        <v>18</v>
      </c>
      <c r="K1033" s="19" t="s">
        <v>29</v>
      </c>
    </row>
    <row r="1034" s="8" customFormat="1" ht="30" spans="1:11">
      <c r="A1034" s="19">
        <v>1031</v>
      </c>
      <c r="B1034" s="19" t="s">
        <v>3573</v>
      </c>
      <c r="C1034" s="20" t="str">
        <f t="shared" si="48"/>
        <v>10</v>
      </c>
      <c r="D1034" s="20" t="str">
        <f t="shared" si="49"/>
        <v>29</v>
      </c>
      <c r="E1034" s="20" t="str">
        <f t="shared" si="50"/>
        <v>027</v>
      </c>
      <c r="F1034" s="21" t="s">
        <v>3574</v>
      </c>
      <c r="G1034" s="22" t="s">
        <v>485</v>
      </c>
      <c r="H1034" s="22" t="s">
        <v>397</v>
      </c>
      <c r="I1034" s="22" t="s">
        <v>3575</v>
      </c>
      <c r="J1034" s="19" t="s">
        <v>47</v>
      </c>
      <c r="K1034" s="19" t="s">
        <v>25</v>
      </c>
    </row>
    <row r="1035" s="8" customFormat="1" ht="30" spans="1:11">
      <c r="A1035" s="19">
        <v>1032</v>
      </c>
      <c r="B1035" s="19" t="s">
        <v>3576</v>
      </c>
      <c r="C1035" s="20" t="str">
        <f t="shared" si="48"/>
        <v>10</v>
      </c>
      <c r="D1035" s="20" t="str">
        <f t="shared" si="49"/>
        <v>29</v>
      </c>
      <c r="E1035" s="20" t="str">
        <f t="shared" si="50"/>
        <v>028</v>
      </c>
      <c r="F1035" s="21" t="s">
        <v>3577</v>
      </c>
      <c r="G1035" s="22" t="s">
        <v>862</v>
      </c>
      <c r="H1035" s="22" t="s">
        <v>397</v>
      </c>
      <c r="I1035" s="22" t="s">
        <v>3578</v>
      </c>
      <c r="J1035" s="19" t="s">
        <v>151</v>
      </c>
      <c r="K1035" s="19" t="s">
        <v>36</v>
      </c>
    </row>
    <row r="1036" s="8" customFormat="1" ht="30" spans="1:11">
      <c r="A1036" s="19">
        <v>1033</v>
      </c>
      <c r="B1036" s="19" t="s">
        <v>3579</v>
      </c>
      <c r="C1036" s="20" t="str">
        <f t="shared" si="48"/>
        <v>10</v>
      </c>
      <c r="D1036" s="20" t="str">
        <f t="shared" si="49"/>
        <v>29</v>
      </c>
      <c r="E1036" s="20" t="str">
        <f t="shared" si="50"/>
        <v>029</v>
      </c>
      <c r="F1036" s="21" t="s">
        <v>3580</v>
      </c>
      <c r="G1036" s="22" t="s">
        <v>708</v>
      </c>
      <c r="H1036" s="22" t="s">
        <v>397</v>
      </c>
      <c r="I1036" s="22" t="s">
        <v>3581</v>
      </c>
      <c r="J1036" s="19" t="s">
        <v>24</v>
      </c>
      <c r="K1036" s="19" t="s">
        <v>52</v>
      </c>
    </row>
    <row r="1037" s="8" customFormat="1" ht="30" spans="1:11">
      <c r="A1037" s="19">
        <v>1034</v>
      </c>
      <c r="B1037" s="19" t="s">
        <v>3582</v>
      </c>
      <c r="C1037" s="20" t="str">
        <f t="shared" si="48"/>
        <v>10</v>
      </c>
      <c r="D1037" s="20" t="str">
        <f t="shared" si="49"/>
        <v>29</v>
      </c>
      <c r="E1037" s="20" t="str">
        <f t="shared" si="50"/>
        <v>030</v>
      </c>
      <c r="F1037" s="21" t="s">
        <v>3583</v>
      </c>
      <c r="G1037" s="22" t="s">
        <v>708</v>
      </c>
      <c r="H1037" s="22" t="s">
        <v>397</v>
      </c>
      <c r="I1037" s="22" t="s">
        <v>3584</v>
      </c>
      <c r="J1037" s="19" t="s">
        <v>35</v>
      </c>
      <c r="K1037" s="19" t="s">
        <v>25</v>
      </c>
    </row>
    <row r="1038" s="8" customFormat="1" ht="15" spans="1:11">
      <c r="A1038" s="19">
        <v>1035</v>
      </c>
      <c r="B1038" s="19" t="s">
        <v>3585</v>
      </c>
      <c r="C1038" s="20" t="str">
        <f t="shared" si="48"/>
        <v>10</v>
      </c>
      <c r="D1038" s="20" t="str">
        <f t="shared" si="49"/>
        <v>29</v>
      </c>
      <c r="E1038" s="20" t="str">
        <f t="shared" si="50"/>
        <v>031</v>
      </c>
      <c r="F1038" s="21" t="s">
        <v>3586</v>
      </c>
      <c r="G1038" s="22" t="s">
        <v>708</v>
      </c>
      <c r="H1038" s="22" t="s">
        <v>397</v>
      </c>
      <c r="I1038" s="22" t="s">
        <v>3587</v>
      </c>
      <c r="J1038" s="19" t="s">
        <v>35</v>
      </c>
      <c r="K1038" s="19" t="s">
        <v>36</v>
      </c>
    </row>
    <row r="1039" s="8" customFormat="1" ht="30" spans="1:11">
      <c r="A1039" s="19">
        <v>1036</v>
      </c>
      <c r="B1039" s="19" t="s">
        <v>3588</v>
      </c>
      <c r="C1039" s="20" t="str">
        <f t="shared" si="48"/>
        <v>10</v>
      </c>
      <c r="D1039" s="20" t="str">
        <f t="shared" si="49"/>
        <v>29</v>
      </c>
      <c r="E1039" s="20" t="str">
        <f t="shared" si="50"/>
        <v>032</v>
      </c>
      <c r="F1039" s="21" t="s">
        <v>3589</v>
      </c>
      <c r="G1039" s="22" t="s">
        <v>708</v>
      </c>
      <c r="H1039" s="22" t="s">
        <v>397</v>
      </c>
      <c r="I1039" s="22" t="s">
        <v>3590</v>
      </c>
      <c r="J1039" s="19" t="s">
        <v>18</v>
      </c>
      <c r="K1039" s="19" t="s">
        <v>36</v>
      </c>
    </row>
    <row r="1040" s="8" customFormat="1" ht="30" spans="1:11">
      <c r="A1040" s="19">
        <v>1037</v>
      </c>
      <c r="B1040" s="19" t="s">
        <v>3591</v>
      </c>
      <c r="C1040" s="20" t="str">
        <f t="shared" si="48"/>
        <v>10</v>
      </c>
      <c r="D1040" s="20" t="str">
        <f t="shared" si="49"/>
        <v>29</v>
      </c>
      <c r="E1040" s="20" t="str">
        <f t="shared" si="50"/>
        <v>033</v>
      </c>
      <c r="F1040" s="21" t="s">
        <v>3592</v>
      </c>
      <c r="G1040" s="22" t="s">
        <v>708</v>
      </c>
      <c r="H1040" s="22" t="s">
        <v>397</v>
      </c>
      <c r="I1040" s="22" t="s">
        <v>3593</v>
      </c>
      <c r="J1040" s="19" t="s">
        <v>24</v>
      </c>
      <c r="K1040" s="19" t="s">
        <v>36</v>
      </c>
    </row>
    <row r="1041" s="8" customFormat="1" ht="30" spans="1:11">
      <c r="A1041" s="19">
        <v>1038</v>
      </c>
      <c r="B1041" s="19" t="s">
        <v>3594</v>
      </c>
      <c r="C1041" s="20" t="str">
        <f t="shared" si="48"/>
        <v>10</v>
      </c>
      <c r="D1041" s="20" t="str">
        <f t="shared" si="49"/>
        <v>29</v>
      </c>
      <c r="E1041" s="20" t="str">
        <f t="shared" si="50"/>
        <v>034</v>
      </c>
      <c r="F1041" s="21" t="s">
        <v>3595</v>
      </c>
      <c r="G1041" s="22" t="s">
        <v>708</v>
      </c>
      <c r="H1041" s="22" t="s">
        <v>397</v>
      </c>
      <c r="I1041" s="22" t="s">
        <v>3596</v>
      </c>
      <c r="J1041" s="19" t="s">
        <v>24</v>
      </c>
      <c r="K1041" s="19" t="s">
        <v>19</v>
      </c>
    </row>
    <row r="1042" s="8" customFormat="1" ht="15" spans="1:11">
      <c r="A1042" s="19">
        <v>1039</v>
      </c>
      <c r="B1042" s="19" t="s">
        <v>3597</v>
      </c>
      <c r="C1042" s="20" t="str">
        <f t="shared" si="48"/>
        <v>10</v>
      </c>
      <c r="D1042" s="20" t="str">
        <f t="shared" si="49"/>
        <v>29</v>
      </c>
      <c r="E1042" s="20" t="str">
        <f t="shared" si="50"/>
        <v>035</v>
      </c>
      <c r="F1042" s="21" t="s">
        <v>3598</v>
      </c>
      <c r="G1042" s="22" t="s">
        <v>708</v>
      </c>
      <c r="H1042" s="22" t="s">
        <v>186</v>
      </c>
      <c r="I1042" s="22" t="s">
        <v>3575</v>
      </c>
      <c r="J1042" s="19" t="s">
        <v>18</v>
      </c>
      <c r="K1042" s="19" t="s">
        <v>52</v>
      </c>
    </row>
    <row r="1043" s="8" customFormat="1" ht="30" spans="1:11">
      <c r="A1043" s="19">
        <v>1040</v>
      </c>
      <c r="B1043" s="19" t="s">
        <v>3599</v>
      </c>
      <c r="C1043" s="20" t="str">
        <f t="shared" si="48"/>
        <v>11</v>
      </c>
      <c r="D1043" s="20" t="str">
        <f t="shared" si="49"/>
        <v>29</v>
      </c>
      <c r="E1043" s="20" t="str">
        <f t="shared" si="50"/>
        <v>036</v>
      </c>
      <c r="F1043" s="21" t="s">
        <v>3600</v>
      </c>
      <c r="G1043" s="22" t="s">
        <v>44</v>
      </c>
      <c r="H1043" s="22" t="s">
        <v>45</v>
      </c>
      <c r="I1043" s="22" t="s">
        <v>3601</v>
      </c>
      <c r="J1043" s="19" t="s">
        <v>18</v>
      </c>
      <c r="K1043" s="19" t="s">
        <v>36</v>
      </c>
    </row>
    <row r="1044" s="8" customFormat="1" ht="30" spans="1:11">
      <c r="A1044" s="19">
        <v>1041</v>
      </c>
      <c r="B1044" s="19" t="s">
        <v>3602</v>
      </c>
      <c r="C1044" s="20" t="str">
        <f t="shared" si="48"/>
        <v>11</v>
      </c>
      <c r="D1044" s="20" t="str">
        <f t="shared" si="49"/>
        <v>29</v>
      </c>
      <c r="E1044" s="20" t="str">
        <f t="shared" si="50"/>
        <v>037</v>
      </c>
      <c r="F1044" s="21" t="s">
        <v>3603</v>
      </c>
      <c r="G1044" s="22" t="s">
        <v>1929</v>
      </c>
      <c r="H1044" s="22" t="s">
        <v>603</v>
      </c>
      <c r="I1044" s="22" t="s">
        <v>3604</v>
      </c>
      <c r="J1044" s="19" t="s">
        <v>35</v>
      </c>
      <c r="K1044" s="19" t="s">
        <v>36</v>
      </c>
    </row>
    <row r="1045" s="8" customFormat="1" ht="30" spans="1:11">
      <c r="A1045" s="19">
        <v>1042</v>
      </c>
      <c r="B1045" s="19" t="s">
        <v>3605</v>
      </c>
      <c r="C1045" s="20" t="str">
        <f t="shared" si="48"/>
        <v>11</v>
      </c>
      <c r="D1045" s="20" t="str">
        <f t="shared" si="49"/>
        <v>29</v>
      </c>
      <c r="E1045" s="20" t="str">
        <f t="shared" si="50"/>
        <v>038</v>
      </c>
      <c r="F1045" s="21" t="s">
        <v>3606</v>
      </c>
      <c r="G1045" s="22" t="s">
        <v>1186</v>
      </c>
      <c r="H1045" s="22" t="s">
        <v>101</v>
      </c>
      <c r="I1045" s="22" t="s">
        <v>3607</v>
      </c>
      <c r="J1045" s="19" t="s">
        <v>18</v>
      </c>
      <c r="K1045" s="19" t="s">
        <v>36</v>
      </c>
    </row>
    <row r="1046" s="8" customFormat="1" ht="15" spans="1:11">
      <c r="A1046" s="19">
        <v>1043</v>
      </c>
      <c r="B1046" s="19" t="s">
        <v>3608</v>
      </c>
      <c r="C1046" s="20" t="str">
        <f t="shared" si="48"/>
        <v>11</v>
      </c>
      <c r="D1046" s="20" t="str">
        <f t="shared" si="49"/>
        <v>29</v>
      </c>
      <c r="E1046" s="20" t="str">
        <f t="shared" si="50"/>
        <v>039</v>
      </c>
      <c r="F1046" s="21" t="s">
        <v>3609</v>
      </c>
      <c r="G1046" s="22" t="s">
        <v>3610</v>
      </c>
      <c r="H1046" s="22" t="s">
        <v>45</v>
      </c>
      <c r="I1046" s="22" t="s">
        <v>3611</v>
      </c>
      <c r="J1046" s="19" t="s">
        <v>18</v>
      </c>
      <c r="K1046" s="19" t="s">
        <v>36</v>
      </c>
    </row>
    <row r="1047" s="8" customFormat="1" ht="30" spans="1:11">
      <c r="A1047" s="19">
        <v>1044</v>
      </c>
      <c r="B1047" s="19" t="s">
        <v>3612</v>
      </c>
      <c r="C1047" s="20" t="str">
        <f t="shared" si="48"/>
        <v>11</v>
      </c>
      <c r="D1047" s="20" t="str">
        <f t="shared" si="49"/>
        <v>29</v>
      </c>
      <c r="E1047" s="20" t="str">
        <f t="shared" si="50"/>
        <v>040</v>
      </c>
      <c r="F1047" s="21" t="s">
        <v>3613</v>
      </c>
      <c r="G1047" s="22" t="s">
        <v>1181</v>
      </c>
      <c r="H1047" s="22" t="s">
        <v>1182</v>
      </c>
      <c r="I1047" s="22" t="s">
        <v>3614</v>
      </c>
      <c r="J1047" s="19" t="s">
        <v>18</v>
      </c>
      <c r="K1047" s="19" t="s">
        <v>36</v>
      </c>
    </row>
    <row r="1048" s="8" customFormat="1" ht="30" spans="1:11">
      <c r="A1048" s="19">
        <v>1045</v>
      </c>
      <c r="B1048" s="19" t="s">
        <v>3615</v>
      </c>
      <c r="C1048" s="20" t="str">
        <f t="shared" si="48"/>
        <v>11</v>
      </c>
      <c r="D1048" s="20" t="str">
        <f t="shared" si="49"/>
        <v>29</v>
      </c>
      <c r="E1048" s="20" t="str">
        <f t="shared" si="50"/>
        <v>041</v>
      </c>
      <c r="F1048" s="21" t="s">
        <v>3616</v>
      </c>
      <c r="G1048" s="22" t="s">
        <v>194</v>
      </c>
      <c r="H1048" s="22" t="s">
        <v>50</v>
      </c>
      <c r="I1048" s="22" t="s">
        <v>3617</v>
      </c>
      <c r="J1048" s="19" t="s">
        <v>24</v>
      </c>
      <c r="K1048" s="19" t="s">
        <v>36</v>
      </c>
    </row>
    <row r="1049" s="8" customFormat="1" ht="30" spans="1:11">
      <c r="A1049" s="19">
        <v>1046</v>
      </c>
      <c r="B1049" s="19" t="s">
        <v>3618</v>
      </c>
      <c r="C1049" s="20" t="str">
        <f t="shared" si="48"/>
        <v>11</v>
      </c>
      <c r="D1049" s="20" t="str">
        <f t="shared" si="49"/>
        <v>29</v>
      </c>
      <c r="E1049" s="20" t="str">
        <f t="shared" si="50"/>
        <v>042</v>
      </c>
      <c r="F1049" s="21" t="s">
        <v>3619</v>
      </c>
      <c r="G1049" s="22" t="s">
        <v>719</v>
      </c>
      <c r="H1049" s="22" t="s">
        <v>33</v>
      </c>
      <c r="I1049" s="22" t="s">
        <v>3620</v>
      </c>
      <c r="J1049" s="19" t="s">
        <v>47</v>
      </c>
      <c r="K1049" s="19" t="s">
        <v>36</v>
      </c>
    </row>
    <row r="1050" s="8" customFormat="1" ht="30" spans="1:11">
      <c r="A1050" s="19">
        <v>1047</v>
      </c>
      <c r="B1050" s="19" t="s">
        <v>3621</v>
      </c>
      <c r="C1050" s="20" t="str">
        <f t="shared" si="48"/>
        <v>11</v>
      </c>
      <c r="D1050" s="20" t="str">
        <f t="shared" si="49"/>
        <v>29</v>
      </c>
      <c r="E1050" s="20" t="str">
        <f t="shared" si="50"/>
        <v>043</v>
      </c>
      <c r="F1050" s="21" t="s">
        <v>3622</v>
      </c>
      <c r="G1050" s="22" t="s">
        <v>610</v>
      </c>
      <c r="H1050" s="22" t="s">
        <v>45</v>
      </c>
      <c r="I1050" s="22" t="s">
        <v>3623</v>
      </c>
      <c r="J1050" s="19" t="s">
        <v>18</v>
      </c>
      <c r="K1050" s="19" t="s">
        <v>25</v>
      </c>
    </row>
    <row r="1051" s="8" customFormat="1" ht="15" spans="1:11">
      <c r="A1051" s="19">
        <v>1048</v>
      </c>
      <c r="B1051" s="19" t="s">
        <v>3624</v>
      </c>
      <c r="C1051" s="20" t="str">
        <f t="shared" si="48"/>
        <v>11</v>
      </c>
      <c r="D1051" s="20" t="str">
        <f t="shared" si="49"/>
        <v>29</v>
      </c>
      <c r="E1051" s="20" t="str">
        <f t="shared" si="50"/>
        <v>044</v>
      </c>
      <c r="F1051" s="21" t="s">
        <v>3625</v>
      </c>
      <c r="G1051" s="22" t="s">
        <v>3626</v>
      </c>
      <c r="H1051" s="22" t="s">
        <v>33</v>
      </c>
      <c r="I1051" s="22" t="s">
        <v>3627</v>
      </c>
      <c r="J1051" s="19" t="s">
        <v>35</v>
      </c>
      <c r="K1051" s="19" t="s">
        <v>36</v>
      </c>
    </row>
    <row r="1052" s="8" customFormat="1" ht="30" spans="1:11">
      <c r="A1052" s="19">
        <v>1049</v>
      </c>
      <c r="B1052" s="19" t="s">
        <v>3628</v>
      </c>
      <c r="C1052" s="20" t="str">
        <f t="shared" si="48"/>
        <v>11</v>
      </c>
      <c r="D1052" s="20" t="str">
        <f t="shared" si="49"/>
        <v>29</v>
      </c>
      <c r="E1052" s="20" t="str">
        <f t="shared" si="50"/>
        <v>045</v>
      </c>
      <c r="F1052" s="21" t="s">
        <v>3629</v>
      </c>
      <c r="G1052" s="22" t="s">
        <v>1810</v>
      </c>
      <c r="H1052" s="22" t="s">
        <v>611</v>
      </c>
      <c r="I1052" s="22" t="s">
        <v>3630</v>
      </c>
      <c r="J1052" s="19" t="s">
        <v>18</v>
      </c>
      <c r="K1052" s="19" t="s">
        <v>36</v>
      </c>
    </row>
    <row r="1053" s="8" customFormat="1" ht="30" spans="1:11">
      <c r="A1053" s="19">
        <v>1050</v>
      </c>
      <c r="B1053" s="19" t="s">
        <v>3631</v>
      </c>
      <c r="C1053" s="20" t="str">
        <f t="shared" si="48"/>
        <v>11</v>
      </c>
      <c r="D1053" s="20" t="str">
        <f t="shared" si="49"/>
        <v>29</v>
      </c>
      <c r="E1053" s="20" t="str">
        <f t="shared" si="50"/>
        <v>046</v>
      </c>
      <c r="F1053" s="21" t="s">
        <v>3632</v>
      </c>
      <c r="G1053" s="22" t="s">
        <v>194</v>
      </c>
      <c r="H1053" s="22" t="s">
        <v>50</v>
      </c>
      <c r="I1053" s="22" t="s">
        <v>3633</v>
      </c>
      <c r="J1053" s="19" t="s">
        <v>18</v>
      </c>
      <c r="K1053" s="19" t="s">
        <v>36</v>
      </c>
    </row>
    <row r="1054" s="8" customFormat="1" ht="30" spans="1:11">
      <c r="A1054" s="19">
        <v>1051</v>
      </c>
      <c r="B1054" s="19" t="s">
        <v>3634</v>
      </c>
      <c r="C1054" s="20" t="str">
        <f t="shared" si="48"/>
        <v>11</v>
      </c>
      <c r="D1054" s="20" t="str">
        <f t="shared" si="49"/>
        <v>29</v>
      </c>
      <c r="E1054" s="20" t="str">
        <f t="shared" si="50"/>
        <v>047</v>
      </c>
      <c r="F1054" s="21" t="s">
        <v>3635</v>
      </c>
      <c r="G1054" s="22" t="s">
        <v>39</v>
      </c>
      <c r="H1054" s="22" t="s">
        <v>40</v>
      </c>
      <c r="I1054" s="22" t="s">
        <v>3636</v>
      </c>
      <c r="J1054" s="19" t="s">
        <v>24</v>
      </c>
      <c r="K1054" s="19" t="s">
        <v>36</v>
      </c>
    </row>
    <row r="1055" s="8" customFormat="1" ht="30" spans="1:11">
      <c r="A1055" s="19">
        <v>1052</v>
      </c>
      <c r="B1055" s="19" t="s">
        <v>3637</v>
      </c>
      <c r="C1055" s="20" t="str">
        <f t="shared" si="48"/>
        <v>11</v>
      </c>
      <c r="D1055" s="20" t="str">
        <f t="shared" si="49"/>
        <v>29</v>
      </c>
      <c r="E1055" s="20" t="str">
        <f t="shared" si="50"/>
        <v>048</v>
      </c>
      <c r="F1055" s="21" t="s">
        <v>3638</v>
      </c>
      <c r="G1055" s="22" t="s">
        <v>194</v>
      </c>
      <c r="H1055" s="22" t="s">
        <v>50</v>
      </c>
      <c r="I1055" s="22" t="s">
        <v>3639</v>
      </c>
      <c r="J1055" s="19" t="s">
        <v>24</v>
      </c>
      <c r="K1055" s="19" t="s">
        <v>36</v>
      </c>
    </row>
    <row r="1056" s="8" customFormat="1" ht="30" spans="1:11">
      <c r="A1056" s="19">
        <v>1053</v>
      </c>
      <c r="B1056" s="19" t="s">
        <v>3640</v>
      </c>
      <c r="C1056" s="20" t="str">
        <f t="shared" si="48"/>
        <v>11</v>
      </c>
      <c r="D1056" s="20" t="str">
        <f t="shared" si="49"/>
        <v>29</v>
      </c>
      <c r="E1056" s="20" t="str">
        <f t="shared" si="50"/>
        <v>049</v>
      </c>
      <c r="F1056" s="21" t="s">
        <v>3641</v>
      </c>
      <c r="G1056" s="22" t="s">
        <v>406</v>
      </c>
      <c r="H1056" s="22" t="s">
        <v>50</v>
      </c>
      <c r="I1056" s="22" t="s">
        <v>3642</v>
      </c>
      <c r="J1056" s="19" t="s">
        <v>18</v>
      </c>
      <c r="K1056" s="19" t="s">
        <v>25</v>
      </c>
    </row>
    <row r="1057" s="8" customFormat="1" ht="30" spans="1:11">
      <c r="A1057" s="19">
        <v>1054</v>
      </c>
      <c r="B1057" s="19" t="s">
        <v>3643</v>
      </c>
      <c r="C1057" s="20" t="str">
        <f t="shared" si="48"/>
        <v>11</v>
      </c>
      <c r="D1057" s="20" t="str">
        <f t="shared" si="49"/>
        <v>29</v>
      </c>
      <c r="E1057" s="20" t="str">
        <f t="shared" si="50"/>
        <v>050</v>
      </c>
      <c r="F1057" s="21" t="s">
        <v>3644</v>
      </c>
      <c r="G1057" s="22" t="s">
        <v>872</v>
      </c>
      <c r="H1057" s="22" t="s">
        <v>873</v>
      </c>
      <c r="I1057" s="22" t="s">
        <v>3645</v>
      </c>
      <c r="J1057" s="19" t="s">
        <v>35</v>
      </c>
      <c r="K1057" s="19" t="s">
        <v>36</v>
      </c>
    </row>
    <row r="1058" s="8" customFormat="1" ht="30" spans="1:11">
      <c r="A1058" s="19">
        <v>1055</v>
      </c>
      <c r="B1058" s="19" t="s">
        <v>3646</v>
      </c>
      <c r="C1058" s="20" t="str">
        <f t="shared" si="48"/>
        <v>11</v>
      </c>
      <c r="D1058" s="20" t="str">
        <f t="shared" si="49"/>
        <v>29</v>
      </c>
      <c r="E1058" s="20" t="str">
        <f t="shared" si="50"/>
        <v>051</v>
      </c>
      <c r="F1058" s="21" t="s">
        <v>3647</v>
      </c>
      <c r="G1058" s="22" t="s">
        <v>3626</v>
      </c>
      <c r="H1058" s="22" t="s">
        <v>33</v>
      </c>
      <c r="I1058" s="22" t="s">
        <v>1348</v>
      </c>
      <c r="J1058" s="19" t="s">
        <v>35</v>
      </c>
      <c r="K1058" s="19" t="s">
        <v>36</v>
      </c>
    </row>
    <row r="1059" s="8" customFormat="1" ht="30" spans="1:11">
      <c r="A1059" s="19">
        <v>1056</v>
      </c>
      <c r="B1059" s="19" t="s">
        <v>3648</v>
      </c>
      <c r="C1059" s="20" t="str">
        <f t="shared" si="48"/>
        <v>12</v>
      </c>
      <c r="D1059" s="20" t="str">
        <f t="shared" si="49"/>
        <v>29</v>
      </c>
      <c r="E1059" s="20" t="str">
        <f t="shared" si="50"/>
        <v>052</v>
      </c>
      <c r="F1059" s="21" t="s">
        <v>3649</v>
      </c>
      <c r="G1059" s="22" t="s">
        <v>3650</v>
      </c>
      <c r="H1059" s="22" t="s">
        <v>616</v>
      </c>
      <c r="I1059" s="22" t="s">
        <v>3651</v>
      </c>
      <c r="J1059" s="19" t="s">
        <v>47</v>
      </c>
      <c r="K1059" s="19" t="s">
        <v>36</v>
      </c>
    </row>
    <row r="1060" s="8" customFormat="1" ht="30" spans="1:11">
      <c r="A1060" s="19">
        <v>1057</v>
      </c>
      <c r="B1060" s="19" t="s">
        <v>3652</v>
      </c>
      <c r="C1060" s="20" t="str">
        <f t="shared" si="48"/>
        <v>12</v>
      </c>
      <c r="D1060" s="20" t="str">
        <f t="shared" si="49"/>
        <v>29</v>
      </c>
      <c r="E1060" s="20" t="str">
        <f t="shared" si="50"/>
        <v>053</v>
      </c>
      <c r="F1060" s="21" t="s">
        <v>3653</v>
      </c>
      <c r="G1060" s="22" t="s">
        <v>615</v>
      </c>
      <c r="H1060" s="22" t="s">
        <v>616</v>
      </c>
      <c r="I1060" s="22" t="s">
        <v>3654</v>
      </c>
      <c r="J1060" s="19" t="s">
        <v>18</v>
      </c>
      <c r="K1060" s="19" t="s">
        <v>36</v>
      </c>
    </row>
    <row r="1061" s="8" customFormat="1" ht="30" spans="1:11">
      <c r="A1061" s="19">
        <v>1058</v>
      </c>
      <c r="B1061" s="19" t="s">
        <v>3655</v>
      </c>
      <c r="C1061" s="20" t="str">
        <f t="shared" si="48"/>
        <v>12</v>
      </c>
      <c r="D1061" s="20" t="str">
        <f t="shared" si="49"/>
        <v>29</v>
      </c>
      <c r="E1061" s="20" t="str">
        <f t="shared" si="50"/>
        <v>054</v>
      </c>
      <c r="F1061" s="21" t="s">
        <v>3656</v>
      </c>
      <c r="G1061" s="22" t="s">
        <v>3657</v>
      </c>
      <c r="H1061" s="22" t="s">
        <v>3658</v>
      </c>
      <c r="I1061" s="22" t="s">
        <v>3659</v>
      </c>
      <c r="J1061" s="19" t="s">
        <v>18</v>
      </c>
      <c r="K1061" s="19" t="s">
        <v>36</v>
      </c>
    </row>
    <row r="1062" s="8" customFormat="1" ht="30" spans="1:11">
      <c r="A1062" s="19">
        <v>1059</v>
      </c>
      <c r="B1062" s="19" t="s">
        <v>3660</v>
      </c>
      <c r="C1062" s="20" t="str">
        <f t="shared" si="48"/>
        <v>13</v>
      </c>
      <c r="D1062" s="20" t="str">
        <f t="shared" si="49"/>
        <v>29</v>
      </c>
      <c r="E1062" s="20" t="str">
        <f t="shared" si="50"/>
        <v>055</v>
      </c>
      <c r="F1062" s="21" t="s">
        <v>3661</v>
      </c>
      <c r="G1062" s="22" t="s">
        <v>732</v>
      </c>
      <c r="H1062" s="22" t="s">
        <v>60</v>
      </c>
      <c r="I1062" s="22" t="s">
        <v>3662</v>
      </c>
      <c r="J1062" s="19" t="s">
        <v>18</v>
      </c>
      <c r="K1062" s="19" t="s">
        <v>25</v>
      </c>
    </row>
    <row r="1063" s="8" customFormat="1" ht="30" spans="1:11">
      <c r="A1063" s="19">
        <v>1060</v>
      </c>
      <c r="B1063" s="19" t="s">
        <v>3663</v>
      </c>
      <c r="C1063" s="20" t="str">
        <f t="shared" si="48"/>
        <v>14</v>
      </c>
      <c r="D1063" s="20" t="str">
        <f t="shared" si="49"/>
        <v>29</v>
      </c>
      <c r="E1063" s="20" t="str">
        <f t="shared" si="50"/>
        <v>056</v>
      </c>
      <c r="F1063" s="21" t="s">
        <v>3664</v>
      </c>
      <c r="G1063" s="22" t="s">
        <v>624</v>
      </c>
      <c r="H1063" s="22" t="s">
        <v>208</v>
      </c>
      <c r="I1063" s="22" t="s">
        <v>3665</v>
      </c>
      <c r="J1063" s="19" t="s">
        <v>18</v>
      </c>
      <c r="K1063" s="19" t="s">
        <v>36</v>
      </c>
    </row>
    <row r="1064" s="8" customFormat="1" ht="30" spans="1:11">
      <c r="A1064" s="19">
        <v>1061</v>
      </c>
      <c r="B1064" s="19" t="s">
        <v>3666</v>
      </c>
      <c r="C1064" s="20" t="str">
        <f t="shared" si="48"/>
        <v>14</v>
      </c>
      <c r="D1064" s="20" t="str">
        <f t="shared" si="49"/>
        <v>29</v>
      </c>
      <c r="E1064" s="20" t="str">
        <f t="shared" si="50"/>
        <v>057</v>
      </c>
      <c r="F1064" s="21" t="s">
        <v>3667</v>
      </c>
      <c r="G1064" s="22" t="s">
        <v>3105</v>
      </c>
      <c r="H1064" s="22" t="s">
        <v>208</v>
      </c>
      <c r="I1064" s="22" t="s">
        <v>3668</v>
      </c>
      <c r="J1064" s="19" t="s">
        <v>35</v>
      </c>
      <c r="K1064" s="19" t="s">
        <v>36</v>
      </c>
    </row>
    <row r="1065" s="8" customFormat="1" ht="30" spans="1:11">
      <c r="A1065" s="19">
        <v>1062</v>
      </c>
      <c r="B1065" s="19" t="s">
        <v>3669</v>
      </c>
      <c r="C1065" s="20" t="str">
        <f t="shared" si="48"/>
        <v>14</v>
      </c>
      <c r="D1065" s="20" t="str">
        <f t="shared" si="49"/>
        <v>29</v>
      </c>
      <c r="E1065" s="20" t="str">
        <f t="shared" si="50"/>
        <v>058</v>
      </c>
      <c r="F1065" s="21" t="s">
        <v>3670</v>
      </c>
      <c r="G1065" s="22" t="s">
        <v>890</v>
      </c>
      <c r="H1065" s="22" t="s">
        <v>891</v>
      </c>
      <c r="I1065" s="22" t="s">
        <v>3671</v>
      </c>
      <c r="J1065" s="19" t="s">
        <v>24</v>
      </c>
      <c r="K1065" s="19" t="s">
        <v>19</v>
      </c>
    </row>
    <row r="1066" s="8" customFormat="1" ht="30" spans="1:11">
      <c r="A1066" s="19">
        <v>1063</v>
      </c>
      <c r="B1066" s="19" t="s">
        <v>3672</v>
      </c>
      <c r="C1066" s="20" t="str">
        <f t="shared" si="48"/>
        <v>14</v>
      </c>
      <c r="D1066" s="20" t="str">
        <f t="shared" si="49"/>
        <v>29</v>
      </c>
      <c r="E1066" s="20" t="str">
        <f t="shared" si="50"/>
        <v>059</v>
      </c>
      <c r="F1066" s="21" t="s">
        <v>3673</v>
      </c>
      <c r="G1066" s="22" t="s">
        <v>624</v>
      </c>
      <c r="H1066" s="22" t="s">
        <v>208</v>
      </c>
      <c r="I1066" s="22" t="s">
        <v>3674</v>
      </c>
      <c r="J1066" s="19" t="s">
        <v>35</v>
      </c>
      <c r="K1066" s="19" t="s">
        <v>36</v>
      </c>
    </row>
    <row r="1067" s="8" customFormat="1" ht="30" spans="1:11">
      <c r="A1067" s="19">
        <v>1064</v>
      </c>
      <c r="B1067" s="19" t="s">
        <v>3675</v>
      </c>
      <c r="C1067" s="20" t="str">
        <f t="shared" si="48"/>
        <v>14</v>
      </c>
      <c r="D1067" s="20" t="str">
        <f t="shared" si="49"/>
        <v>29</v>
      </c>
      <c r="E1067" s="20" t="str">
        <f t="shared" si="50"/>
        <v>060</v>
      </c>
      <c r="F1067" s="21" t="s">
        <v>3676</v>
      </c>
      <c r="G1067" s="22" t="s">
        <v>3105</v>
      </c>
      <c r="H1067" s="22" t="s">
        <v>208</v>
      </c>
      <c r="I1067" s="22" t="s">
        <v>3677</v>
      </c>
      <c r="J1067" s="19" t="s">
        <v>35</v>
      </c>
      <c r="K1067" s="19" t="s">
        <v>52</v>
      </c>
    </row>
    <row r="1068" s="8" customFormat="1" ht="30" spans="1:11">
      <c r="A1068" s="19">
        <v>1065</v>
      </c>
      <c r="B1068" s="19" t="s">
        <v>3678</v>
      </c>
      <c r="C1068" s="20" t="str">
        <f t="shared" si="48"/>
        <v>14</v>
      </c>
      <c r="D1068" s="20" t="str">
        <f t="shared" si="49"/>
        <v>29</v>
      </c>
      <c r="E1068" s="20" t="str">
        <f t="shared" si="50"/>
        <v>061</v>
      </c>
      <c r="F1068" s="21" t="s">
        <v>3679</v>
      </c>
      <c r="G1068" s="22" t="s">
        <v>624</v>
      </c>
      <c r="H1068" s="22" t="s">
        <v>208</v>
      </c>
      <c r="I1068" s="22" t="s">
        <v>3680</v>
      </c>
      <c r="J1068" s="19" t="s">
        <v>18</v>
      </c>
      <c r="K1068" s="19" t="s">
        <v>36</v>
      </c>
    </row>
    <row r="1069" s="8" customFormat="1" ht="30" spans="1:11">
      <c r="A1069" s="19">
        <v>1066</v>
      </c>
      <c r="B1069" s="19" t="s">
        <v>3681</v>
      </c>
      <c r="C1069" s="20" t="str">
        <f t="shared" si="48"/>
        <v>14</v>
      </c>
      <c r="D1069" s="20" t="str">
        <f t="shared" si="49"/>
        <v>29</v>
      </c>
      <c r="E1069" s="20" t="str">
        <f t="shared" si="50"/>
        <v>062</v>
      </c>
      <c r="F1069" s="21" t="s">
        <v>3682</v>
      </c>
      <c r="G1069" s="22" t="s">
        <v>207</v>
      </c>
      <c r="H1069" s="22" t="s">
        <v>208</v>
      </c>
      <c r="I1069" s="22" t="s">
        <v>3683</v>
      </c>
      <c r="J1069" s="19" t="s">
        <v>35</v>
      </c>
      <c r="K1069" s="19" t="s">
        <v>36</v>
      </c>
    </row>
    <row r="1070" s="8" customFormat="1" ht="30" spans="1:11">
      <c r="A1070" s="19">
        <v>1067</v>
      </c>
      <c r="B1070" s="19" t="s">
        <v>3684</v>
      </c>
      <c r="C1070" s="20" t="str">
        <f t="shared" si="48"/>
        <v>14</v>
      </c>
      <c r="D1070" s="20" t="str">
        <f t="shared" si="49"/>
        <v>29</v>
      </c>
      <c r="E1070" s="20" t="str">
        <f t="shared" si="50"/>
        <v>063</v>
      </c>
      <c r="F1070" s="21" t="s">
        <v>3685</v>
      </c>
      <c r="G1070" s="22" t="s">
        <v>624</v>
      </c>
      <c r="H1070" s="22" t="s">
        <v>208</v>
      </c>
      <c r="I1070" s="22" t="s">
        <v>3686</v>
      </c>
      <c r="J1070" s="19" t="s">
        <v>24</v>
      </c>
      <c r="K1070" s="19" t="s">
        <v>36</v>
      </c>
    </row>
    <row r="1071" s="8" customFormat="1" ht="30" spans="1:11">
      <c r="A1071" s="19">
        <v>1068</v>
      </c>
      <c r="B1071" s="19" t="s">
        <v>3687</v>
      </c>
      <c r="C1071" s="20" t="str">
        <f t="shared" si="48"/>
        <v>14</v>
      </c>
      <c r="D1071" s="20" t="str">
        <f t="shared" si="49"/>
        <v>29</v>
      </c>
      <c r="E1071" s="20" t="str">
        <f t="shared" si="50"/>
        <v>064</v>
      </c>
      <c r="F1071" s="21" t="s">
        <v>3688</v>
      </c>
      <c r="G1071" s="22" t="s">
        <v>624</v>
      </c>
      <c r="H1071" s="22" t="s">
        <v>208</v>
      </c>
      <c r="I1071" s="22" t="s">
        <v>3665</v>
      </c>
      <c r="J1071" s="19" t="s">
        <v>18</v>
      </c>
      <c r="K1071" s="19" t="s">
        <v>36</v>
      </c>
    </row>
    <row r="1072" s="8" customFormat="1" ht="30" spans="1:11">
      <c r="A1072" s="19">
        <v>1069</v>
      </c>
      <c r="B1072" s="19" t="s">
        <v>3689</v>
      </c>
      <c r="C1072" s="20" t="str">
        <f t="shared" si="48"/>
        <v>15</v>
      </c>
      <c r="D1072" s="20" t="str">
        <f t="shared" si="49"/>
        <v>29</v>
      </c>
      <c r="E1072" s="20" t="str">
        <f t="shared" si="50"/>
        <v>065</v>
      </c>
      <c r="F1072" s="21" t="s">
        <v>3690</v>
      </c>
      <c r="G1072" s="22" t="s">
        <v>3119</v>
      </c>
      <c r="H1072" s="22" t="s">
        <v>221</v>
      </c>
      <c r="I1072" s="22" t="s">
        <v>3691</v>
      </c>
      <c r="J1072" s="19" t="s">
        <v>24</v>
      </c>
      <c r="K1072" s="19" t="s">
        <v>227</v>
      </c>
    </row>
    <row r="1073" s="8" customFormat="1" ht="30" spans="1:11">
      <c r="A1073" s="19">
        <v>1070</v>
      </c>
      <c r="B1073" s="19" t="s">
        <v>3692</v>
      </c>
      <c r="C1073" s="20" t="str">
        <f t="shared" si="48"/>
        <v>15</v>
      </c>
      <c r="D1073" s="20" t="str">
        <f t="shared" si="49"/>
        <v>29</v>
      </c>
      <c r="E1073" s="20" t="str">
        <f t="shared" si="50"/>
        <v>066</v>
      </c>
      <c r="F1073" s="21" t="s">
        <v>3693</v>
      </c>
      <c r="G1073" s="22" t="s">
        <v>3112</v>
      </c>
      <c r="H1073" s="22" t="s">
        <v>743</v>
      </c>
      <c r="I1073" s="22" t="s">
        <v>3694</v>
      </c>
      <c r="J1073" s="19" t="s">
        <v>35</v>
      </c>
      <c r="K1073" s="19" t="s">
        <v>36</v>
      </c>
    </row>
    <row r="1074" s="8" customFormat="1" ht="30" spans="1:11">
      <c r="A1074" s="19">
        <v>1071</v>
      </c>
      <c r="B1074" s="19" t="s">
        <v>3695</v>
      </c>
      <c r="C1074" s="20" t="str">
        <f t="shared" si="48"/>
        <v>16</v>
      </c>
      <c r="D1074" s="20" t="str">
        <f t="shared" si="49"/>
        <v>29</v>
      </c>
      <c r="E1074" s="20" t="str">
        <f t="shared" si="50"/>
        <v>067</v>
      </c>
      <c r="F1074" s="21" t="s">
        <v>3696</v>
      </c>
      <c r="G1074" s="22" t="s">
        <v>3697</v>
      </c>
      <c r="H1074" s="22" t="s">
        <v>234</v>
      </c>
      <c r="I1074" s="22" t="s">
        <v>3698</v>
      </c>
      <c r="J1074" s="19" t="s">
        <v>24</v>
      </c>
      <c r="K1074" s="19" t="s">
        <v>70</v>
      </c>
    </row>
    <row r="1075" s="8" customFormat="1" ht="30" spans="1:11">
      <c r="A1075" s="19">
        <v>1072</v>
      </c>
      <c r="B1075" s="19" t="s">
        <v>3699</v>
      </c>
      <c r="C1075" s="20" t="str">
        <f t="shared" si="48"/>
        <v>16</v>
      </c>
      <c r="D1075" s="20" t="str">
        <f t="shared" si="49"/>
        <v>29</v>
      </c>
      <c r="E1075" s="20" t="str">
        <f t="shared" si="50"/>
        <v>068</v>
      </c>
      <c r="F1075" s="21" t="s">
        <v>3700</v>
      </c>
      <c r="G1075" s="22" t="s">
        <v>225</v>
      </c>
      <c r="H1075" s="22" t="s">
        <v>127</v>
      </c>
      <c r="I1075" s="22" t="s">
        <v>3701</v>
      </c>
      <c r="J1075" s="19" t="s">
        <v>35</v>
      </c>
      <c r="K1075" s="19">
        <v>10</v>
      </c>
    </row>
    <row r="1076" s="8" customFormat="1" ht="30" spans="1:11">
      <c r="A1076" s="19">
        <v>1073</v>
      </c>
      <c r="B1076" s="19" t="s">
        <v>3702</v>
      </c>
      <c r="C1076" s="20" t="str">
        <f t="shared" si="48"/>
        <v>16</v>
      </c>
      <c r="D1076" s="20" t="str">
        <f t="shared" si="49"/>
        <v>29</v>
      </c>
      <c r="E1076" s="20" t="str">
        <f t="shared" si="50"/>
        <v>069</v>
      </c>
      <c r="F1076" s="21" t="s">
        <v>3703</v>
      </c>
      <c r="G1076" s="22" t="s">
        <v>225</v>
      </c>
      <c r="H1076" s="22" t="s">
        <v>127</v>
      </c>
      <c r="I1076" s="22" t="s">
        <v>3704</v>
      </c>
      <c r="J1076" s="19" t="s">
        <v>47</v>
      </c>
      <c r="K1076" s="19" t="s">
        <v>227</v>
      </c>
    </row>
    <row r="1077" s="8" customFormat="1" ht="30" spans="1:11">
      <c r="A1077" s="19">
        <v>1074</v>
      </c>
      <c r="B1077" s="19" t="s">
        <v>3705</v>
      </c>
      <c r="C1077" s="20" t="str">
        <f t="shared" si="48"/>
        <v>17</v>
      </c>
      <c r="D1077" s="20" t="str">
        <f t="shared" si="49"/>
        <v>29</v>
      </c>
      <c r="E1077" s="20" t="str">
        <f t="shared" si="50"/>
        <v>070</v>
      </c>
      <c r="F1077" s="21" t="s">
        <v>3706</v>
      </c>
      <c r="G1077" s="22" t="s">
        <v>3707</v>
      </c>
      <c r="H1077" s="22" t="s">
        <v>3708</v>
      </c>
      <c r="I1077" s="22" t="s">
        <v>3709</v>
      </c>
      <c r="J1077" s="19" t="s">
        <v>18</v>
      </c>
      <c r="K1077" s="19" t="s">
        <v>25</v>
      </c>
    </row>
    <row r="1078" s="8" customFormat="1" ht="30" spans="1:11">
      <c r="A1078" s="19">
        <v>1075</v>
      </c>
      <c r="B1078" s="19" t="s">
        <v>3710</v>
      </c>
      <c r="C1078" s="20" t="str">
        <f t="shared" si="48"/>
        <v>17</v>
      </c>
      <c r="D1078" s="20" t="str">
        <f t="shared" si="49"/>
        <v>29</v>
      </c>
      <c r="E1078" s="20" t="str">
        <f t="shared" si="50"/>
        <v>071</v>
      </c>
      <c r="F1078" s="21" t="s">
        <v>3711</v>
      </c>
      <c r="G1078" s="22" t="s">
        <v>3712</v>
      </c>
      <c r="H1078" s="22" t="s">
        <v>3713</v>
      </c>
      <c r="I1078" s="22" t="s">
        <v>3714</v>
      </c>
      <c r="J1078" s="19" t="s">
        <v>47</v>
      </c>
      <c r="K1078" s="19" t="s">
        <v>19</v>
      </c>
    </row>
    <row r="1079" s="8" customFormat="1" ht="30" spans="1:11">
      <c r="A1079" s="19">
        <v>1076</v>
      </c>
      <c r="B1079" s="19" t="s">
        <v>3715</v>
      </c>
      <c r="C1079" s="20" t="str">
        <f t="shared" si="48"/>
        <v>17</v>
      </c>
      <c r="D1079" s="20" t="str">
        <f t="shared" si="49"/>
        <v>29</v>
      </c>
      <c r="E1079" s="20" t="str">
        <f t="shared" si="50"/>
        <v>072</v>
      </c>
      <c r="F1079" s="21" t="s">
        <v>3716</v>
      </c>
      <c r="G1079" s="22" t="s">
        <v>632</v>
      </c>
      <c r="H1079" s="22" t="s">
        <v>119</v>
      </c>
      <c r="I1079" s="22" t="s">
        <v>1635</v>
      </c>
      <c r="J1079" s="19" t="s">
        <v>35</v>
      </c>
      <c r="K1079" s="19" t="s">
        <v>36</v>
      </c>
    </row>
    <row r="1080" s="8" customFormat="1" ht="30" spans="1:11">
      <c r="A1080" s="19">
        <v>1077</v>
      </c>
      <c r="B1080" s="19" t="s">
        <v>3717</v>
      </c>
      <c r="C1080" s="20" t="str">
        <f t="shared" si="48"/>
        <v>17</v>
      </c>
      <c r="D1080" s="20" t="str">
        <f t="shared" si="49"/>
        <v>29</v>
      </c>
      <c r="E1080" s="20" t="str">
        <f t="shared" si="50"/>
        <v>073</v>
      </c>
      <c r="F1080" s="21" t="s">
        <v>3718</v>
      </c>
      <c r="G1080" s="22" t="s">
        <v>252</v>
      </c>
      <c r="H1080" s="22" t="s">
        <v>119</v>
      </c>
      <c r="I1080" s="22" t="s">
        <v>3719</v>
      </c>
      <c r="J1080" s="19" t="s">
        <v>24</v>
      </c>
      <c r="K1080" s="19" t="s">
        <v>70</v>
      </c>
    </row>
    <row r="1081" s="8" customFormat="1" ht="30" spans="1:11">
      <c r="A1081" s="19">
        <v>1078</v>
      </c>
      <c r="B1081" s="19" t="s">
        <v>3720</v>
      </c>
      <c r="C1081" s="20" t="str">
        <f t="shared" si="48"/>
        <v>18</v>
      </c>
      <c r="D1081" s="20" t="str">
        <f t="shared" si="49"/>
        <v>29</v>
      </c>
      <c r="E1081" s="20" t="str">
        <f t="shared" si="50"/>
        <v>074</v>
      </c>
      <c r="F1081" s="21" t="s">
        <v>3721</v>
      </c>
      <c r="G1081" s="22" t="s">
        <v>78</v>
      </c>
      <c r="H1081" s="22" t="s">
        <v>79</v>
      </c>
      <c r="I1081" s="22" t="s">
        <v>3722</v>
      </c>
      <c r="J1081" s="19" t="s">
        <v>18</v>
      </c>
      <c r="K1081" s="19" t="s">
        <v>25</v>
      </c>
    </row>
    <row r="1082" s="8" customFormat="1" ht="30" spans="1:11">
      <c r="A1082" s="19">
        <v>1079</v>
      </c>
      <c r="B1082" s="19" t="s">
        <v>3723</v>
      </c>
      <c r="C1082" s="20" t="str">
        <f t="shared" si="48"/>
        <v>18</v>
      </c>
      <c r="D1082" s="20" t="str">
        <f t="shared" si="49"/>
        <v>29</v>
      </c>
      <c r="E1082" s="20" t="str">
        <f t="shared" si="50"/>
        <v>075</v>
      </c>
      <c r="F1082" s="21" t="s">
        <v>3724</v>
      </c>
      <c r="G1082" s="22" t="s">
        <v>78</v>
      </c>
      <c r="H1082" s="22" t="s">
        <v>79</v>
      </c>
      <c r="I1082" s="22" t="s">
        <v>3725</v>
      </c>
      <c r="J1082" s="19" t="s">
        <v>35</v>
      </c>
      <c r="K1082" s="19" t="s">
        <v>25</v>
      </c>
    </row>
    <row r="1083" s="8" customFormat="1" ht="30" spans="1:11">
      <c r="A1083" s="19">
        <v>1080</v>
      </c>
      <c r="B1083" s="19" t="s">
        <v>3726</v>
      </c>
      <c r="C1083" s="20" t="str">
        <f t="shared" si="48"/>
        <v>18</v>
      </c>
      <c r="D1083" s="20" t="str">
        <f t="shared" si="49"/>
        <v>29</v>
      </c>
      <c r="E1083" s="20" t="str">
        <f t="shared" si="50"/>
        <v>076</v>
      </c>
      <c r="F1083" s="21" t="s">
        <v>3727</v>
      </c>
      <c r="G1083" s="22" t="s">
        <v>3728</v>
      </c>
      <c r="H1083" s="22" t="s">
        <v>79</v>
      </c>
      <c r="I1083" s="22" t="s">
        <v>3729</v>
      </c>
      <c r="J1083" s="19" t="s">
        <v>18</v>
      </c>
      <c r="K1083" s="19" t="s">
        <v>29</v>
      </c>
    </row>
    <row r="1084" s="8" customFormat="1" ht="15" spans="1:11">
      <c r="A1084" s="19">
        <v>1081</v>
      </c>
      <c r="B1084" s="19" t="s">
        <v>3730</v>
      </c>
      <c r="C1084" s="20" t="str">
        <f t="shared" si="48"/>
        <v>19</v>
      </c>
      <c r="D1084" s="20" t="str">
        <f t="shared" si="49"/>
        <v>29</v>
      </c>
      <c r="E1084" s="20" t="str">
        <f t="shared" si="50"/>
        <v>077</v>
      </c>
      <c r="F1084" s="21" t="s">
        <v>3731</v>
      </c>
      <c r="G1084" s="22" t="s">
        <v>435</v>
      </c>
      <c r="H1084" s="22" t="s">
        <v>261</v>
      </c>
      <c r="I1084" s="22" t="s">
        <v>3732</v>
      </c>
      <c r="J1084" s="19" t="s">
        <v>24</v>
      </c>
      <c r="K1084" s="19" t="s">
        <v>36</v>
      </c>
    </row>
    <row r="1085" s="8" customFormat="1" ht="15" spans="1:11">
      <c r="A1085" s="19">
        <v>1082</v>
      </c>
      <c r="B1085" s="19" t="s">
        <v>3733</v>
      </c>
      <c r="C1085" s="20" t="str">
        <f t="shared" si="48"/>
        <v>19</v>
      </c>
      <c r="D1085" s="20" t="str">
        <f t="shared" si="49"/>
        <v>29</v>
      </c>
      <c r="E1085" s="20" t="str">
        <f t="shared" si="50"/>
        <v>078</v>
      </c>
      <c r="F1085" s="21" t="s">
        <v>3734</v>
      </c>
      <c r="G1085" s="22" t="s">
        <v>435</v>
      </c>
      <c r="H1085" s="22" t="s">
        <v>261</v>
      </c>
      <c r="I1085" s="22" t="s">
        <v>3735</v>
      </c>
      <c r="J1085" s="19" t="s">
        <v>47</v>
      </c>
      <c r="K1085" s="19" t="s">
        <v>36</v>
      </c>
    </row>
    <row r="1086" s="8" customFormat="1" ht="15" spans="1:11">
      <c r="A1086" s="19">
        <v>1083</v>
      </c>
      <c r="B1086" s="19" t="s">
        <v>3736</v>
      </c>
      <c r="C1086" s="20" t="str">
        <f t="shared" si="48"/>
        <v>19</v>
      </c>
      <c r="D1086" s="20" t="str">
        <f t="shared" si="49"/>
        <v>29</v>
      </c>
      <c r="E1086" s="20" t="str">
        <f t="shared" si="50"/>
        <v>079</v>
      </c>
      <c r="F1086" s="21" t="s">
        <v>3737</v>
      </c>
      <c r="G1086" s="22" t="s">
        <v>435</v>
      </c>
      <c r="H1086" s="22" t="s">
        <v>261</v>
      </c>
      <c r="I1086" s="22" t="s">
        <v>3738</v>
      </c>
      <c r="J1086" s="19" t="s">
        <v>35</v>
      </c>
      <c r="K1086" s="19" t="s">
        <v>36</v>
      </c>
    </row>
    <row r="1087" s="8" customFormat="1" ht="30" spans="1:11">
      <c r="A1087" s="19">
        <v>1084</v>
      </c>
      <c r="B1087" s="19" t="s">
        <v>3739</v>
      </c>
      <c r="C1087" s="20" t="str">
        <f t="shared" si="48"/>
        <v>19</v>
      </c>
      <c r="D1087" s="20" t="str">
        <f t="shared" si="49"/>
        <v>29</v>
      </c>
      <c r="E1087" s="20" t="str">
        <f t="shared" si="50"/>
        <v>080</v>
      </c>
      <c r="F1087" s="21" t="s">
        <v>3740</v>
      </c>
      <c r="G1087" s="22" t="s">
        <v>431</v>
      </c>
      <c r="H1087" s="22" t="s">
        <v>16</v>
      </c>
      <c r="I1087" s="22" t="s">
        <v>3741</v>
      </c>
      <c r="J1087" s="19" t="s">
        <v>35</v>
      </c>
      <c r="K1087" s="19" t="s">
        <v>19</v>
      </c>
    </row>
    <row r="1088" s="8" customFormat="1" ht="30" spans="1:11">
      <c r="A1088" s="19">
        <v>1085</v>
      </c>
      <c r="B1088" s="19" t="s">
        <v>3742</v>
      </c>
      <c r="C1088" s="20" t="str">
        <f t="shared" si="48"/>
        <v>19</v>
      </c>
      <c r="D1088" s="20" t="str">
        <f t="shared" si="49"/>
        <v>29</v>
      </c>
      <c r="E1088" s="20" t="str">
        <f t="shared" si="50"/>
        <v>081</v>
      </c>
      <c r="F1088" s="21" t="s">
        <v>3743</v>
      </c>
      <c r="G1088" s="22" t="s">
        <v>435</v>
      </c>
      <c r="H1088" s="22" t="s">
        <v>261</v>
      </c>
      <c r="I1088" s="22" t="s">
        <v>3744</v>
      </c>
      <c r="J1088" s="19" t="s">
        <v>35</v>
      </c>
      <c r="K1088" s="19" t="s">
        <v>19</v>
      </c>
    </row>
    <row r="1089" s="8" customFormat="1" ht="15" spans="1:11">
      <c r="A1089" s="19">
        <v>1086</v>
      </c>
      <c r="B1089" s="19" t="s">
        <v>3745</v>
      </c>
      <c r="C1089" s="20" t="str">
        <f t="shared" si="48"/>
        <v>19</v>
      </c>
      <c r="D1089" s="20" t="str">
        <f t="shared" si="49"/>
        <v>29</v>
      </c>
      <c r="E1089" s="20" t="str">
        <f t="shared" si="50"/>
        <v>082</v>
      </c>
      <c r="F1089" s="21" t="s">
        <v>3746</v>
      </c>
      <c r="G1089" s="22" t="s">
        <v>3424</v>
      </c>
      <c r="H1089" s="22" t="s">
        <v>1096</v>
      </c>
      <c r="I1089" s="22" t="s">
        <v>3747</v>
      </c>
      <c r="J1089" s="19" t="s">
        <v>47</v>
      </c>
      <c r="K1089" s="19" t="s">
        <v>25</v>
      </c>
    </row>
    <row r="1090" s="8" customFormat="1" ht="30" spans="1:11">
      <c r="A1090" s="19">
        <v>1087</v>
      </c>
      <c r="B1090" s="19" t="s">
        <v>3748</v>
      </c>
      <c r="C1090" s="20" t="str">
        <f t="shared" si="48"/>
        <v>19</v>
      </c>
      <c r="D1090" s="20" t="str">
        <f t="shared" si="49"/>
        <v>29</v>
      </c>
      <c r="E1090" s="20" t="str">
        <f t="shared" si="50"/>
        <v>083</v>
      </c>
      <c r="F1090" s="21" t="s">
        <v>3749</v>
      </c>
      <c r="G1090" s="22" t="s">
        <v>3750</v>
      </c>
      <c r="H1090" s="22" t="s">
        <v>1096</v>
      </c>
      <c r="I1090" s="22" t="s">
        <v>3747</v>
      </c>
      <c r="J1090" s="19" t="s">
        <v>47</v>
      </c>
      <c r="K1090" s="19" t="s">
        <v>25</v>
      </c>
    </row>
    <row r="1091" s="8" customFormat="1" ht="30" spans="1:11">
      <c r="A1091" s="19">
        <v>1088</v>
      </c>
      <c r="B1091" s="19" t="s">
        <v>3751</v>
      </c>
      <c r="C1091" s="20" t="str">
        <f t="shared" si="48"/>
        <v>19</v>
      </c>
      <c r="D1091" s="20" t="str">
        <f t="shared" si="49"/>
        <v>29</v>
      </c>
      <c r="E1091" s="20" t="str">
        <f t="shared" si="50"/>
        <v>084</v>
      </c>
      <c r="F1091" s="21" t="s">
        <v>3752</v>
      </c>
      <c r="G1091" s="22" t="s">
        <v>3424</v>
      </c>
      <c r="H1091" s="22" t="s">
        <v>1096</v>
      </c>
      <c r="I1091" s="22" t="s">
        <v>3753</v>
      </c>
      <c r="J1091" s="19" t="s">
        <v>47</v>
      </c>
      <c r="K1091" s="19" t="s">
        <v>25</v>
      </c>
    </row>
    <row r="1092" s="8" customFormat="1" ht="15" spans="1:11">
      <c r="A1092" s="19">
        <v>1089</v>
      </c>
      <c r="B1092" s="19" t="s">
        <v>3754</v>
      </c>
      <c r="C1092" s="20" t="str">
        <f t="shared" si="48"/>
        <v>19</v>
      </c>
      <c r="D1092" s="20" t="str">
        <f t="shared" si="49"/>
        <v>29</v>
      </c>
      <c r="E1092" s="20" t="str">
        <f t="shared" si="50"/>
        <v>085</v>
      </c>
      <c r="F1092" s="21" t="s">
        <v>3755</v>
      </c>
      <c r="G1092" s="22" t="s">
        <v>83</v>
      </c>
      <c r="H1092" s="22" t="s">
        <v>261</v>
      </c>
      <c r="I1092" s="22" t="s">
        <v>3756</v>
      </c>
      <c r="J1092" s="19" t="s">
        <v>18</v>
      </c>
      <c r="K1092" s="19" t="s">
        <v>25</v>
      </c>
    </row>
    <row r="1093" s="8" customFormat="1" ht="30" spans="1:11">
      <c r="A1093" s="19">
        <v>1090</v>
      </c>
      <c r="B1093" s="19" t="s">
        <v>3757</v>
      </c>
      <c r="C1093" s="20" t="str">
        <f t="shared" ref="C1093:C1156" si="51">MID(B1093,9,2)</f>
        <v>19</v>
      </c>
      <c r="D1093" s="20" t="str">
        <f t="shared" ref="D1093:D1156" si="52">MID(B1093,11,2)</f>
        <v>29</v>
      </c>
      <c r="E1093" s="20" t="str">
        <f t="shared" ref="E1093:E1156" si="53">RIGHT(B1093,3)</f>
        <v>086</v>
      </c>
      <c r="F1093" s="21" t="s">
        <v>3758</v>
      </c>
      <c r="G1093" s="22" t="s">
        <v>636</v>
      </c>
      <c r="H1093" s="22" t="s">
        <v>16</v>
      </c>
      <c r="I1093" s="22" t="s">
        <v>3759</v>
      </c>
      <c r="J1093" s="19" t="s">
        <v>47</v>
      </c>
      <c r="K1093" s="19" t="s">
        <v>70</v>
      </c>
    </row>
    <row r="1094" s="8" customFormat="1" ht="15" spans="1:11">
      <c r="A1094" s="19">
        <v>1091</v>
      </c>
      <c r="B1094" s="19" t="s">
        <v>3760</v>
      </c>
      <c r="C1094" s="20" t="str">
        <f t="shared" si="51"/>
        <v>19</v>
      </c>
      <c r="D1094" s="20" t="str">
        <f t="shared" si="52"/>
        <v>29</v>
      </c>
      <c r="E1094" s="20" t="str">
        <f t="shared" si="53"/>
        <v>087</v>
      </c>
      <c r="F1094" s="21" t="s">
        <v>3761</v>
      </c>
      <c r="G1094" s="22" t="s">
        <v>636</v>
      </c>
      <c r="H1094" s="22" t="s">
        <v>16</v>
      </c>
      <c r="I1094" s="22" t="s">
        <v>3762</v>
      </c>
      <c r="J1094" s="19" t="s">
        <v>24</v>
      </c>
      <c r="K1094" s="19" t="s">
        <v>29</v>
      </c>
    </row>
    <row r="1095" s="8" customFormat="1" ht="15" spans="1:11">
      <c r="A1095" s="19">
        <v>1092</v>
      </c>
      <c r="B1095" s="19" t="s">
        <v>3763</v>
      </c>
      <c r="C1095" s="20" t="str">
        <f t="shared" si="51"/>
        <v>19</v>
      </c>
      <c r="D1095" s="20" t="str">
        <f t="shared" si="52"/>
        <v>29</v>
      </c>
      <c r="E1095" s="20" t="str">
        <f t="shared" si="53"/>
        <v>088</v>
      </c>
      <c r="F1095" s="21" t="s">
        <v>3764</v>
      </c>
      <c r="G1095" s="22" t="s">
        <v>431</v>
      </c>
      <c r="H1095" s="22" t="s">
        <v>16</v>
      </c>
      <c r="I1095" s="22" t="s">
        <v>3765</v>
      </c>
      <c r="J1095" s="19" t="s">
        <v>18</v>
      </c>
      <c r="K1095" s="19" t="s">
        <v>36</v>
      </c>
    </row>
    <row r="1096" s="8" customFormat="1" ht="30" spans="1:11">
      <c r="A1096" s="19">
        <v>1093</v>
      </c>
      <c r="B1096" s="19" t="s">
        <v>3766</v>
      </c>
      <c r="C1096" s="20" t="str">
        <f t="shared" si="51"/>
        <v>19</v>
      </c>
      <c r="D1096" s="20" t="str">
        <f t="shared" si="52"/>
        <v>29</v>
      </c>
      <c r="E1096" s="20" t="str">
        <f t="shared" si="53"/>
        <v>089</v>
      </c>
      <c r="F1096" s="21" t="s">
        <v>3767</v>
      </c>
      <c r="G1096" s="22" t="s">
        <v>1382</v>
      </c>
      <c r="H1096" s="22" t="s">
        <v>16</v>
      </c>
      <c r="I1096" s="22" t="s">
        <v>3768</v>
      </c>
      <c r="J1096" s="19" t="s">
        <v>24</v>
      </c>
      <c r="K1096" s="19" t="s">
        <v>25</v>
      </c>
    </row>
    <row r="1097" s="8" customFormat="1" ht="30" spans="1:11">
      <c r="A1097" s="19">
        <v>1094</v>
      </c>
      <c r="B1097" s="19" t="s">
        <v>3769</v>
      </c>
      <c r="C1097" s="20" t="str">
        <f t="shared" si="51"/>
        <v>19</v>
      </c>
      <c r="D1097" s="20" t="str">
        <f t="shared" si="52"/>
        <v>29</v>
      </c>
      <c r="E1097" s="20" t="str">
        <f t="shared" si="53"/>
        <v>090</v>
      </c>
      <c r="F1097" s="21" t="s">
        <v>3770</v>
      </c>
      <c r="G1097" s="22" t="s">
        <v>3771</v>
      </c>
      <c r="H1097" s="22" t="s">
        <v>16</v>
      </c>
      <c r="I1097" s="22" t="s">
        <v>3772</v>
      </c>
      <c r="J1097" s="19" t="s">
        <v>47</v>
      </c>
      <c r="K1097" s="19" t="s">
        <v>52</v>
      </c>
    </row>
    <row r="1098" s="8" customFormat="1" ht="30" spans="1:11">
      <c r="A1098" s="19">
        <v>1095</v>
      </c>
      <c r="B1098" s="19" t="s">
        <v>3773</v>
      </c>
      <c r="C1098" s="20" t="str">
        <f t="shared" si="51"/>
        <v>19</v>
      </c>
      <c r="D1098" s="20" t="str">
        <f t="shared" si="52"/>
        <v>29</v>
      </c>
      <c r="E1098" s="20" t="str">
        <f t="shared" si="53"/>
        <v>091</v>
      </c>
      <c r="F1098" s="21" t="s">
        <v>3774</v>
      </c>
      <c r="G1098" s="22" t="s">
        <v>443</v>
      </c>
      <c r="H1098" s="22" t="s">
        <v>444</v>
      </c>
      <c r="I1098" s="22" t="s">
        <v>3775</v>
      </c>
      <c r="J1098" s="19" t="s">
        <v>35</v>
      </c>
      <c r="K1098" s="19" t="s">
        <v>19</v>
      </c>
    </row>
    <row r="1099" s="8" customFormat="1" ht="30" spans="1:11">
      <c r="A1099" s="19">
        <v>1096</v>
      </c>
      <c r="B1099" s="19" t="s">
        <v>3776</v>
      </c>
      <c r="C1099" s="20" t="str">
        <f t="shared" si="51"/>
        <v>20</v>
      </c>
      <c r="D1099" s="20" t="str">
        <f t="shared" si="52"/>
        <v>29</v>
      </c>
      <c r="E1099" s="20" t="str">
        <f t="shared" si="53"/>
        <v>092</v>
      </c>
      <c r="F1099" s="21" t="s">
        <v>3777</v>
      </c>
      <c r="G1099" s="22" t="s">
        <v>453</v>
      </c>
      <c r="H1099" s="22" t="s">
        <v>454</v>
      </c>
      <c r="I1099" s="22" t="s">
        <v>3778</v>
      </c>
      <c r="J1099" s="19" t="s">
        <v>24</v>
      </c>
      <c r="K1099" s="19" t="s">
        <v>25</v>
      </c>
    </row>
    <row r="1100" s="8" customFormat="1" ht="15" spans="1:11">
      <c r="A1100" s="19">
        <v>1097</v>
      </c>
      <c r="B1100" s="19" t="s">
        <v>3779</v>
      </c>
      <c r="C1100" s="20" t="str">
        <f t="shared" si="51"/>
        <v>21</v>
      </c>
      <c r="D1100" s="20" t="str">
        <f t="shared" si="52"/>
        <v>29</v>
      </c>
      <c r="E1100" s="20" t="str">
        <f t="shared" si="53"/>
        <v>093</v>
      </c>
      <c r="F1100" s="21" t="s">
        <v>3780</v>
      </c>
      <c r="G1100" s="22" t="s">
        <v>3781</v>
      </c>
      <c r="H1100" s="22" t="s">
        <v>511</v>
      </c>
      <c r="I1100" s="22" t="s">
        <v>3782</v>
      </c>
      <c r="J1100" s="19" t="s">
        <v>35</v>
      </c>
      <c r="K1100" s="19">
        <v>10</v>
      </c>
    </row>
    <row r="1101" s="8" customFormat="1" ht="45" spans="1:11">
      <c r="A1101" s="19">
        <v>1098</v>
      </c>
      <c r="B1101" s="19" t="s">
        <v>3783</v>
      </c>
      <c r="C1101" s="20" t="str">
        <f t="shared" si="51"/>
        <v>23</v>
      </c>
      <c r="D1101" s="20" t="str">
        <f t="shared" si="52"/>
        <v>29</v>
      </c>
      <c r="E1101" s="20" t="str">
        <f t="shared" si="53"/>
        <v>094</v>
      </c>
      <c r="F1101" s="21" t="s">
        <v>3784</v>
      </c>
      <c r="G1101" s="22" t="s">
        <v>3785</v>
      </c>
      <c r="H1101" s="22" t="s">
        <v>294</v>
      </c>
      <c r="I1101" s="22" t="s">
        <v>3786</v>
      </c>
      <c r="J1101" s="19" t="s">
        <v>47</v>
      </c>
      <c r="K1101" s="19" t="s">
        <v>52</v>
      </c>
    </row>
    <row r="1102" s="8" customFormat="1" ht="15" spans="1:11">
      <c r="A1102" s="19">
        <v>1099</v>
      </c>
      <c r="B1102" s="19" t="s">
        <v>3787</v>
      </c>
      <c r="C1102" s="20" t="str">
        <f t="shared" si="51"/>
        <v>23</v>
      </c>
      <c r="D1102" s="20" t="str">
        <f t="shared" si="52"/>
        <v>29</v>
      </c>
      <c r="E1102" s="20" t="str">
        <f t="shared" si="53"/>
        <v>095</v>
      </c>
      <c r="F1102" s="21" t="s">
        <v>3788</v>
      </c>
      <c r="G1102" s="22" t="s">
        <v>3789</v>
      </c>
      <c r="H1102" s="22" t="s">
        <v>3790</v>
      </c>
      <c r="I1102" s="22" t="s">
        <v>3791</v>
      </c>
      <c r="J1102" s="19" t="s">
        <v>24</v>
      </c>
      <c r="K1102" s="19" t="s">
        <v>36</v>
      </c>
    </row>
    <row r="1103" s="8" customFormat="1" ht="15" spans="1:11">
      <c r="A1103" s="19">
        <v>1100</v>
      </c>
      <c r="B1103" s="19" t="s">
        <v>3792</v>
      </c>
      <c r="C1103" s="20" t="str">
        <f t="shared" si="51"/>
        <v>23</v>
      </c>
      <c r="D1103" s="20" t="str">
        <f t="shared" si="52"/>
        <v>29</v>
      </c>
      <c r="E1103" s="20" t="str">
        <f t="shared" si="53"/>
        <v>096</v>
      </c>
      <c r="F1103" s="21" t="s">
        <v>3793</v>
      </c>
      <c r="G1103" s="22" t="s">
        <v>2783</v>
      </c>
      <c r="H1103" s="22" t="s">
        <v>294</v>
      </c>
      <c r="I1103" s="22" t="s">
        <v>3794</v>
      </c>
      <c r="J1103" s="19" t="s">
        <v>24</v>
      </c>
      <c r="K1103" s="19" t="s">
        <v>70</v>
      </c>
    </row>
    <row r="1104" s="8" customFormat="1" ht="30" spans="1:11">
      <c r="A1104" s="19">
        <v>1101</v>
      </c>
      <c r="B1104" s="19" t="s">
        <v>3795</v>
      </c>
      <c r="C1104" s="20" t="str">
        <f t="shared" si="51"/>
        <v>23</v>
      </c>
      <c r="D1104" s="20" t="str">
        <f t="shared" si="52"/>
        <v>29</v>
      </c>
      <c r="E1104" s="20" t="str">
        <f t="shared" si="53"/>
        <v>097</v>
      </c>
      <c r="F1104" s="21" t="s">
        <v>3796</v>
      </c>
      <c r="G1104" s="22" t="s">
        <v>921</v>
      </c>
      <c r="H1104" s="22" t="s">
        <v>294</v>
      </c>
      <c r="I1104" s="22" t="s">
        <v>3797</v>
      </c>
      <c r="J1104" s="19" t="s">
        <v>151</v>
      </c>
      <c r="K1104" s="19" t="s">
        <v>19</v>
      </c>
    </row>
    <row r="1105" s="8" customFormat="1" ht="30" spans="1:11">
      <c r="A1105" s="19">
        <v>1102</v>
      </c>
      <c r="B1105" s="19" t="s">
        <v>3798</v>
      </c>
      <c r="C1105" s="20" t="str">
        <f t="shared" si="51"/>
        <v>23</v>
      </c>
      <c r="D1105" s="20" t="str">
        <f t="shared" si="52"/>
        <v>29</v>
      </c>
      <c r="E1105" s="20" t="str">
        <f t="shared" si="53"/>
        <v>098</v>
      </c>
      <c r="F1105" s="21" t="s">
        <v>3799</v>
      </c>
      <c r="G1105" s="22" t="s">
        <v>921</v>
      </c>
      <c r="H1105" s="22" t="s">
        <v>294</v>
      </c>
      <c r="I1105" s="22" t="s">
        <v>3800</v>
      </c>
      <c r="J1105" s="19" t="s">
        <v>24</v>
      </c>
      <c r="K1105" s="19" t="s">
        <v>19</v>
      </c>
    </row>
    <row r="1106" s="8" customFormat="1" ht="30" spans="1:11">
      <c r="A1106" s="19">
        <v>1103</v>
      </c>
      <c r="B1106" s="19" t="s">
        <v>3801</v>
      </c>
      <c r="C1106" s="20" t="str">
        <f t="shared" si="51"/>
        <v>23</v>
      </c>
      <c r="D1106" s="20" t="str">
        <f t="shared" si="52"/>
        <v>29</v>
      </c>
      <c r="E1106" s="20" t="str">
        <f t="shared" si="53"/>
        <v>099</v>
      </c>
      <c r="F1106" s="21" t="s">
        <v>3802</v>
      </c>
      <c r="G1106" s="22" t="s">
        <v>2527</v>
      </c>
      <c r="H1106" s="22" t="s">
        <v>294</v>
      </c>
      <c r="I1106" s="22" t="s">
        <v>3803</v>
      </c>
      <c r="J1106" s="19" t="s">
        <v>18</v>
      </c>
      <c r="K1106" s="19" t="s">
        <v>19</v>
      </c>
    </row>
    <row r="1107" s="8" customFormat="1" ht="30" spans="1:11">
      <c r="A1107" s="19">
        <v>1104</v>
      </c>
      <c r="B1107" s="19" t="s">
        <v>3804</v>
      </c>
      <c r="C1107" s="20" t="str">
        <f t="shared" si="51"/>
        <v>23</v>
      </c>
      <c r="D1107" s="20" t="str">
        <f t="shared" si="52"/>
        <v>29</v>
      </c>
      <c r="E1107" s="20" t="str">
        <f t="shared" si="53"/>
        <v>100</v>
      </c>
      <c r="F1107" s="21" t="s">
        <v>3805</v>
      </c>
      <c r="G1107" s="22" t="s">
        <v>921</v>
      </c>
      <c r="H1107" s="22" t="s">
        <v>294</v>
      </c>
      <c r="I1107" s="22" t="s">
        <v>3806</v>
      </c>
      <c r="J1107" s="19" t="s">
        <v>47</v>
      </c>
      <c r="K1107" s="19" t="s">
        <v>19</v>
      </c>
    </row>
    <row r="1108" s="8" customFormat="1" ht="30" spans="1:11">
      <c r="A1108" s="19">
        <v>1105</v>
      </c>
      <c r="B1108" s="19" t="s">
        <v>3807</v>
      </c>
      <c r="C1108" s="20" t="str">
        <f t="shared" si="51"/>
        <v>23</v>
      </c>
      <c r="D1108" s="20" t="str">
        <f t="shared" si="52"/>
        <v>29</v>
      </c>
      <c r="E1108" s="20" t="str">
        <f t="shared" si="53"/>
        <v>101</v>
      </c>
      <c r="F1108" s="21" t="s">
        <v>3808</v>
      </c>
      <c r="G1108" s="22" t="s">
        <v>3809</v>
      </c>
      <c r="H1108" s="22" t="s">
        <v>294</v>
      </c>
      <c r="I1108" s="22" t="s">
        <v>3810</v>
      </c>
      <c r="J1108" s="19" t="s">
        <v>18</v>
      </c>
      <c r="K1108" s="19" t="s">
        <v>70</v>
      </c>
    </row>
    <row r="1109" s="8" customFormat="1" ht="30" spans="1:11">
      <c r="A1109" s="19">
        <v>1106</v>
      </c>
      <c r="B1109" s="19" t="s">
        <v>3811</v>
      </c>
      <c r="C1109" s="20" t="str">
        <f t="shared" si="51"/>
        <v>23</v>
      </c>
      <c r="D1109" s="20" t="str">
        <f t="shared" si="52"/>
        <v>29</v>
      </c>
      <c r="E1109" s="20" t="str">
        <f t="shared" si="53"/>
        <v>102</v>
      </c>
      <c r="F1109" s="21" t="s">
        <v>3812</v>
      </c>
      <c r="G1109" s="22" t="s">
        <v>921</v>
      </c>
      <c r="H1109" s="22" t="s">
        <v>294</v>
      </c>
      <c r="I1109" s="22" t="s">
        <v>3813</v>
      </c>
      <c r="J1109" s="19" t="s">
        <v>18</v>
      </c>
      <c r="K1109" s="19" t="s">
        <v>36</v>
      </c>
    </row>
    <row r="1110" s="8" customFormat="1" ht="30" spans="1:11">
      <c r="A1110" s="19">
        <v>1107</v>
      </c>
      <c r="B1110" s="19" t="s">
        <v>3814</v>
      </c>
      <c r="C1110" s="20" t="str">
        <f t="shared" si="51"/>
        <v>24</v>
      </c>
      <c r="D1110" s="20" t="str">
        <f t="shared" si="52"/>
        <v>29</v>
      </c>
      <c r="E1110" s="20" t="str">
        <f t="shared" si="53"/>
        <v>103</v>
      </c>
      <c r="F1110" s="21" t="s">
        <v>3815</v>
      </c>
      <c r="G1110" s="22" t="s">
        <v>1867</v>
      </c>
      <c r="H1110" s="22" t="s">
        <v>303</v>
      </c>
      <c r="I1110" s="22" t="s">
        <v>3816</v>
      </c>
      <c r="J1110" s="19" t="s">
        <v>18</v>
      </c>
      <c r="K1110" s="19" t="s">
        <v>36</v>
      </c>
    </row>
    <row r="1111" s="8" customFormat="1" ht="15" spans="1:11">
      <c r="A1111" s="19">
        <v>1108</v>
      </c>
      <c r="B1111" s="19" t="s">
        <v>3817</v>
      </c>
      <c r="C1111" s="20" t="str">
        <f t="shared" si="51"/>
        <v>24</v>
      </c>
      <c r="D1111" s="20" t="str">
        <f t="shared" si="52"/>
        <v>29</v>
      </c>
      <c r="E1111" s="20" t="str">
        <f t="shared" si="53"/>
        <v>104</v>
      </c>
      <c r="F1111" s="21" t="s">
        <v>3818</v>
      </c>
      <c r="G1111" s="22" t="s">
        <v>3819</v>
      </c>
      <c r="H1111" s="22" t="s">
        <v>303</v>
      </c>
      <c r="I1111" s="22" t="s">
        <v>3816</v>
      </c>
      <c r="J1111" s="19" t="s">
        <v>18</v>
      </c>
      <c r="K1111" s="19" t="s">
        <v>36</v>
      </c>
    </row>
    <row r="1112" s="8" customFormat="1" ht="30" spans="1:11">
      <c r="A1112" s="19">
        <v>1109</v>
      </c>
      <c r="B1112" s="19" t="s">
        <v>3820</v>
      </c>
      <c r="C1112" s="20" t="str">
        <f t="shared" si="51"/>
        <v>27</v>
      </c>
      <c r="D1112" s="20" t="str">
        <f t="shared" si="52"/>
        <v>29</v>
      </c>
      <c r="E1112" s="20" t="str">
        <f t="shared" si="53"/>
        <v>105</v>
      </c>
      <c r="F1112" s="21" t="s">
        <v>3821</v>
      </c>
      <c r="G1112" s="22" t="s">
        <v>3451</v>
      </c>
      <c r="H1112" s="22" t="s">
        <v>312</v>
      </c>
      <c r="I1112" s="22" t="s">
        <v>3822</v>
      </c>
      <c r="J1112" s="19" t="s">
        <v>24</v>
      </c>
      <c r="K1112" s="19" t="s">
        <v>36</v>
      </c>
    </row>
    <row r="1113" s="8" customFormat="1" ht="30" spans="1:11">
      <c r="A1113" s="19">
        <v>1110</v>
      </c>
      <c r="B1113" s="19" t="s">
        <v>3823</v>
      </c>
      <c r="C1113" s="20" t="str">
        <f t="shared" si="51"/>
        <v>28</v>
      </c>
      <c r="D1113" s="20" t="str">
        <f t="shared" si="52"/>
        <v>29</v>
      </c>
      <c r="E1113" s="20" t="str">
        <f t="shared" si="53"/>
        <v>106</v>
      </c>
      <c r="F1113" s="21" t="s">
        <v>3824</v>
      </c>
      <c r="G1113" s="22" t="s">
        <v>518</v>
      </c>
      <c r="H1113" s="22" t="s">
        <v>519</v>
      </c>
      <c r="I1113" s="22" t="s">
        <v>3825</v>
      </c>
      <c r="J1113" s="19" t="s">
        <v>24</v>
      </c>
      <c r="K1113" s="19" t="s">
        <v>19</v>
      </c>
    </row>
    <row r="1114" s="8" customFormat="1" ht="15" spans="1:11">
      <c r="A1114" s="19">
        <v>1111</v>
      </c>
      <c r="B1114" s="19" t="s">
        <v>3826</v>
      </c>
      <c r="C1114" s="20" t="str">
        <f t="shared" si="51"/>
        <v>28</v>
      </c>
      <c r="D1114" s="20" t="str">
        <f t="shared" si="52"/>
        <v>29</v>
      </c>
      <c r="E1114" s="20" t="str">
        <f t="shared" si="53"/>
        <v>107</v>
      </c>
      <c r="F1114" s="21" t="s">
        <v>3827</v>
      </c>
      <c r="G1114" s="22" t="s">
        <v>1297</v>
      </c>
      <c r="H1114" s="22" t="s">
        <v>519</v>
      </c>
      <c r="I1114" s="22" t="s">
        <v>3828</v>
      </c>
      <c r="J1114" s="19" t="s">
        <v>47</v>
      </c>
      <c r="K1114" s="19" t="s">
        <v>36</v>
      </c>
    </row>
    <row r="1115" s="8" customFormat="1" ht="30" spans="1:11">
      <c r="A1115" s="19">
        <v>1112</v>
      </c>
      <c r="B1115" s="19" t="s">
        <v>3829</v>
      </c>
      <c r="C1115" s="20" t="str">
        <f t="shared" si="51"/>
        <v>28</v>
      </c>
      <c r="D1115" s="20" t="str">
        <f t="shared" si="52"/>
        <v>29</v>
      </c>
      <c r="E1115" s="20" t="str">
        <f t="shared" si="53"/>
        <v>108</v>
      </c>
      <c r="F1115" s="21" t="s">
        <v>3830</v>
      </c>
      <c r="G1115" s="22" t="s">
        <v>1297</v>
      </c>
      <c r="H1115" s="22" t="s">
        <v>519</v>
      </c>
      <c r="I1115" s="22" t="s">
        <v>3831</v>
      </c>
      <c r="J1115" s="19" t="s">
        <v>18</v>
      </c>
      <c r="K1115" s="19" t="s">
        <v>36</v>
      </c>
    </row>
    <row r="1116" s="8" customFormat="1" ht="30" spans="1:11">
      <c r="A1116" s="19">
        <v>1113</v>
      </c>
      <c r="B1116" s="24" t="s">
        <v>3832</v>
      </c>
      <c r="C1116" s="20" t="str">
        <f t="shared" si="51"/>
        <v>28</v>
      </c>
      <c r="D1116" s="20" t="str">
        <f t="shared" si="52"/>
        <v>29</v>
      </c>
      <c r="E1116" s="20">
        <v>109</v>
      </c>
      <c r="F1116" s="21" t="s">
        <v>3833</v>
      </c>
      <c r="G1116" s="22" t="s">
        <v>1297</v>
      </c>
      <c r="H1116" s="22" t="s">
        <v>519</v>
      </c>
      <c r="I1116" s="22" t="s">
        <v>3834</v>
      </c>
      <c r="J1116" s="19" t="s">
        <v>18</v>
      </c>
      <c r="K1116" s="19" t="s">
        <v>36</v>
      </c>
    </row>
    <row r="1117" s="8" customFormat="1" ht="30" spans="1:11">
      <c r="A1117" s="19">
        <v>1114</v>
      </c>
      <c r="B1117" s="19" t="s">
        <v>3835</v>
      </c>
      <c r="C1117" s="20" t="str">
        <f t="shared" si="51"/>
        <v>31</v>
      </c>
      <c r="D1117" s="20" t="str">
        <f t="shared" si="52"/>
        <v>29</v>
      </c>
      <c r="E1117" s="20">
        <v>110</v>
      </c>
      <c r="F1117" s="21" t="s">
        <v>3836</v>
      </c>
      <c r="G1117" s="22" t="s">
        <v>329</v>
      </c>
      <c r="H1117" s="22" t="s">
        <v>1120</v>
      </c>
      <c r="I1117" s="22" t="s">
        <v>3837</v>
      </c>
      <c r="J1117" s="19" t="s">
        <v>18</v>
      </c>
      <c r="K1117" s="19" t="s">
        <v>36</v>
      </c>
    </row>
    <row r="1118" s="8" customFormat="1" ht="30" spans="1:11">
      <c r="A1118" s="19">
        <v>1115</v>
      </c>
      <c r="B1118" s="19" t="s">
        <v>3838</v>
      </c>
      <c r="C1118" s="20" t="str">
        <f t="shared" si="51"/>
        <v>31</v>
      </c>
      <c r="D1118" s="20" t="str">
        <f t="shared" si="52"/>
        <v>29</v>
      </c>
      <c r="E1118" s="20">
        <v>111</v>
      </c>
      <c r="F1118" s="21" t="s">
        <v>3839</v>
      </c>
      <c r="G1118" s="22" t="s">
        <v>3840</v>
      </c>
      <c r="H1118" s="22" t="s">
        <v>1120</v>
      </c>
      <c r="I1118" s="22" t="s">
        <v>3841</v>
      </c>
      <c r="J1118" s="19" t="s">
        <v>18</v>
      </c>
      <c r="K1118" s="19" t="s">
        <v>25</v>
      </c>
    </row>
    <row r="1119" s="8" customFormat="1" ht="45" spans="1:11">
      <c r="A1119" s="19">
        <v>1116</v>
      </c>
      <c r="B1119" s="19" t="s">
        <v>3842</v>
      </c>
      <c r="C1119" s="20" t="str">
        <f t="shared" si="51"/>
        <v>31</v>
      </c>
      <c r="D1119" s="20" t="str">
        <f t="shared" si="52"/>
        <v>29</v>
      </c>
      <c r="E1119" s="20">
        <v>112</v>
      </c>
      <c r="F1119" s="21" t="s">
        <v>3843</v>
      </c>
      <c r="G1119" s="22" t="s">
        <v>3844</v>
      </c>
      <c r="H1119" s="22" t="s">
        <v>1120</v>
      </c>
      <c r="I1119" s="22" t="s">
        <v>3845</v>
      </c>
      <c r="J1119" s="19" t="s">
        <v>18</v>
      </c>
      <c r="K1119" s="19" t="s">
        <v>19</v>
      </c>
    </row>
    <row r="1120" s="8" customFormat="1" ht="30" spans="1:11">
      <c r="A1120" s="19">
        <v>1117</v>
      </c>
      <c r="B1120" s="19" t="s">
        <v>3846</v>
      </c>
      <c r="C1120" s="20" t="str">
        <f t="shared" si="51"/>
        <v>31</v>
      </c>
      <c r="D1120" s="20" t="str">
        <f t="shared" si="52"/>
        <v>29</v>
      </c>
      <c r="E1120" s="20">
        <v>113</v>
      </c>
      <c r="F1120" s="21" t="s">
        <v>3847</v>
      </c>
      <c r="G1120" s="22" t="s">
        <v>3848</v>
      </c>
      <c r="H1120" s="22" t="s">
        <v>1120</v>
      </c>
      <c r="I1120" s="22" t="s">
        <v>3849</v>
      </c>
      <c r="J1120" s="19" t="s">
        <v>18</v>
      </c>
      <c r="K1120" s="19" t="s">
        <v>25</v>
      </c>
    </row>
    <row r="1121" s="8" customFormat="1" ht="45" spans="1:11">
      <c r="A1121" s="19">
        <v>1118</v>
      </c>
      <c r="B1121" s="19" t="s">
        <v>3850</v>
      </c>
      <c r="C1121" s="20" t="str">
        <f t="shared" si="51"/>
        <v>32</v>
      </c>
      <c r="D1121" s="20" t="str">
        <f t="shared" si="52"/>
        <v>29</v>
      </c>
      <c r="E1121" s="20">
        <v>114</v>
      </c>
      <c r="F1121" s="21" t="s">
        <v>3851</v>
      </c>
      <c r="G1121" s="22" t="s">
        <v>3852</v>
      </c>
      <c r="H1121" s="22" t="s">
        <v>1649</v>
      </c>
      <c r="I1121" s="22" t="s">
        <v>3853</v>
      </c>
      <c r="J1121" s="19" t="s">
        <v>18</v>
      </c>
      <c r="K1121" s="19" t="s">
        <v>36</v>
      </c>
    </row>
    <row r="1122" s="8" customFormat="1" ht="30" spans="1:11">
      <c r="A1122" s="19">
        <v>1119</v>
      </c>
      <c r="B1122" s="19" t="s">
        <v>3854</v>
      </c>
      <c r="C1122" s="20" t="str">
        <f t="shared" si="51"/>
        <v>33</v>
      </c>
      <c r="D1122" s="20" t="str">
        <f t="shared" si="52"/>
        <v>29</v>
      </c>
      <c r="E1122" s="20">
        <v>115</v>
      </c>
      <c r="F1122" s="21" t="s">
        <v>3855</v>
      </c>
      <c r="G1122" s="22" t="s">
        <v>1124</v>
      </c>
      <c r="H1122" s="22" t="s">
        <v>111</v>
      </c>
      <c r="I1122" s="22" t="s">
        <v>3856</v>
      </c>
      <c r="J1122" s="19" t="s">
        <v>47</v>
      </c>
      <c r="K1122" s="19" t="s">
        <v>70</v>
      </c>
    </row>
    <row r="1123" s="8" customFormat="1" ht="30" spans="1:11">
      <c r="A1123" s="19">
        <v>1120</v>
      </c>
      <c r="B1123" s="19" t="s">
        <v>3857</v>
      </c>
      <c r="C1123" s="20" t="str">
        <f t="shared" si="51"/>
        <v>33</v>
      </c>
      <c r="D1123" s="20" t="str">
        <f t="shared" si="52"/>
        <v>29</v>
      </c>
      <c r="E1123" s="20">
        <v>116</v>
      </c>
      <c r="F1123" s="21" t="s">
        <v>3858</v>
      </c>
      <c r="G1123" s="22" t="s">
        <v>1124</v>
      </c>
      <c r="H1123" s="22" t="s">
        <v>111</v>
      </c>
      <c r="I1123" s="22" t="s">
        <v>3859</v>
      </c>
      <c r="J1123" s="19" t="s">
        <v>35</v>
      </c>
      <c r="K1123" s="19" t="s">
        <v>19</v>
      </c>
    </row>
    <row r="1124" s="8" customFormat="1" ht="30" spans="1:11">
      <c r="A1124" s="19">
        <v>1121</v>
      </c>
      <c r="B1124" s="19" t="s">
        <v>3860</v>
      </c>
      <c r="C1124" s="20" t="str">
        <f t="shared" si="51"/>
        <v>33</v>
      </c>
      <c r="D1124" s="20" t="str">
        <f t="shared" si="52"/>
        <v>29</v>
      </c>
      <c r="E1124" s="20">
        <v>117</v>
      </c>
      <c r="F1124" s="21" t="s">
        <v>3861</v>
      </c>
      <c r="G1124" s="22" t="s">
        <v>1423</v>
      </c>
      <c r="H1124" s="22" t="s">
        <v>1135</v>
      </c>
      <c r="I1124" s="22" t="s">
        <v>3862</v>
      </c>
      <c r="J1124" s="19" t="s">
        <v>47</v>
      </c>
      <c r="K1124" s="19" t="s">
        <v>70</v>
      </c>
    </row>
    <row r="1125" s="8" customFormat="1" ht="30" spans="1:11">
      <c r="A1125" s="19">
        <v>1122</v>
      </c>
      <c r="B1125" s="24" t="s">
        <v>3863</v>
      </c>
      <c r="C1125" s="20" t="str">
        <f t="shared" si="51"/>
        <v>34</v>
      </c>
      <c r="D1125" s="20" t="str">
        <f t="shared" si="52"/>
        <v>29</v>
      </c>
      <c r="E1125" s="20">
        <v>118</v>
      </c>
      <c r="F1125" s="21" t="s">
        <v>3864</v>
      </c>
      <c r="G1125" s="22" t="s">
        <v>818</v>
      </c>
      <c r="H1125" s="22" t="s">
        <v>50</v>
      </c>
      <c r="I1125" s="22" t="s">
        <v>3865</v>
      </c>
      <c r="J1125" s="19" t="s">
        <v>35</v>
      </c>
      <c r="K1125" s="19" t="s">
        <v>227</v>
      </c>
    </row>
    <row r="1126" s="8" customFormat="1" ht="15" spans="1:11">
      <c r="A1126" s="19">
        <v>1123</v>
      </c>
      <c r="B1126" s="19" t="s">
        <v>3866</v>
      </c>
      <c r="C1126" s="20" t="str">
        <f t="shared" si="51"/>
        <v>34</v>
      </c>
      <c r="D1126" s="20" t="str">
        <f t="shared" si="52"/>
        <v>29</v>
      </c>
      <c r="E1126" s="20">
        <v>119</v>
      </c>
      <c r="F1126" s="21" t="s">
        <v>3867</v>
      </c>
      <c r="G1126" s="22" t="s">
        <v>110</v>
      </c>
      <c r="H1126" s="22" t="s">
        <v>111</v>
      </c>
      <c r="I1126" s="22" t="s">
        <v>3507</v>
      </c>
      <c r="J1126" s="19" t="s">
        <v>18</v>
      </c>
      <c r="K1126" s="19" t="s">
        <v>29</v>
      </c>
    </row>
    <row r="1127" s="8" customFormat="1" ht="30" spans="1:11">
      <c r="A1127" s="19">
        <v>1124</v>
      </c>
      <c r="B1127" s="19" t="s">
        <v>3868</v>
      </c>
      <c r="C1127" s="20" t="str">
        <f t="shared" si="51"/>
        <v>01</v>
      </c>
      <c r="D1127" s="20" t="str">
        <f t="shared" si="52"/>
        <v>30</v>
      </c>
      <c r="E1127" s="20" t="str">
        <f t="shared" si="53"/>
        <v>001</v>
      </c>
      <c r="F1127" s="21" t="s">
        <v>3869</v>
      </c>
      <c r="G1127" s="22" t="s">
        <v>3870</v>
      </c>
      <c r="H1127" s="22" t="s">
        <v>22</v>
      </c>
      <c r="I1127" s="22" t="s">
        <v>3871</v>
      </c>
      <c r="J1127" s="19" t="s">
        <v>35</v>
      </c>
      <c r="K1127" s="19" t="s">
        <v>29</v>
      </c>
    </row>
    <row r="1128" s="8" customFormat="1" ht="30" spans="1:11">
      <c r="A1128" s="19">
        <v>1125</v>
      </c>
      <c r="B1128" s="19" t="s">
        <v>3872</v>
      </c>
      <c r="C1128" s="20" t="str">
        <f t="shared" si="51"/>
        <v>05</v>
      </c>
      <c r="D1128" s="20" t="str">
        <f t="shared" si="52"/>
        <v>30</v>
      </c>
      <c r="E1128" s="20" t="str">
        <f t="shared" si="53"/>
        <v>002</v>
      </c>
      <c r="F1128" s="21" t="s">
        <v>3873</v>
      </c>
      <c r="G1128" s="22" t="s">
        <v>3874</v>
      </c>
      <c r="H1128" s="22" t="s">
        <v>567</v>
      </c>
      <c r="I1128" s="22" t="s">
        <v>3875</v>
      </c>
      <c r="J1128" s="19" t="s">
        <v>24</v>
      </c>
      <c r="K1128" s="19" t="s">
        <v>36</v>
      </c>
    </row>
    <row r="1129" s="8" customFormat="1" ht="30" spans="1:11">
      <c r="A1129" s="19">
        <v>1126</v>
      </c>
      <c r="B1129" s="19" t="s">
        <v>3876</v>
      </c>
      <c r="C1129" s="20" t="str">
        <f t="shared" si="51"/>
        <v>05</v>
      </c>
      <c r="D1129" s="20" t="str">
        <f t="shared" si="52"/>
        <v>30</v>
      </c>
      <c r="E1129" s="20" t="str">
        <f t="shared" si="53"/>
        <v>003</v>
      </c>
      <c r="F1129" s="21" t="s">
        <v>3877</v>
      </c>
      <c r="G1129" s="22" t="s">
        <v>3878</v>
      </c>
      <c r="H1129" s="22" t="s">
        <v>3879</v>
      </c>
      <c r="I1129" s="22" t="s">
        <v>3880</v>
      </c>
      <c r="J1129" s="19" t="s">
        <v>24</v>
      </c>
      <c r="K1129" s="19" t="s">
        <v>70</v>
      </c>
    </row>
    <row r="1130" s="8" customFormat="1" ht="30" spans="1:11">
      <c r="A1130" s="19">
        <v>1127</v>
      </c>
      <c r="B1130" s="19" t="s">
        <v>3881</v>
      </c>
      <c r="C1130" s="20" t="str">
        <f t="shared" si="51"/>
        <v>05</v>
      </c>
      <c r="D1130" s="20" t="str">
        <f t="shared" si="52"/>
        <v>30</v>
      </c>
      <c r="E1130" s="20" t="str">
        <f t="shared" si="53"/>
        <v>004</v>
      </c>
      <c r="F1130" s="21" t="s">
        <v>3882</v>
      </c>
      <c r="G1130" s="22" t="s">
        <v>3874</v>
      </c>
      <c r="H1130" s="22" t="s">
        <v>567</v>
      </c>
      <c r="I1130" s="22" t="s">
        <v>3883</v>
      </c>
      <c r="J1130" s="19" t="s">
        <v>47</v>
      </c>
      <c r="K1130" s="19" t="s">
        <v>70</v>
      </c>
    </row>
    <row r="1131" s="8" customFormat="1" ht="30" spans="1:11">
      <c r="A1131" s="19">
        <v>1128</v>
      </c>
      <c r="B1131" s="19" t="s">
        <v>3884</v>
      </c>
      <c r="C1131" s="20" t="str">
        <f t="shared" si="51"/>
        <v>05</v>
      </c>
      <c r="D1131" s="20" t="str">
        <f t="shared" si="52"/>
        <v>30</v>
      </c>
      <c r="E1131" s="20" t="str">
        <f t="shared" si="53"/>
        <v>005</v>
      </c>
      <c r="F1131" s="21" t="s">
        <v>3885</v>
      </c>
      <c r="G1131" s="22" t="s">
        <v>3886</v>
      </c>
      <c r="H1131" s="22" t="s">
        <v>567</v>
      </c>
      <c r="I1131" s="22" t="s">
        <v>3887</v>
      </c>
      <c r="J1131" s="19" t="s">
        <v>18</v>
      </c>
      <c r="K1131" s="19" t="s">
        <v>227</v>
      </c>
    </row>
    <row r="1132" s="8" customFormat="1" ht="30" spans="1:11">
      <c r="A1132" s="19">
        <v>1129</v>
      </c>
      <c r="B1132" s="19" t="s">
        <v>3888</v>
      </c>
      <c r="C1132" s="20" t="str">
        <f t="shared" si="51"/>
        <v>05</v>
      </c>
      <c r="D1132" s="20" t="str">
        <f t="shared" si="52"/>
        <v>30</v>
      </c>
      <c r="E1132" s="20" t="str">
        <f t="shared" si="53"/>
        <v>006</v>
      </c>
      <c r="F1132" s="21" t="s">
        <v>3889</v>
      </c>
      <c r="G1132" s="22" t="s">
        <v>3874</v>
      </c>
      <c r="H1132" s="22" t="s">
        <v>567</v>
      </c>
      <c r="I1132" s="22" t="s">
        <v>3890</v>
      </c>
      <c r="J1132" s="19" t="s">
        <v>47</v>
      </c>
      <c r="K1132" s="19" t="s">
        <v>70</v>
      </c>
    </row>
    <row r="1133" s="8" customFormat="1" ht="30" spans="1:11">
      <c r="A1133" s="19">
        <v>1130</v>
      </c>
      <c r="B1133" s="19" t="s">
        <v>3891</v>
      </c>
      <c r="C1133" s="20" t="str">
        <f t="shared" si="51"/>
        <v>05</v>
      </c>
      <c r="D1133" s="20" t="str">
        <f t="shared" si="52"/>
        <v>30</v>
      </c>
      <c r="E1133" s="20" t="str">
        <f t="shared" si="53"/>
        <v>007</v>
      </c>
      <c r="F1133" s="21" t="s">
        <v>3892</v>
      </c>
      <c r="G1133" s="22" t="s">
        <v>3874</v>
      </c>
      <c r="H1133" s="22" t="s">
        <v>567</v>
      </c>
      <c r="I1133" s="22" t="s">
        <v>3893</v>
      </c>
      <c r="J1133" s="19" t="s">
        <v>18</v>
      </c>
      <c r="K1133" s="19" t="s">
        <v>70</v>
      </c>
    </row>
    <row r="1134" s="8" customFormat="1" ht="30" spans="1:11">
      <c r="A1134" s="19">
        <v>1131</v>
      </c>
      <c r="B1134" s="19" t="s">
        <v>3894</v>
      </c>
      <c r="C1134" s="20" t="str">
        <f t="shared" si="51"/>
        <v>05</v>
      </c>
      <c r="D1134" s="20" t="str">
        <f t="shared" si="52"/>
        <v>30</v>
      </c>
      <c r="E1134" s="20" t="str">
        <f t="shared" si="53"/>
        <v>008</v>
      </c>
      <c r="F1134" s="21" t="s">
        <v>3895</v>
      </c>
      <c r="G1134" s="22" t="s">
        <v>3874</v>
      </c>
      <c r="H1134" s="22" t="s">
        <v>567</v>
      </c>
      <c r="I1134" s="22" t="s">
        <v>3896</v>
      </c>
      <c r="J1134" s="19" t="s">
        <v>24</v>
      </c>
      <c r="K1134" s="19" t="s">
        <v>70</v>
      </c>
    </row>
    <row r="1135" s="8" customFormat="1" ht="30" spans="1:11">
      <c r="A1135" s="19">
        <v>1132</v>
      </c>
      <c r="B1135" s="19" t="s">
        <v>3897</v>
      </c>
      <c r="C1135" s="20" t="str">
        <f t="shared" si="51"/>
        <v>05</v>
      </c>
      <c r="D1135" s="20" t="str">
        <f t="shared" si="52"/>
        <v>30</v>
      </c>
      <c r="E1135" s="20" t="str">
        <f t="shared" si="53"/>
        <v>009</v>
      </c>
      <c r="F1135" s="21" t="s">
        <v>3898</v>
      </c>
      <c r="G1135" s="22" t="s">
        <v>3874</v>
      </c>
      <c r="H1135" s="22" t="s">
        <v>567</v>
      </c>
      <c r="I1135" s="22" t="s">
        <v>3899</v>
      </c>
      <c r="J1135" s="19" t="s">
        <v>18</v>
      </c>
      <c r="K1135" s="19" t="s">
        <v>70</v>
      </c>
    </row>
    <row r="1136" s="8" customFormat="1" ht="30" spans="1:11">
      <c r="A1136" s="19">
        <v>1133</v>
      </c>
      <c r="B1136" s="19" t="s">
        <v>3900</v>
      </c>
      <c r="C1136" s="20" t="str">
        <f t="shared" si="51"/>
        <v>20</v>
      </c>
      <c r="D1136" s="20" t="str">
        <f t="shared" si="52"/>
        <v>30</v>
      </c>
      <c r="E1136" s="20" t="str">
        <f t="shared" si="53"/>
        <v>010</v>
      </c>
      <c r="F1136" s="21" t="s">
        <v>3901</v>
      </c>
      <c r="G1136" s="22" t="s">
        <v>1390</v>
      </c>
      <c r="H1136" s="22" t="s">
        <v>454</v>
      </c>
      <c r="I1136" s="22" t="s">
        <v>3902</v>
      </c>
      <c r="J1136" s="19" t="s">
        <v>18</v>
      </c>
      <c r="K1136" s="19" t="s">
        <v>52</v>
      </c>
    </row>
    <row r="1137" s="8" customFormat="1" ht="45" spans="1:11">
      <c r="A1137" s="19">
        <v>1134</v>
      </c>
      <c r="B1137" s="19" t="s">
        <v>3903</v>
      </c>
      <c r="C1137" s="20" t="str">
        <f t="shared" si="51"/>
        <v>20</v>
      </c>
      <c r="D1137" s="20" t="str">
        <f t="shared" si="52"/>
        <v>30</v>
      </c>
      <c r="E1137" s="20" t="str">
        <f t="shared" si="53"/>
        <v>011</v>
      </c>
      <c r="F1137" s="21" t="s">
        <v>3904</v>
      </c>
      <c r="G1137" s="22" t="s">
        <v>3905</v>
      </c>
      <c r="H1137" s="22" t="s">
        <v>454</v>
      </c>
      <c r="I1137" s="22" t="s">
        <v>3906</v>
      </c>
      <c r="J1137" s="19" t="s">
        <v>24</v>
      </c>
      <c r="K1137" s="19" t="s">
        <v>365</v>
      </c>
    </row>
    <row r="1138" s="8" customFormat="1" ht="30" spans="1:11">
      <c r="A1138" s="19">
        <v>1135</v>
      </c>
      <c r="B1138" s="19" t="s">
        <v>3907</v>
      </c>
      <c r="C1138" s="20" t="str">
        <f t="shared" si="51"/>
        <v>20</v>
      </c>
      <c r="D1138" s="20" t="str">
        <f t="shared" si="52"/>
        <v>30</v>
      </c>
      <c r="E1138" s="20" t="str">
        <f t="shared" si="53"/>
        <v>012</v>
      </c>
      <c r="F1138" s="21" t="s">
        <v>3908</v>
      </c>
      <c r="G1138" s="22" t="s">
        <v>3905</v>
      </c>
      <c r="H1138" s="22" t="s">
        <v>454</v>
      </c>
      <c r="I1138" s="22" t="s">
        <v>3909</v>
      </c>
      <c r="J1138" s="19" t="s">
        <v>47</v>
      </c>
      <c r="K1138" s="19" t="s">
        <v>19</v>
      </c>
    </row>
    <row r="1139" s="8" customFormat="1" ht="15" spans="1:11">
      <c r="A1139" s="19">
        <v>1136</v>
      </c>
      <c r="B1139" s="19" t="s">
        <v>3910</v>
      </c>
      <c r="C1139" s="20" t="str">
        <f t="shared" si="51"/>
        <v>23</v>
      </c>
      <c r="D1139" s="20" t="str">
        <f t="shared" si="52"/>
        <v>30</v>
      </c>
      <c r="E1139" s="20" t="str">
        <f t="shared" si="53"/>
        <v>013</v>
      </c>
      <c r="F1139" s="21" t="s">
        <v>3911</v>
      </c>
      <c r="G1139" s="22" t="s">
        <v>2512</v>
      </c>
      <c r="H1139" s="22" t="s">
        <v>294</v>
      </c>
      <c r="I1139" s="22" t="s">
        <v>3912</v>
      </c>
      <c r="J1139" s="19" t="s">
        <v>47</v>
      </c>
      <c r="K1139" s="19" t="s">
        <v>70</v>
      </c>
    </row>
    <row r="1140" s="8" customFormat="1" ht="30" spans="1:11">
      <c r="A1140" s="19">
        <v>1137</v>
      </c>
      <c r="B1140" s="19" t="s">
        <v>3913</v>
      </c>
      <c r="C1140" s="20" t="str">
        <f t="shared" si="51"/>
        <v>24</v>
      </c>
      <c r="D1140" s="20" t="str">
        <f t="shared" si="52"/>
        <v>30</v>
      </c>
      <c r="E1140" s="20" t="str">
        <f t="shared" si="53"/>
        <v>014</v>
      </c>
      <c r="F1140" s="21" t="s">
        <v>3914</v>
      </c>
      <c r="G1140" s="22" t="s">
        <v>1867</v>
      </c>
      <c r="H1140" s="22" t="s">
        <v>303</v>
      </c>
      <c r="I1140" s="22" t="s">
        <v>3915</v>
      </c>
      <c r="J1140" s="19" t="s">
        <v>18</v>
      </c>
      <c r="K1140" s="19" t="s">
        <v>36</v>
      </c>
    </row>
    <row r="1141" s="8" customFormat="1" ht="30" spans="1:11">
      <c r="A1141" s="19">
        <v>1138</v>
      </c>
      <c r="B1141" s="19" t="s">
        <v>3916</v>
      </c>
      <c r="C1141" s="20" t="str">
        <f t="shared" si="51"/>
        <v>24</v>
      </c>
      <c r="D1141" s="20" t="str">
        <f t="shared" si="52"/>
        <v>30</v>
      </c>
      <c r="E1141" s="20" t="str">
        <f t="shared" si="53"/>
        <v>015</v>
      </c>
      <c r="F1141" s="21" t="s">
        <v>3917</v>
      </c>
      <c r="G1141" s="22" t="s">
        <v>1867</v>
      </c>
      <c r="H1141" s="22" t="s">
        <v>3918</v>
      </c>
      <c r="I1141" s="22" t="s">
        <v>1175</v>
      </c>
      <c r="J1141" s="19" t="s">
        <v>47</v>
      </c>
      <c r="K1141" s="19" t="s">
        <v>36</v>
      </c>
    </row>
    <row r="1142" s="8" customFormat="1" ht="30" spans="1:11">
      <c r="A1142" s="19">
        <v>1139</v>
      </c>
      <c r="B1142" s="19" t="s">
        <v>3919</v>
      </c>
      <c r="C1142" s="20" t="str">
        <f t="shared" si="51"/>
        <v>25</v>
      </c>
      <c r="D1142" s="20" t="str">
        <f t="shared" si="52"/>
        <v>30</v>
      </c>
      <c r="E1142" s="20" t="str">
        <f t="shared" si="53"/>
        <v>016</v>
      </c>
      <c r="F1142" s="21" t="s">
        <v>3920</v>
      </c>
      <c r="G1142" s="22" t="s">
        <v>3921</v>
      </c>
      <c r="H1142" s="22" t="s">
        <v>3922</v>
      </c>
      <c r="I1142" s="22" t="s">
        <v>3923</v>
      </c>
      <c r="J1142" s="19" t="s">
        <v>35</v>
      </c>
      <c r="K1142" s="19" t="s">
        <v>36</v>
      </c>
    </row>
    <row r="1143" s="8" customFormat="1" ht="30" spans="1:11">
      <c r="A1143" s="19">
        <v>1140</v>
      </c>
      <c r="B1143" s="19" t="s">
        <v>3924</v>
      </c>
      <c r="C1143" s="20" t="str">
        <f t="shared" si="51"/>
        <v>25</v>
      </c>
      <c r="D1143" s="20" t="str">
        <f t="shared" si="52"/>
        <v>30</v>
      </c>
      <c r="E1143" s="20" t="str">
        <f t="shared" si="53"/>
        <v>017</v>
      </c>
      <c r="F1143" s="21" t="s">
        <v>3925</v>
      </c>
      <c r="G1143" s="22" t="s">
        <v>2175</v>
      </c>
      <c r="H1143" s="22" t="s">
        <v>3926</v>
      </c>
      <c r="I1143" s="22" t="s">
        <v>3927</v>
      </c>
      <c r="J1143" s="19" t="s">
        <v>47</v>
      </c>
      <c r="K1143" s="19" t="s">
        <v>36</v>
      </c>
    </row>
    <row r="1144" s="8" customFormat="1" ht="15" spans="1:11">
      <c r="A1144" s="19">
        <v>1141</v>
      </c>
      <c r="B1144" s="19" t="s">
        <v>3928</v>
      </c>
      <c r="C1144" s="20" t="str">
        <f t="shared" si="51"/>
        <v>26</v>
      </c>
      <c r="D1144" s="20" t="str">
        <f t="shared" si="52"/>
        <v>30</v>
      </c>
      <c r="E1144" s="20" t="str">
        <f t="shared" si="53"/>
        <v>018</v>
      </c>
      <c r="F1144" s="21" t="s">
        <v>3929</v>
      </c>
      <c r="G1144" s="22" t="s">
        <v>3930</v>
      </c>
      <c r="H1144" s="22" t="s">
        <v>3931</v>
      </c>
      <c r="I1144" s="22" t="s">
        <v>3932</v>
      </c>
      <c r="J1144" s="19" t="s">
        <v>18</v>
      </c>
      <c r="K1144" s="19" t="s">
        <v>19</v>
      </c>
    </row>
    <row r="1145" s="8" customFormat="1" ht="30" spans="1:11">
      <c r="A1145" s="19">
        <v>1142</v>
      </c>
      <c r="B1145" s="19" t="s">
        <v>3933</v>
      </c>
      <c r="C1145" s="20" t="str">
        <f t="shared" si="51"/>
        <v>29</v>
      </c>
      <c r="D1145" s="20" t="str">
        <f t="shared" si="52"/>
        <v>30</v>
      </c>
      <c r="E1145" s="20" t="str">
        <f t="shared" si="53"/>
        <v>019</v>
      </c>
      <c r="F1145" s="21" t="s">
        <v>3934</v>
      </c>
      <c r="G1145" s="22" t="s">
        <v>3935</v>
      </c>
      <c r="H1145" s="22" t="s">
        <v>940</v>
      </c>
      <c r="I1145" s="22" t="s">
        <v>3936</v>
      </c>
      <c r="J1145" s="19" t="s">
        <v>18</v>
      </c>
      <c r="K1145" s="19" t="s">
        <v>19</v>
      </c>
    </row>
    <row r="1146" s="8" customFormat="1" ht="30" spans="1:11">
      <c r="A1146" s="19">
        <v>1143</v>
      </c>
      <c r="B1146" s="19" t="s">
        <v>3937</v>
      </c>
      <c r="C1146" s="20" t="str">
        <f t="shared" si="51"/>
        <v>29</v>
      </c>
      <c r="D1146" s="20" t="str">
        <f t="shared" si="52"/>
        <v>30</v>
      </c>
      <c r="E1146" s="20" t="str">
        <f t="shared" si="53"/>
        <v>020</v>
      </c>
      <c r="F1146" s="21" t="s">
        <v>3938</v>
      </c>
      <c r="G1146" s="22" t="s">
        <v>3939</v>
      </c>
      <c r="H1146" s="22" t="s">
        <v>940</v>
      </c>
      <c r="I1146" s="22" t="s">
        <v>3940</v>
      </c>
      <c r="J1146" s="19" t="s">
        <v>24</v>
      </c>
      <c r="K1146" s="19" t="s">
        <v>36</v>
      </c>
    </row>
    <row r="1147" s="8" customFormat="1" ht="15" spans="1:11">
      <c r="A1147" s="19">
        <v>1144</v>
      </c>
      <c r="B1147" s="19" t="s">
        <v>3941</v>
      </c>
      <c r="C1147" s="20" t="str">
        <f t="shared" si="51"/>
        <v>29</v>
      </c>
      <c r="D1147" s="20" t="str">
        <f t="shared" si="52"/>
        <v>30</v>
      </c>
      <c r="E1147" s="20" t="str">
        <f t="shared" si="53"/>
        <v>021</v>
      </c>
      <c r="F1147" s="21" t="s">
        <v>3942</v>
      </c>
      <c r="G1147" s="22" t="s">
        <v>3943</v>
      </c>
      <c r="H1147" s="22" t="s">
        <v>940</v>
      </c>
      <c r="I1147" s="22" t="s">
        <v>3944</v>
      </c>
      <c r="J1147" s="19" t="s">
        <v>24</v>
      </c>
      <c r="K1147" s="19" t="s">
        <v>25</v>
      </c>
    </row>
    <row r="1148" s="8" customFormat="1" ht="45" spans="1:11">
      <c r="A1148" s="19">
        <v>1145</v>
      </c>
      <c r="B1148" s="19" t="s">
        <v>3945</v>
      </c>
      <c r="C1148" s="20" t="str">
        <f t="shared" si="51"/>
        <v>31</v>
      </c>
      <c r="D1148" s="20" t="str">
        <f t="shared" si="52"/>
        <v>30</v>
      </c>
      <c r="E1148" s="20" t="str">
        <f t="shared" si="53"/>
        <v>022</v>
      </c>
      <c r="F1148" s="21" t="s">
        <v>3946</v>
      </c>
      <c r="G1148" s="22" t="s">
        <v>3947</v>
      </c>
      <c r="H1148" s="22" t="s">
        <v>1120</v>
      </c>
      <c r="I1148" s="22" t="s">
        <v>3948</v>
      </c>
      <c r="J1148" s="19" t="s">
        <v>24</v>
      </c>
      <c r="K1148" s="19" t="s">
        <v>52</v>
      </c>
    </row>
    <row r="1149" s="8" customFormat="1" ht="45" spans="1:11">
      <c r="A1149" s="19">
        <v>1146</v>
      </c>
      <c r="B1149" s="19" t="s">
        <v>3949</v>
      </c>
      <c r="C1149" s="20" t="str">
        <f t="shared" si="51"/>
        <v>31</v>
      </c>
      <c r="D1149" s="20" t="str">
        <f t="shared" si="52"/>
        <v>30</v>
      </c>
      <c r="E1149" s="20" t="str">
        <f t="shared" si="53"/>
        <v>023</v>
      </c>
      <c r="F1149" s="21" t="s">
        <v>3950</v>
      </c>
      <c r="G1149" s="22" t="s">
        <v>3951</v>
      </c>
      <c r="H1149" s="22" t="s">
        <v>3952</v>
      </c>
      <c r="I1149" s="22" t="s">
        <v>3953</v>
      </c>
      <c r="J1149" s="19" t="s">
        <v>24</v>
      </c>
      <c r="K1149" s="19" t="s">
        <v>70</v>
      </c>
    </row>
    <row r="1150" s="8" customFormat="1" ht="30" spans="1:11">
      <c r="A1150" s="19">
        <v>1147</v>
      </c>
      <c r="B1150" s="19" t="s">
        <v>3954</v>
      </c>
      <c r="C1150" s="20" t="str">
        <f t="shared" si="51"/>
        <v>31</v>
      </c>
      <c r="D1150" s="20" t="str">
        <f t="shared" si="52"/>
        <v>30</v>
      </c>
      <c r="E1150" s="20" t="str">
        <f t="shared" si="53"/>
        <v>024</v>
      </c>
      <c r="F1150" s="21" t="s">
        <v>3955</v>
      </c>
      <c r="G1150" s="22" t="s">
        <v>329</v>
      </c>
      <c r="H1150" s="22" t="s">
        <v>1120</v>
      </c>
      <c r="I1150" s="22" t="s">
        <v>3956</v>
      </c>
      <c r="J1150" s="19" t="s">
        <v>18</v>
      </c>
      <c r="K1150" s="19" t="s">
        <v>25</v>
      </c>
    </row>
    <row r="1151" s="8" customFormat="1" ht="60" spans="1:11">
      <c r="A1151" s="19">
        <v>1148</v>
      </c>
      <c r="B1151" s="19" t="s">
        <v>3957</v>
      </c>
      <c r="C1151" s="20" t="str">
        <f t="shared" si="51"/>
        <v>31</v>
      </c>
      <c r="D1151" s="20" t="str">
        <f t="shared" si="52"/>
        <v>30</v>
      </c>
      <c r="E1151" s="20" t="str">
        <f t="shared" si="53"/>
        <v>025</v>
      </c>
      <c r="F1151" s="21" t="s">
        <v>3958</v>
      </c>
      <c r="G1151" s="22" t="s">
        <v>3959</v>
      </c>
      <c r="H1151" s="22" t="s">
        <v>1120</v>
      </c>
      <c r="I1151" s="22" t="s">
        <v>3960</v>
      </c>
      <c r="J1151" s="19" t="s">
        <v>18</v>
      </c>
      <c r="K1151" s="19" t="s">
        <v>52</v>
      </c>
    </row>
    <row r="1152" s="8" customFormat="1" ht="60" spans="1:11">
      <c r="A1152" s="19">
        <v>1149</v>
      </c>
      <c r="B1152" s="19" t="s">
        <v>3961</v>
      </c>
      <c r="C1152" s="20" t="str">
        <f t="shared" si="51"/>
        <v>31</v>
      </c>
      <c r="D1152" s="20" t="str">
        <f t="shared" si="52"/>
        <v>30</v>
      </c>
      <c r="E1152" s="20" t="str">
        <f t="shared" si="53"/>
        <v>026</v>
      </c>
      <c r="F1152" s="21" t="s">
        <v>3962</v>
      </c>
      <c r="G1152" s="22" t="s">
        <v>1747</v>
      </c>
      <c r="H1152" s="22" t="s">
        <v>1413</v>
      </c>
      <c r="I1152" s="22" t="s">
        <v>3963</v>
      </c>
      <c r="J1152" s="19" t="s">
        <v>18</v>
      </c>
      <c r="K1152" s="19" t="s">
        <v>365</v>
      </c>
    </row>
    <row r="1153" s="8" customFormat="1" ht="45" spans="1:11">
      <c r="A1153" s="19">
        <v>1150</v>
      </c>
      <c r="B1153" s="19" t="s">
        <v>3964</v>
      </c>
      <c r="C1153" s="20" t="str">
        <f t="shared" si="51"/>
        <v>31</v>
      </c>
      <c r="D1153" s="20" t="str">
        <f t="shared" si="52"/>
        <v>30</v>
      </c>
      <c r="E1153" s="20" t="str">
        <f t="shared" si="53"/>
        <v>027</v>
      </c>
      <c r="F1153" s="21" t="s">
        <v>3965</v>
      </c>
      <c r="G1153" s="22" t="s">
        <v>3966</v>
      </c>
      <c r="H1153" s="22" t="s">
        <v>3967</v>
      </c>
      <c r="I1153" s="22" t="s">
        <v>3968</v>
      </c>
      <c r="J1153" s="19" t="s">
        <v>18</v>
      </c>
      <c r="K1153" s="19" t="s">
        <v>25</v>
      </c>
    </row>
    <row r="1154" s="8" customFormat="1" ht="30" spans="1:11">
      <c r="A1154" s="19">
        <v>1151</v>
      </c>
      <c r="B1154" s="19" t="s">
        <v>3969</v>
      </c>
      <c r="C1154" s="20" t="str">
        <f t="shared" si="51"/>
        <v>31</v>
      </c>
      <c r="D1154" s="20" t="str">
        <f t="shared" si="52"/>
        <v>30</v>
      </c>
      <c r="E1154" s="20" t="str">
        <f t="shared" si="53"/>
        <v>028</v>
      </c>
      <c r="F1154" s="21" t="s">
        <v>3970</v>
      </c>
      <c r="G1154" s="22" t="s">
        <v>329</v>
      </c>
      <c r="H1154" s="22" t="s">
        <v>1120</v>
      </c>
      <c r="I1154" s="22" t="s">
        <v>3971</v>
      </c>
      <c r="J1154" s="19" t="s">
        <v>18</v>
      </c>
      <c r="K1154" s="19" t="s">
        <v>25</v>
      </c>
    </row>
    <row r="1155" s="8" customFormat="1" ht="45" spans="1:11">
      <c r="A1155" s="19">
        <v>1152</v>
      </c>
      <c r="B1155" s="19" t="s">
        <v>3972</v>
      </c>
      <c r="C1155" s="20" t="str">
        <f t="shared" si="51"/>
        <v>31</v>
      </c>
      <c r="D1155" s="20" t="str">
        <f t="shared" si="52"/>
        <v>30</v>
      </c>
      <c r="E1155" s="20" t="str">
        <f t="shared" si="53"/>
        <v>029</v>
      </c>
      <c r="F1155" s="21" t="s">
        <v>3973</v>
      </c>
      <c r="G1155" s="22" t="s">
        <v>329</v>
      </c>
      <c r="H1155" s="22" t="s">
        <v>1120</v>
      </c>
      <c r="I1155" s="22" t="s">
        <v>3974</v>
      </c>
      <c r="J1155" s="19" t="s">
        <v>18</v>
      </c>
      <c r="K1155" s="19" t="s">
        <v>25</v>
      </c>
    </row>
    <row r="1156" s="8" customFormat="1" ht="45" spans="1:11">
      <c r="A1156" s="19">
        <v>1153</v>
      </c>
      <c r="B1156" s="19" t="s">
        <v>3975</v>
      </c>
      <c r="C1156" s="20" t="str">
        <f t="shared" si="51"/>
        <v>31</v>
      </c>
      <c r="D1156" s="20" t="str">
        <f t="shared" si="52"/>
        <v>30</v>
      </c>
      <c r="E1156" s="20" t="str">
        <f t="shared" si="53"/>
        <v>030</v>
      </c>
      <c r="F1156" s="21" t="s">
        <v>3976</v>
      </c>
      <c r="G1156" s="22" t="s">
        <v>329</v>
      </c>
      <c r="H1156" s="22" t="s">
        <v>1120</v>
      </c>
      <c r="I1156" s="22" t="s">
        <v>3977</v>
      </c>
      <c r="J1156" s="19" t="s">
        <v>18</v>
      </c>
      <c r="K1156" s="19" t="s">
        <v>25</v>
      </c>
    </row>
    <row r="1157" s="8" customFormat="1" ht="45" spans="1:11">
      <c r="A1157" s="19">
        <v>1154</v>
      </c>
      <c r="B1157" s="19" t="s">
        <v>3978</v>
      </c>
      <c r="C1157" s="20" t="str">
        <f t="shared" ref="C1157:C1220" si="54">MID(B1157,9,2)</f>
        <v>31</v>
      </c>
      <c r="D1157" s="20" t="str">
        <f t="shared" ref="D1157:D1220" si="55">MID(B1157,11,2)</f>
        <v>30</v>
      </c>
      <c r="E1157" s="20" t="str">
        <f t="shared" ref="E1157:E1220" si="56">RIGHT(B1157,3)</f>
        <v>031</v>
      </c>
      <c r="F1157" s="21" t="s">
        <v>3979</v>
      </c>
      <c r="G1157" s="22" t="s">
        <v>329</v>
      </c>
      <c r="H1157" s="22" t="s">
        <v>1120</v>
      </c>
      <c r="I1157" s="22" t="s">
        <v>3980</v>
      </c>
      <c r="J1157" s="19" t="s">
        <v>18</v>
      </c>
      <c r="K1157" s="19" t="s">
        <v>25</v>
      </c>
    </row>
    <row r="1158" s="8" customFormat="1" ht="30" spans="1:11">
      <c r="A1158" s="19">
        <v>1155</v>
      </c>
      <c r="B1158" s="19" t="s">
        <v>3981</v>
      </c>
      <c r="C1158" s="20" t="str">
        <f t="shared" si="54"/>
        <v>42</v>
      </c>
      <c r="D1158" s="20" t="str">
        <f t="shared" si="55"/>
        <v>30</v>
      </c>
      <c r="E1158" s="20" t="str">
        <f t="shared" si="56"/>
        <v>032</v>
      </c>
      <c r="F1158" s="21" t="s">
        <v>3982</v>
      </c>
      <c r="G1158" s="22" t="s">
        <v>2175</v>
      </c>
      <c r="H1158" s="22" t="s">
        <v>567</v>
      </c>
      <c r="I1158" s="22" t="s">
        <v>3983</v>
      </c>
      <c r="J1158" s="19" t="s">
        <v>24</v>
      </c>
      <c r="K1158" s="19" t="s">
        <v>70</v>
      </c>
    </row>
    <row r="1159" s="8" customFormat="1" ht="15" spans="1:11">
      <c r="A1159" s="19">
        <v>1156</v>
      </c>
      <c r="B1159" s="19" t="s">
        <v>3984</v>
      </c>
      <c r="C1159" s="20" t="str">
        <f t="shared" si="54"/>
        <v>42</v>
      </c>
      <c r="D1159" s="20" t="str">
        <f t="shared" si="55"/>
        <v>30</v>
      </c>
      <c r="E1159" s="20" t="str">
        <f t="shared" si="56"/>
        <v>033</v>
      </c>
      <c r="F1159" s="21" t="s">
        <v>3985</v>
      </c>
      <c r="G1159" s="22" t="s">
        <v>2175</v>
      </c>
      <c r="H1159" s="22" t="s">
        <v>3986</v>
      </c>
      <c r="I1159" s="22" t="s">
        <v>3987</v>
      </c>
      <c r="J1159" s="19" t="s">
        <v>24</v>
      </c>
      <c r="K1159" s="19" t="s">
        <v>29</v>
      </c>
    </row>
    <row r="1160" s="8" customFormat="1" ht="15" spans="1:11">
      <c r="A1160" s="19">
        <v>1157</v>
      </c>
      <c r="B1160" s="19" t="s">
        <v>3988</v>
      </c>
      <c r="C1160" s="20" t="str">
        <f t="shared" si="54"/>
        <v>42</v>
      </c>
      <c r="D1160" s="20" t="str">
        <f t="shared" si="55"/>
        <v>30</v>
      </c>
      <c r="E1160" s="20" t="str">
        <f t="shared" si="56"/>
        <v>034</v>
      </c>
      <c r="F1160" s="21" t="s">
        <v>3989</v>
      </c>
      <c r="G1160" s="22" t="s">
        <v>2175</v>
      </c>
      <c r="H1160" s="22" t="s">
        <v>1096</v>
      </c>
      <c r="I1160" s="22" t="s">
        <v>3990</v>
      </c>
      <c r="J1160" s="19" t="s">
        <v>47</v>
      </c>
      <c r="K1160" s="19" t="s">
        <v>52</v>
      </c>
    </row>
    <row r="1161" s="8" customFormat="1" ht="30" spans="1:11">
      <c r="A1161" s="19">
        <v>1158</v>
      </c>
      <c r="B1161" s="19" t="s">
        <v>3991</v>
      </c>
      <c r="C1161" s="20" t="str">
        <f t="shared" si="54"/>
        <v>42</v>
      </c>
      <c r="D1161" s="20" t="str">
        <f t="shared" si="55"/>
        <v>30</v>
      </c>
      <c r="E1161" s="20" t="str">
        <f t="shared" si="56"/>
        <v>035</v>
      </c>
      <c r="F1161" s="21" t="s">
        <v>3992</v>
      </c>
      <c r="G1161" s="22" t="s">
        <v>2175</v>
      </c>
      <c r="H1161" s="22" t="s">
        <v>3993</v>
      </c>
      <c r="I1161" s="22" t="s">
        <v>3994</v>
      </c>
      <c r="J1161" s="19" t="s">
        <v>18</v>
      </c>
      <c r="K1161" s="19" t="s">
        <v>52</v>
      </c>
    </row>
    <row r="1162" s="8" customFormat="1" ht="30" spans="1:11">
      <c r="A1162" s="19">
        <v>1159</v>
      </c>
      <c r="B1162" s="19" t="s">
        <v>3995</v>
      </c>
      <c r="C1162" s="20" t="str">
        <f t="shared" si="54"/>
        <v>42</v>
      </c>
      <c r="D1162" s="20" t="str">
        <f t="shared" si="55"/>
        <v>30</v>
      </c>
      <c r="E1162" s="20" t="str">
        <f t="shared" si="56"/>
        <v>036</v>
      </c>
      <c r="F1162" s="21" t="s">
        <v>3996</v>
      </c>
      <c r="G1162" s="22" t="s">
        <v>2175</v>
      </c>
      <c r="H1162" s="22" t="s">
        <v>454</v>
      </c>
      <c r="I1162" s="22" t="s">
        <v>3997</v>
      </c>
      <c r="J1162" s="19" t="s">
        <v>47</v>
      </c>
      <c r="K1162" s="19" t="s">
        <v>19</v>
      </c>
    </row>
    <row r="1163" s="8" customFormat="1" ht="30" spans="1:11">
      <c r="A1163" s="19">
        <v>1160</v>
      </c>
      <c r="B1163" s="19" t="s">
        <v>3998</v>
      </c>
      <c r="C1163" s="20" t="str">
        <f t="shared" si="54"/>
        <v>42</v>
      </c>
      <c r="D1163" s="20" t="str">
        <f t="shared" si="55"/>
        <v>30</v>
      </c>
      <c r="E1163" s="20" t="str">
        <f t="shared" si="56"/>
        <v>037</v>
      </c>
      <c r="F1163" s="21" t="s">
        <v>3999</v>
      </c>
      <c r="G1163" s="22" t="s">
        <v>2175</v>
      </c>
      <c r="H1163" s="22" t="s">
        <v>4000</v>
      </c>
      <c r="I1163" s="22" t="s">
        <v>4001</v>
      </c>
      <c r="J1163" s="19" t="s">
        <v>18</v>
      </c>
      <c r="K1163" s="19" t="s">
        <v>70</v>
      </c>
    </row>
    <row r="1164" s="8" customFormat="1" ht="15" spans="1:11">
      <c r="A1164" s="19">
        <v>1161</v>
      </c>
      <c r="B1164" s="19" t="s">
        <v>4002</v>
      </c>
      <c r="C1164" s="20" t="str">
        <f t="shared" si="54"/>
        <v>42</v>
      </c>
      <c r="D1164" s="20" t="str">
        <f t="shared" si="55"/>
        <v>30</v>
      </c>
      <c r="E1164" s="20" t="str">
        <f t="shared" si="56"/>
        <v>038</v>
      </c>
      <c r="F1164" s="21" t="s">
        <v>4003</v>
      </c>
      <c r="G1164" s="22" t="s">
        <v>2175</v>
      </c>
      <c r="H1164" s="22" t="s">
        <v>94</v>
      </c>
      <c r="I1164" s="22" t="s">
        <v>4004</v>
      </c>
      <c r="J1164" s="19" t="s">
        <v>18</v>
      </c>
      <c r="K1164" s="19" t="s">
        <v>36</v>
      </c>
    </row>
    <row r="1165" s="8" customFormat="1" ht="30" spans="1:11">
      <c r="A1165" s="19">
        <v>1162</v>
      </c>
      <c r="B1165" s="19" t="s">
        <v>4005</v>
      </c>
      <c r="C1165" s="20" t="str">
        <f t="shared" si="54"/>
        <v>42</v>
      </c>
      <c r="D1165" s="20" t="str">
        <f t="shared" si="55"/>
        <v>30</v>
      </c>
      <c r="E1165" s="20" t="str">
        <f t="shared" si="56"/>
        <v>039</v>
      </c>
      <c r="F1165" s="21" t="s">
        <v>4006</v>
      </c>
      <c r="G1165" s="22" t="s">
        <v>2175</v>
      </c>
      <c r="H1165" s="22" t="s">
        <v>454</v>
      </c>
      <c r="I1165" s="22" t="s">
        <v>3909</v>
      </c>
      <c r="J1165" s="19" t="s">
        <v>47</v>
      </c>
      <c r="K1165" s="19" t="s">
        <v>19</v>
      </c>
    </row>
    <row r="1166" s="8" customFormat="1" ht="15" spans="1:11">
      <c r="A1166" s="19">
        <v>1163</v>
      </c>
      <c r="B1166" s="19" t="s">
        <v>4007</v>
      </c>
      <c r="C1166" s="20" t="str">
        <f t="shared" si="54"/>
        <v>42</v>
      </c>
      <c r="D1166" s="20" t="str">
        <f t="shared" si="55"/>
        <v>30</v>
      </c>
      <c r="E1166" s="20" t="str">
        <f t="shared" si="56"/>
        <v>040</v>
      </c>
      <c r="F1166" s="21" t="s">
        <v>4008</v>
      </c>
      <c r="G1166" s="22" t="s">
        <v>2175</v>
      </c>
      <c r="H1166" s="22" t="s">
        <v>940</v>
      </c>
      <c r="I1166" s="22" t="s">
        <v>1502</v>
      </c>
      <c r="J1166" s="19" t="s">
        <v>18</v>
      </c>
      <c r="K1166" s="19" t="s">
        <v>19</v>
      </c>
    </row>
    <row r="1167" s="8" customFormat="1" ht="15" spans="1:11">
      <c r="A1167" s="19">
        <v>1164</v>
      </c>
      <c r="B1167" s="19" t="s">
        <v>4009</v>
      </c>
      <c r="C1167" s="20" t="str">
        <f t="shared" si="54"/>
        <v>03</v>
      </c>
      <c r="D1167" s="20" t="str">
        <f t="shared" si="55"/>
        <v>31</v>
      </c>
      <c r="E1167" s="20" t="str">
        <f t="shared" si="56"/>
        <v>001</v>
      </c>
      <c r="F1167" s="21" t="s">
        <v>4010</v>
      </c>
      <c r="G1167" s="22" t="s">
        <v>562</v>
      </c>
      <c r="H1167" s="22" t="s">
        <v>132</v>
      </c>
      <c r="I1167" s="22" t="s">
        <v>4011</v>
      </c>
      <c r="J1167" s="19" t="s">
        <v>24</v>
      </c>
      <c r="K1167" s="19" t="s">
        <v>70</v>
      </c>
    </row>
    <row r="1168" s="8" customFormat="1" ht="15" spans="1:11">
      <c r="A1168" s="19">
        <v>1165</v>
      </c>
      <c r="B1168" s="19" t="s">
        <v>4012</v>
      </c>
      <c r="C1168" s="20" t="str">
        <f t="shared" si="54"/>
        <v>11</v>
      </c>
      <c r="D1168" s="20" t="str">
        <f t="shared" si="55"/>
        <v>31</v>
      </c>
      <c r="E1168" s="20" t="str">
        <f t="shared" si="56"/>
        <v>002</v>
      </c>
      <c r="F1168" s="21" t="s">
        <v>4013</v>
      </c>
      <c r="G1168" s="22" t="s">
        <v>610</v>
      </c>
      <c r="H1168" s="22" t="s">
        <v>50</v>
      </c>
      <c r="I1168" s="22" t="s">
        <v>4014</v>
      </c>
      <c r="J1168" s="19" t="s">
        <v>18</v>
      </c>
      <c r="K1168" s="19" t="s">
        <v>52</v>
      </c>
    </row>
    <row r="1169" s="8" customFormat="1" ht="15" spans="1:11">
      <c r="A1169" s="19">
        <v>1166</v>
      </c>
      <c r="B1169" s="19" t="s">
        <v>4015</v>
      </c>
      <c r="C1169" s="20" t="str">
        <f t="shared" si="54"/>
        <v>11</v>
      </c>
      <c r="D1169" s="20" t="str">
        <f t="shared" si="55"/>
        <v>31</v>
      </c>
      <c r="E1169" s="20" t="str">
        <f t="shared" si="56"/>
        <v>003</v>
      </c>
      <c r="F1169" s="21" t="s">
        <v>4016</v>
      </c>
      <c r="G1169" s="22" t="s">
        <v>1066</v>
      </c>
      <c r="H1169" s="22" t="s">
        <v>603</v>
      </c>
      <c r="I1169" s="22" t="s">
        <v>4017</v>
      </c>
      <c r="J1169" s="19" t="s">
        <v>18</v>
      </c>
      <c r="K1169" s="19" t="s">
        <v>36</v>
      </c>
    </row>
    <row r="1170" s="8" customFormat="1" ht="30" spans="1:11">
      <c r="A1170" s="19">
        <v>1167</v>
      </c>
      <c r="B1170" s="19" t="s">
        <v>4018</v>
      </c>
      <c r="C1170" s="20" t="str">
        <f t="shared" si="54"/>
        <v>11</v>
      </c>
      <c r="D1170" s="20" t="str">
        <f t="shared" si="55"/>
        <v>31</v>
      </c>
      <c r="E1170" s="20" t="str">
        <f t="shared" si="56"/>
        <v>004</v>
      </c>
      <c r="F1170" s="21" t="s">
        <v>4019</v>
      </c>
      <c r="G1170" s="22" t="s">
        <v>194</v>
      </c>
      <c r="H1170" s="22" t="s">
        <v>50</v>
      </c>
      <c r="I1170" s="22" t="s">
        <v>4020</v>
      </c>
      <c r="J1170" s="19" t="s">
        <v>24</v>
      </c>
      <c r="K1170" s="19" t="s">
        <v>36</v>
      </c>
    </row>
    <row r="1171" s="8" customFormat="1" ht="15" spans="1:11">
      <c r="A1171" s="19">
        <v>1168</v>
      </c>
      <c r="B1171" s="19" t="s">
        <v>4021</v>
      </c>
      <c r="C1171" s="20" t="str">
        <f t="shared" si="54"/>
        <v>11</v>
      </c>
      <c r="D1171" s="20" t="str">
        <f t="shared" si="55"/>
        <v>31</v>
      </c>
      <c r="E1171" s="20" t="str">
        <f t="shared" si="56"/>
        <v>005</v>
      </c>
      <c r="F1171" s="21" t="s">
        <v>4022</v>
      </c>
      <c r="G1171" s="22" t="s">
        <v>194</v>
      </c>
      <c r="H1171" s="22" t="s">
        <v>50</v>
      </c>
      <c r="I1171" s="22" t="s">
        <v>4023</v>
      </c>
      <c r="J1171" s="19" t="s">
        <v>35</v>
      </c>
      <c r="K1171" s="19" t="s">
        <v>19</v>
      </c>
    </row>
    <row r="1172" s="8" customFormat="1" ht="15" spans="1:11">
      <c r="A1172" s="19">
        <v>1169</v>
      </c>
      <c r="B1172" s="19" t="s">
        <v>4024</v>
      </c>
      <c r="C1172" s="20" t="str">
        <f t="shared" si="54"/>
        <v>11</v>
      </c>
      <c r="D1172" s="20" t="str">
        <f t="shared" si="55"/>
        <v>31</v>
      </c>
      <c r="E1172" s="20" t="str">
        <f t="shared" si="56"/>
        <v>006</v>
      </c>
      <c r="F1172" s="21" t="s">
        <v>4025</v>
      </c>
      <c r="G1172" s="22" t="s">
        <v>194</v>
      </c>
      <c r="H1172" s="22" t="s">
        <v>50</v>
      </c>
      <c r="I1172" s="22" t="s">
        <v>4026</v>
      </c>
      <c r="J1172" s="19" t="s">
        <v>18</v>
      </c>
      <c r="K1172" s="19" t="s">
        <v>36</v>
      </c>
    </row>
    <row r="1173" s="8" customFormat="1" ht="15" spans="1:11">
      <c r="A1173" s="19">
        <v>1170</v>
      </c>
      <c r="B1173" s="19" t="s">
        <v>4027</v>
      </c>
      <c r="C1173" s="20" t="str">
        <f t="shared" si="54"/>
        <v>11</v>
      </c>
      <c r="D1173" s="20" t="str">
        <f t="shared" si="55"/>
        <v>31</v>
      </c>
      <c r="E1173" s="20" t="str">
        <f t="shared" si="56"/>
        <v>007</v>
      </c>
      <c r="F1173" s="21" t="s">
        <v>4028</v>
      </c>
      <c r="G1173" s="22" t="s">
        <v>194</v>
      </c>
      <c r="H1173" s="22" t="s">
        <v>50</v>
      </c>
      <c r="I1173" s="22" t="s">
        <v>877</v>
      </c>
      <c r="J1173" s="19" t="s">
        <v>18</v>
      </c>
      <c r="K1173" s="19" t="s">
        <v>36</v>
      </c>
    </row>
    <row r="1174" s="8" customFormat="1" ht="15" spans="1:11">
      <c r="A1174" s="19">
        <v>1171</v>
      </c>
      <c r="B1174" s="19" t="s">
        <v>4029</v>
      </c>
      <c r="C1174" s="20" t="str">
        <f t="shared" si="54"/>
        <v>14</v>
      </c>
      <c r="D1174" s="20" t="str">
        <f t="shared" si="55"/>
        <v>31</v>
      </c>
      <c r="E1174" s="20" t="str">
        <f t="shared" si="56"/>
        <v>008</v>
      </c>
      <c r="F1174" s="21" t="s">
        <v>4030</v>
      </c>
      <c r="G1174" s="22" t="s">
        <v>3105</v>
      </c>
      <c r="H1174" s="22" t="s">
        <v>208</v>
      </c>
      <c r="I1174" s="22" t="s">
        <v>4031</v>
      </c>
      <c r="J1174" s="19" t="s">
        <v>47</v>
      </c>
      <c r="K1174" s="19" t="s">
        <v>36</v>
      </c>
    </row>
    <row r="1175" s="8" customFormat="1" ht="30" spans="1:11">
      <c r="A1175" s="19">
        <v>1172</v>
      </c>
      <c r="B1175" s="19" t="s">
        <v>4032</v>
      </c>
      <c r="C1175" s="20" t="str">
        <f t="shared" si="54"/>
        <v>16</v>
      </c>
      <c r="D1175" s="20" t="str">
        <f t="shared" si="55"/>
        <v>31</v>
      </c>
      <c r="E1175" s="20" t="str">
        <f t="shared" si="56"/>
        <v>009</v>
      </c>
      <c r="F1175" s="21" t="s">
        <v>4033</v>
      </c>
      <c r="G1175" s="22" t="s">
        <v>225</v>
      </c>
      <c r="H1175" s="22" t="s">
        <v>127</v>
      </c>
      <c r="I1175" s="22" t="s">
        <v>4034</v>
      </c>
      <c r="J1175" s="19" t="s">
        <v>35</v>
      </c>
      <c r="K1175" s="19" t="s">
        <v>227</v>
      </c>
    </row>
    <row r="1176" s="8" customFormat="1" ht="30" spans="1:11">
      <c r="A1176" s="19">
        <v>1173</v>
      </c>
      <c r="B1176" s="19" t="s">
        <v>4035</v>
      </c>
      <c r="C1176" s="20" t="str">
        <f t="shared" si="54"/>
        <v>19</v>
      </c>
      <c r="D1176" s="20" t="str">
        <f t="shared" si="55"/>
        <v>31</v>
      </c>
      <c r="E1176" s="20" t="str">
        <f t="shared" si="56"/>
        <v>010</v>
      </c>
      <c r="F1176" s="21" t="s">
        <v>4036</v>
      </c>
      <c r="G1176" s="22" t="s">
        <v>4037</v>
      </c>
      <c r="H1176" s="22" t="s">
        <v>914</v>
      </c>
      <c r="I1176" s="22" t="s">
        <v>4038</v>
      </c>
      <c r="J1176" s="19" t="s">
        <v>18</v>
      </c>
      <c r="K1176" s="19" t="s">
        <v>25</v>
      </c>
    </row>
    <row r="1177" s="8" customFormat="1" ht="30" spans="1:11">
      <c r="A1177" s="19">
        <v>1174</v>
      </c>
      <c r="B1177" s="19" t="s">
        <v>4039</v>
      </c>
      <c r="C1177" s="20" t="str">
        <f t="shared" si="54"/>
        <v>23</v>
      </c>
      <c r="D1177" s="20" t="str">
        <f t="shared" si="55"/>
        <v>31</v>
      </c>
      <c r="E1177" s="20" t="str">
        <f t="shared" si="56"/>
        <v>011</v>
      </c>
      <c r="F1177" s="21" t="s">
        <v>4040</v>
      </c>
      <c r="G1177" s="22" t="s">
        <v>921</v>
      </c>
      <c r="H1177" s="22" t="s">
        <v>294</v>
      </c>
      <c r="I1177" s="22" t="s">
        <v>4041</v>
      </c>
      <c r="J1177" s="19" t="s">
        <v>47</v>
      </c>
      <c r="K1177" s="19" t="s">
        <v>19</v>
      </c>
    </row>
    <row r="1178" s="8" customFormat="1" ht="45" spans="1:11">
      <c r="A1178" s="19">
        <v>1175</v>
      </c>
      <c r="B1178" s="19" t="s">
        <v>4042</v>
      </c>
      <c r="C1178" s="20" t="str">
        <f t="shared" si="54"/>
        <v>31</v>
      </c>
      <c r="D1178" s="20" t="str">
        <f t="shared" si="55"/>
        <v>31</v>
      </c>
      <c r="E1178" s="20" t="str">
        <f t="shared" si="56"/>
        <v>012</v>
      </c>
      <c r="F1178" s="21" t="s">
        <v>4043</v>
      </c>
      <c r="G1178" s="22" t="s">
        <v>4044</v>
      </c>
      <c r="H1178" s="22" t="s">
        <v>4045</v>
      </c>
      <c r="I1178" s="22" t="s">
        <v>4046</v>
      </c>
      <c r="J1178" s="19" t="s">
        <v>24</v>
      </c>
      <c r="K1178" s="19" t="s">
        <v>19</v>
      </c>
    </row>
    <row r="1179" s="8" customFormat="1" ht="30" spans="1:11">
      <c r="A1179" s="19">
        <v>1176</v>
      </c>
      <c r="B1179" s="19" t="s">
        <v>4047</v>
      </c>
      <c r="C1179" s="20" t="str">
        <f t="shared" si="54"/>
        <v>31</v>
      </c>
      <c r="D1179" s="20" t="str">
        <f t="shared" si="55"/>
        <v>31</v>
      </c>
      <c r="E1179" s="20" t="str">
        <f t="shared" si="56"/>
        <v>013</v>
      </c>
      <c r="F1179" s="21" t="s">
        <v>4048</v>
      </c>
      <c r="G1179" s="22" t="s">
        <v>1246</v>
      </c>
      <c r="H1179" s="22" t="s">
        <v>1247</v>
      </c>
      <c r="I1179" s="22" t="s">
        <v>4049</v>
      </c>
      <c r="J1179" s="19" t="s">
        <v>18</v>
      </c>
      <c r="K1179" s="19" t="s">
        <v>36</v>
      </c>
    </row>
    <row r="1180" s="8" customFormat="1" ht="30" spans="1:11">
      <c r="A1180" s="19">
        <v>1177</v>
      </c>
      <c r="B1180" s="19" t="s">
        <v>4050</v>
      </c>
      <c r="C1180" s="20" t="str">
        <f t="shared" si="54"/>
        <v>33</v>
      </c>
      <c r="D1180" s="20" t="str">
        <f t="shared" si="55"/>
        <v>31</v>
      </c>
      <c r="E1180" s="20" t="str">
        <f t="shared" si="56"/>
        <v>014</v>
      </c>
      <c r="F1180" s="21" t="s">
        <v>4051</v>
      </c>
      <c r="G1180" s="22" t="s">
        <v>4052</v>
      </c>
      <c r="H1180" s="22" t="s">
        <v>94</v>
      </c>
      <c r="I1180" s="22" t="s">
        <v>4053</v>
      </c>
      <c r="J1180" s="19" t="s">
        <v>35</v>
      </c>
      <c r="K1180" s="19" t="s">
        <v>25</v>
      </c>
    </row>
    <row r="1181" s="8" customFormat="1" ht="15" spans="1:11">
      <c r="A1181" s="19">
        <v>1178</v>
      </c>
      <c r="B1181" s="19" t="s">
        <v>4054</v>
      </c>
      <c r="C1181" s="20" t="str">
        <f t="shared" si="54"/>
        <v>46</v>
      </c>
      <c r="D1181" s="20" t="str">
        <f t="shared" si="55"/>
        <v>31</v>
      </c>
      <c r="E1181" s="20" t="str">
        <f t="shared" si="56"/>
        <v>015</v>
      </c>
      <c r="F1181" s="21" t="s">
        <v>4055</v>
      </c>
      <c r="G1181" s="22" t="s">
        <v>118</v>
      </c>
      <c r="H1181" s="22" t="s">
        <v>94</v>
      </c>
      <c r="I1181" s="22" t="s">
        <v>4056</v>
      </c>
      <c r="J1181" s="19" t="s">
        <v>18</v>
      </c>
      <c r="K1181" s="19">
        <v>10</v>
      </c>
    </row>
    <row r="1182" s="8" customFormat="1" ht="30" spans="1:11">
      <c r="A1182" s="19">
        <v>1179</v>
      </c>
      <c r="B1182" s="19" t="s">
        <v>4057</v>
      </c>
      <c r="C1182" s="20" t="str">
        <f t="shared" si="54"/>
        <v>01</v>
      </c>
      <c r="D1182" s="20" t="str">
        <f t="shared" si="55"/>
        <v>32</v>
      </c>
      <c r="E1182" s="20" t="str">
        <f t="shared" si="56"/>
        <v>001</v>
      </c>
      <c r="F1182" s="21" t="s">
        <v>4058</v>
      </c>
      <c r="G1182" s="22" t="s">
        <v>136</v>
      </c>
      <c r="H1182" s="22" t="s">
        <v>94</v>
      </c>
      <c r="I1182" s="22" t="s">
        <v>141</v>
      </c>
      <c r="J1182" s="19" t="s">
        <v>18</v>
      </c>
      <c r="K1182" s="19" t="s">
        <v>52</v>
      </c>
    </row>
    <row r="1183" s="8" customFormat="1" ht="30" spans="1:11">
      <c r="A1183" s="19">
        <v>1180</v>
      </c>
      <c r="B1183" s="19" t="s">
        <v>4059</v>
      </c>
      <c r="C1183" s="20" t="str">
        <f t="shared" si="54"/>
        <v>01</v>
      </c>
      <c r="D1183" s="20" t="str">
        <f t="shared" si="55"/>
        <v>32</v>
      </c>
      <c r="E1183" s="20" t="str">
        <f t="shared" si="56"/>
        <v>002</v>
      </c>
      <c r="F1183" s="21" t="s">
        <v>4060</v>
      </c>
      <c r="G1183" s="22" t="s">
        <v>15</v>
      </c>
      <c r="H1183" s="22" t="s">
        <v>22</v>
      </c>
      <c r="I1183" s="22" t="s">
        <v>4061</v>
      </c>
      <c r="J1183" s="19" t="s">
        <v>18</v>
      </c>
      <c r="K1183" s="19" t="s">
        <v>52</v>
      </c>
    </row>
    <row r="1184" s="8" customFormat="1" ht="30" spans="1:11">
      <c r="A1184" s="19">
        <v>1181</v>
      </c>
      <c r="B1184" s="19" t="s">
        <v>4062</v>
      </c>
      <c r="C1184" s="20" t="str">
        <f t="shared" si="54"/>
        <v>01</v>
      </c>
      <c r="D1184" s="20" t="str">
        <f t="shared" si="55"/>
        <v>32</v>
      </c>
      <c r="E1184" s="20" t="str">
        <f t="shared" si="56"/>
        <v>003</v>
      </c>
      <c r="F1184" s="21" t="s">
        <v>4063</v>
      </c>
      <c r="G1184" s="22" t="s">
        <v>15</v>
      </c>
      <c r="H1184" s="22" t="s">
        <v>3494</v>
      </c>
      <c r="I1184" s="22" t="s">
        <v>4064</v>
      </c>
      <c r="J1184" s="19" t="s">
        <v>35</v>
      </c>
      <c r="K1184" s="19" t="s">
        <v>19</v>
      </c>
    </row>
    <row r="1185" s="8" customFormat="1" ht="30" spans="1:11">
      <c r="A1185" s="19">
        <v>1182</v>
      </c>
      <c r="B1185" s="19" t="s">
        <v>4065</v>
      </c>
      <c r="C1185" s="20" t="str">
        <f t="shared" si="54"/>
        <v>01</v>
      </c>
      <c r="D1185" s="20" t="str">
        <f t="shared" si="55"/>
        <v>32</v>
      </c>
      <c r="E1185" s="20" t="str">
        <f t="shared" si="56"/>
        <v>004</v>
      </c>
      <c r="F1185" s="21" t="s">
        <v>4066</v>
      </c>
      <c r="G1185" s="22" t="s">
        <v>4067</v>
      </c>
      <c r="H1185" s="22" t="s">
        <v>111</v>
      </c>
      <c r="I1185" s="22" t="s">
        <v>4068</v>
      </c>
      <c r="J1185" s="19" t="s">
        <v>24</v>
      </c>
      <c r="K1185" s="19" t="s">
        <v>70</v>
      </c>
    </row>
    <row r="1186" s="8" customFormat="1" ht="15" spans="1:11">
      <c r="A1186" s="19">
        <v>1183</v>
      </c>
      <c r="B1186" s="19" t="s">
        <v>4069</v>
      </c>
      <c r="C1186" s="20" t="str">
        <f t="shared" si="54"/>
        <v>03</v>
      </c>
      <c r="D1186" s="20" t="str">
        <f t="shared" si="55"/>
        <v>32</v>
      </c>
      <c r="E1186" s="20" t="str">
        <f t="shared" si="56"/>
        <v>005</v>
      </c>
      <c r="F1186" s="21" t="s">
        <v>4070</v>
      </c>
      <c r="G1186" s="22" t="s">
        <v>562</v>
      </c>
      <c r="H1186" s="22" t="s">
        <v>132</v>
      </c>
      <c r="I1186" s="22" t="s">
        <v>4071</v>
      </c>
      <c r="J1186" s="19" t="s">
        <v>24</v>
      </c>
      <c r="K1186" s="19" t="s">
        <v>70</v>
      </c>
    </row>
    <row r="1187" s="8" customFormat="1" ht="30" spans="1:11">
      <c r="A1187" s="19">
        <v>1184</v>
      </c>
      <c r="B1187" s="19" t="s">
        <v>4072</v>
      </c>
      <c r="C1187" s="20" t="str">
        <f t="shared" si="54"/>
        <v>05</v>
      </c>
      <c r="D1187" s="20" t="str">
        <f t="shared" si="55"/>
        <v>32</v>
      </c>
      <c r="E1187" s="20" t="str">
        <f t="shared" si="56"/>
        <v>006</v>
      </c>
      <c r="F1187" s="21" t="s">
        <v>4073</v>
      </c>
      <c r="G1187" s="22" t="s">
        <v>566</v>
      </c>
      <c r="H1187" s="22" t="s">
        <v>567</v>
      </c>
      <c r="I1187" s="22" t="s">
        <v>4074</v>
      </c>
      <c r="J1187" s="19" t="s">
        <v>18</v>
      </c>
      <c r="K1187" s="19" t="s">
        <v>70</v>
      </c>
    </row>
    <row r="1188" s="8" customFormat="1" ht="30" spans="1:11">
      <c r="A1188" s="19">
        <v>1185</v>
      </c>
      <c r="B1188" s="19" t="s">
        <v>4075</v>
      </c>
      <c r="C1188" s="20" t="str">
        <f t="shared" si="54"/>
        <v>06</v>
      </c>
      <c r="D1188" s="20" t="str">
        <f t="shared" si="55"/>
        <v>32</v>
      </c>
      <c r="E1188" s="20" t="str">
        <f t="shared" si="56"/>
        <v>007</v>
      </c>
      <c r="F1188" s="21" t="s">
        <v>4076</v>
      </c>
      <c r="G1188" s="22" t="s">
        <v>1005</v>
      </c>
      <c r="H1188" s="22" t="s">
        <v>1006</v>
      </c>
      <c r="I1188" s="22" t="s">
        <v>4077</v>
      </c>
      <c r="J1188" s="19" t="s">
        <v>18</v>
      </c>
      <c r="K1188" s="19" t="s">
        <v>70</v>
      </c>
    </row>
    <row r="1189" s="8" customFormat="1" ht="15" spans="1:11">
      <c r="A1189" s="19">
        <v>1186</v>
      </c>
      <c r="B1189" s="19" t="s">
        <v>4078</v>
      </c>
      <c r="C1189" s="20" t="str">
        <f t="shared" si="54"/>
        <v>06</v>
      </c>
      <c r="D1189" s="20" t="str">
        <f t="shared" si="55"/>
        <v>32</v>
      </c>
      <c r="E1189" s="20" t="str">
        <f t="shared" si="56"/>
        <v>008</v>
      </c>
      <c r="F1189" s="21" t="s">
        <v>4079</v>
      </c>
      <c r="G1189" s="22" t="s">
        <v>161</v>
      </c>
      <c r="H1189" s="22" t="s">
        <v>162</v>
      </c>
      <c r="I1189" s="22" t="s">
        <v>4080</v>
      </c>
      <c r="J1189" s="19" t="s">
        <v>24</v>
      </c>
      <c r="K1189" s="19" t="s">
        <v>29</v>
      </c>
    </row>
    <row r="1190" s="8" customFormat="1" ht="15" spans="1:11">
      <c r="A1190" s="19">
        <v>1187</v>
      </c>
      <c r="B1190" s="19" t="s">
        <v>4081</v>
      </c>
      <c r="C1190" s="20" t="str">
        <f t="shared" si="54"/>
        <v>06</v>
      </c>
      <c r="D1190" s="20" t="str">
        <f t="shared" si="55"/>
        <v>32</v>
      </c>
      <c r="E1190" s="20" t="str">
        <f t="shared" si="56"/>
        <v>009</v>
      </c>
      <c r="F1190" s="21" t="s">
        <v>4082</v>
      </c>
      <c r="G1190" s="22" t="s">
        <v>4083</v>
      </c>
      <c r="H1190" s="22" t="s">
        <v>162</v>
      </c>
      <c r="I1190" s="22" t="s">
        <v>4084</v>
      </c>
      <c r="J1190" s="19" t="s">
        <v>24</v>
      </c>
      <c r="K1190" s="19" t="s">
        <v>70</v>
      </c>
    </row>
    <row r="1191" s="8" customFormat="1" ht="30" spans="1:11">
      <c r="A1191" s="19">
        <v>1188</v>
      </c>
      <c r="B1191" s="19" t="s">
        <v>4085</v>
      </c>
      <c r="C1191" s="20" t="str">
        <f t="shared" si="54"/>
        <v>09</v>
      </c>
      <c r="D1191" s="20" t="str">
        <f t="shared" si="55"/>
        <v>32</v>
      </c>
      <c r="E1191" s="20" t="str">
        <f t="shared" si="56"/>
        <v>010</v>
      </c>
      <c r="F1191" s="21" t="s">
        <v>4086</v>
      </c>
      <c r="G1191" s="22" t="s">
        <v>171</v>
      </c>
      <c r="H1191" s="22" t="s">
        <v>172</v>
      </c>
      <c r="I1191" s="22" t="s">
        <v>4087</v>
      </c>
      <c r="J1191" s="19" t="s">
        <v>18</v>
      </c>
      <c r="K1191" s="19" t="s">
        <v>29</v>
      </c>
    </row>
    <row r="1192" s="8" customFormat="1" ht="30" spans="1:11">
      <c r="A1192" s="19">
        <v>1189</v>
      </c>
      <c r="B1192" s="19" t="s">
        <v>4088</v>
      </c>
      <c r="C1192" s="20" t="str">
        <f t="shared" si="54"/>
        <v>09</v>
      </c>
      <c r="D1192" s="20" t="str">
        <f t="shared" si="55"/>
        <v>32</v>
      </c>
      <c r="E1192" s="20" t="str">
        <f t="shared" si="56"/>
        <v>011</v>
      </c>
      <c r="F1192" s="21" t="s">
        <v>4089</v>
      </c>
      <c r="G1192" s="22" t="s">
        <v>850</v>
      </c>
      <c r="H1192" s="22" t="s">
        <v>851</v>
      </c>
      <c r="I1192" s="22" t="s">
        <v>4090</v>
      </c>
      <c r="J1192" s="19" t="s">
        <v>24</v>
      </c>
      <c r="K1192" s="19" t="s">
        <v>29</v>
      </c>
    </row>
    <row r="1193" s="8" customFormat="1" ht="30" spans="1:11">
      <c r="A1193" s="19">
        <v>1190</v>
      </c>
      <c r="B1193" s="19" t="s">
        <v>4091</v>
      </c>
      <c r="C1193" s="20" t="str">
        <f t="shared" si="54"/>
        <v>09</v>
      </c>
      <c r="D1193" s="20" t="str">
        <f t="shared" si="55"/>
        <v>32</v>
      </c>
      <c r="E1193" s="20" t="str">
        <f t="shared" si="56"/>
        <v>012</v>
      </c>
      <c r="F1193" s="21" t="s">
        <v>4092</v>
      </c>
      <c r="G1193" s="22" t="s">
        <v>171</v>
      </c>
      <c r="H1193" s="22" t="s">
        <v>172</v>
      </c>
      <c r="I1193" s="22" t="s">
        <v>4093</v>
      </c>
      <c r="J1193" s="19" t="s">
        <v>18</v>
      </c>
      <c r="K1193" s="19" t="s">
        <v>29</v>
      </c>
    </row>
    <row r="1194" s="8" customFormat="1" ht="30" spans="1:11">
      <c r="A1194" s="19">
        <v>1191</v>
      </c>
      <c r="B1194" s="19" t="s">
        <v>4094</v>
      </c>
      <c r="C1194" s="20" t="str">
        <f t="shared" si="54"/>
        <v>09</v>
      </c>
      <c r="D1194" s="20" t="str">
        <f t="shared" si="55"/>
        <v>32</v>
      </c>
      <c r="E1194" s="20" t="str">
        <f t="shared" si="56"/>
        <v>013</v>
      </c>
      <c r="F1194" s="21" t="s">
        <v>4095</v>
      </c>
      <c r="G1194" s="22" t="s">
        <v>577</v>
      </c>
      <c r="H1194" s="22" t="s">
        <v>578</v>
      </c>
      <c r="I1194" s="22" t="s">
        <v>4096</v>
      </c>
      <c r="J1194" s="19" t="s">
        <v>35</v>
      </c>
      <c r="K1194" s="19" t="s">
        <v>36</v>
      </c>
    </row>
    <row r="1195" s="8" customFormat="1" ht="30" spans="1:11">
      <c r="A1195" s="19">
        <v>1192</v>
      </c>
      <c r="B1195" s="19" t="s">
        <v>4097</v>
      </c>
      <c r="C1195" s="20" t="str">
        <f t="shared" si="54"/>
        <v>09</v>
      </c>
      <c r="D1195" s="20" t="str">
        <f t="shared" si="55"/>
        <v>32</v>
      </c>
      <c r="E1195" s="20" t="str">
        <f t="shared" si="56"/>
        <v>014</v>
      </c>
      <c r="F1195" s="21" t="s">
        <v>4098</v>
      </c>
      <c r="G1195" s="22" t="s">
        <v>1170</v>
      </c>
      <c r="H1195" s="22" t="s">
        <v>181</v>
      </c>
      <c r="I1195" s="22" t="s">
        <v>4099</v>
      </c>
      <c r="J1195" s="19" t="s">
        <v>47</v>
      </c>
      <c r="K1195" s="19" t="s">
        <v>29</v>
      </c>
    </row>
    <row r="1196" s="8" customFormat="1" ht="15" spans="1:11">
      <c r="A1196" s="19">
        <v>1193</v>
      </c>
      <c r="B1196" s="19" t="s">
        <v>4100</v>
      </c>
      <c r="C1196" s="20" t="str">
        <f t="shared" si="54"/>
        <v>09</v>
      </c>
      <c r="D1196" s="20" t="str">
        <f t="shared" si="55"/>
        <v>32</v>
      </c>
      <c r="E1196" s="20" t="str">
        <f t="shared" si="56"/>
        <v>015</v>
      </c>
      <c r="F1196" s="21" t="s">
        <v>4101</v>
      </c>
      <c r="G1196" s="22" t="s">
        <v>4102</v>
      </c>
      <c r="H1196" s="22" t="s">
        <v>186</v>
      </c>
      <c r="I1196" s="22" t="s">
        <v>4103</v>
      </c>
      <c r="J1196" s="19" t="s">
        <v>18</v>
      </c>
      <c r="K1196" s="19" t="s">
        <v>29</v>
      </c>
    </row>
    <row r="1197" s="8" customFormat="1" ht="15" spans="1:11">
      <c r="A1197" s="19">
        <v>1194</v>
      </c>
      <c r="B1197" s="19" t="s">
        <v>4104</v>
      </c>
      <c r="C1197" s="20" t="str">
        <f t="shared" si="54"/>
        <v>09</v>
      </c>
      <c r="D1197" s="20" t="str">
        <f t="shared" si="55"/>
        <v>32</v>
      </c>
      <c r="E1197" s="20" t="str">
        <f t="shared" si="56"/>
        <v>016</v>
      </c>
      <c r="F1197" s="21" t="s">
        <v>4105</v>
      </c>
      <c r="G1197" s="22" t="s">
        <v>2025</v>
      </c>
      <c r="H1197" s="22" t="s">
        <v>172</v>
      </c>
      <c r="I1197" s="22" t="s">
        <v>4106</v>
      </c>
      <c r="J1197" s="19" t="s">
        <v>18</v>
      </c>
      <c r="K1197" s="19" t="s">
        <v>36</v>
      </c>
    </row>
    <row r="1198" s="8" customFormat="1" ht="30" spans="1:11">
      <c r="A1198" s="19">
        <v>1195</v>
      </c>
      <c r="B1198" s="19" t="s">
        <v>4107</v>
      </c>
      <c r="C1198" s="20" t="str">
        <f t="shared" si="54"/>
        <v>09</v>
      </c>
      <c r="D1198" s="20" t="str">
        <f t="shared" si="55"/>
        <v>32</v>
      </c>
      <c r="E1198" s="20" t="str">
        <f t="shared" si="56"/>
        <v>017</v>
      </c>
      <c r="F1198" s="21" t="s">
        <v>4108</v>
      </c>
      <c r="G1198" s="22" t="s">
        <v>1170</v>
      </c>
      <c r="H1198" s="22" t="s">
        <v>181</v>
      </c>
      <c r="I1198" s="22" t="s">
        <v>4109</v>
      </c>
      <c r="J1198" s="19" t="s">
        <v>35</v>
      </c>
      <c r="K1198" s="19" t="s">
        <v>29</v>
      </c>
    </row>
    <row r="1199" s="8" customFormat="1" ht="15" spans="1:11">
      <c r="A1199" s="19">
        <v>1196</v>
      </c>
      <c r="B1199" s="19" t="s">
        <v>4110</v>
      </c>
      <c r="C1199" s="20" t="str">
        <f t="shared" si="54"/>
        <v>10</v>
      </c>
      <c r="D1199" s="20" t="str">
        <f t="shared" si="55"/>
        <v>32</v>
      </c>
      <c r="E1199" s="20" t="str">
        <f t="shared" si="56"/>
        <v>018</v>
      </c>
      <c r="F1199" s="21" t="s">
        <v>4111</v>
      </c>
      <c r="G1199" s="22" t="s">
        <v>592</v>
      </c>
      <c r="H1199" s="22" t="s">
        <v>1310</v>
      </c>
      <c r="I1199" s="22" t="s">
        <v>4112</v>
      </c>
      <c r="J1199" s="19" t="s">
        <v>18</v>
      </c>
      <c r="K1199" s="19" t="s">
        <v>52</v>
      </c>
    </row>
    <row r="1200" s="9" customFormat="1" ht="30" spans="1:11">
      <c r="A1200" s="19">
        <v>1197</v>
      </c>
      <c r="B1200" s="19" t="s">
        <v>4113</v>
      </c>
      <c r="C1200" s="20" t="str">
        <f t="shared" si="54"/>
        <v>10</v>
      </c>
      <c r="D1200" s="20" t="str">
        <f t="shared" si="55"/>
        <v>32</v>
      </c>
      <c r="E1200" s="20" t="str">
        <f t="shared" si="56"/>
        <v>019</v>
      </c>
      <c r="F1200" s="21" t="s">
        <v>4114</v>
      </c>
      <c r="G1200" s="22" t="s">
        <v>592</v>
      </c>
      <c r="H1200" s="22" t="s">
        <v>4115</v>
      </c>
      <c r="I1200" s="22" t="s">
        <v>4116</v>
      </c>
      <c r="J1200" s="19" t="s">
        <v>18</v>
      </c>
      <c r="K1200" s="19" t="s">
        <v>25</v>
      </c>
    </row>
    <row r="1201" s="8" customFormat="1" ht="30" spans="1:11">
      <c r="A1201" s="19">
        <v>1198</v>
      </c>
      <c r="B1201" s="19" t="s">
        <v>4117</v>
      </c>
      <c r="C1201" s="20" t="str">
        <f t="shared" si="54"/>
        <v>10</v>
      </c>
      <c r="D1201" s="20" t="str">
        <f t="shared" si="55"/>
        <v>32</v>
      </c>
      <c r="E1201" s="20" t="str">
        <f t="shared" si="56"/>
        <v>020</v>
      </c>
      <c r="F1201" s="21" t="s">
        <v>4118</v>
      </c>
      <c r="G1201" s="22" t="s">
        <v>4119</v>
      </c>
      <c r="H1201" s="22" t="s">
        <v>966</v>
      </c>
      <c r="I1201" s="22" t="s">
        <v>4120</v>
      </c>
      <c r="J1201" s="19" t="s">
        <v>151</v>
      </c>
      <c r="K1201" s="19" t="s">
        <v>36</v>
      </c>
    </row>
    <row r="1202" s="8" customFormat="1" ht="30" spans="1:11">
      <c r="A1202" s="19">
        <v>1199</v>
      </c>
      <c r="B1202" s="19" t="s">
        <v>4121</v>
      </c>
      <c r="C1202" s="20" t="str">
        <f t="shared" si="54"/>
        <v>10</v>
      </c>
      <c r="D1202" s="20" t="str">
        <f t="shared" si="55"/>
        <v>32</v>
      </c>
      <c r="E1202" s="20" t="str">
        <f t="shared" si="56"/>
        <v>021</v>
      </c>
      <c r="F1202" s="21" t="s">
        <v>4122</v>
      </c>
      <c r="G1202" s="22" t="s">
        <v>592</v>
      </c>
      <c r="H1202" s="22" t="s">
        <v>966</v>
      </c>
      <c r="I1202" s="22" t="s">
        <v>4123</v>
      </c>
      <c r="J1202" s="19" t="s">
        <v>35</v>
      </c>
      <c r="K1202" s="19" t="s">
        <v>227</v>
      </c>
    </row>
    <row r="1203" s="8" customFormat="1" ht="30" spans="1:11">
      <c r="A1203" s="19">
        <v>1200</v>
      </c>
      <c r="B1203" s="19" t="s">
        <v>4124</v>
      </c>
      <c r="C1203" s="20" t="str">
        <f t="shared" si="54"/>
        <v>10</v>
      </c>
      <c r="D1203" s="20" t="str">
        <f t="shared" si="55"/>
        <v>32</v>
      </c>
      <c r="E1203" s="20" t="str">
        <f t="shared" si="56"/>
        <v>022</v>
      </c>
      <c r="F1203" s="21" t="s">
        <v>4125</v>
      </c>
      <c r="G1203" s="22" t="s">
        <v>592</v>
      </c>
      <c r="H1203" s="22" t="s">
        <v>397</v>
      </c>
      <c r="I1203" s="22" t="s">
        <v>4126</v>
      </c>
      <c r="J1203" s="19" t="s">
        <v>35</v>
      </c>
      <c r="K1203" s="19" t="s">
        <v>227</v>
      </c>
    </row>
    <row r="1204" s="8" customFormat="1" ht="30" spans="1:11">
      <c r="A1204" s="19">
        <v>1201</v>
      </c>
      <c r="B1204" s="19" t="s">
        <v>4127</v>
      </c>
      <c r="C1204" s="20" t="str">
        <f t="shared" si="54"/>
        <v>10</v>
      </c>
      <c r="D1204" s="20" t="str">
        <f t="shared" si="55"/>
        <v>32</v>
      </c>
      <c r="E1204" s="20" t="str">
        <f t="shared" si="56"/>
        <v>023</v>
      </c>
      <c r="F1204" s="21" t="s">
        <v>4128</v>
      </c>
      <c r="G1204" s="22" t="s">
        <v>1046</v>
      </c>
      <c r="H1204" s="22" t="s">
        <v>1047</v>
      </c>
      <c r="I1204" s="22" t="s">
        <v>4129</v>
      </c>
      <c r="J1204" s="19" t="s">
        <v>35</v>
      </c>
      <c r="K1204" s="19" t="s">
        <v>36</v>
      </c>
    </row>
    <row r="1205" s="8" customFormat="1" ht="15" spans="1:11">
      <c r="A1205" s="19">
        <v>1202</v>
      </c>
      <c r="B1205" s="19" t="s">
        <v>4130</v>
      </c>
      <c r="C1205" s="20" t="str">
        <f t="shared" si="54"/>
        <v>10</v>
      </c>
      <c r="D1205" s="20" t="str">
        <f t="shared" si="55"/>
        <v>32</v>
      </c>
      <c r="E1205" s="20" t="str">
        <f t="shared" si="56"/>
        <v>024</v>
      </c>
      <c r="F1205" s="21" t="s">
        <v>4131</v>
      </c>
      <c r="G1205" s="22" t="s">
        <v>862</v>
      </c>
      <c r="H1205" s="22" t="s">
        <v>397</v>
      </c>
      <c r="I1205" s="22" t="s">
        <v>3276</v>
      </c>
      <c r="J1205" s="19" t="s">
        <v>18</v>
      </c>
      <c r="K1205" s="19" t="s">
        <v>227</v>
      </c>
    </row>
    <row r="1206" s="8" customFormat="1" ht="30" spans="1:11">
      <c r="A1206" s="19">
        <v>1203</v>
      </c>
      <c r="B1206" s="19" t="s">
        <v>4132</v>
      </c>
      <c r="C1206" s="20" t="str">
        <f t="shared" si="54"/>
        <v>11</v>
      </c>
      <c r="D1206" s="20" t="str">
        <f t="shared" si="55"/>
        <v>32</v>
      </c>
      <c r="E1206" s="20" t="str">
        <f t="shared" si="56"/>
        <v>025</v>
      </c>
      <c r="F1206" s="21" t="s">
        <v>4133</v>
      </c>
      <c r="G1206" s="22" t="s">
        <v>406</v>
      </c>
      <c r="H1206" s="22" t="s">
        <v>50</v>
      </c>
      <c r="I1206" s="22" t="s">
        <v>4134</v>
      </c>
      <c r="J1206" s="19" t="s">
        <v>47</v>
      </c>
      <c r="K1206" s="19" t="s">
        <v>36</v>
      </c>
    </row>
    <row r="1207" s="8" customFormat="1" ht="15" spans="1:11">
      <c r="A1207" s="19">
        <v>1204</v>
      </c>
      <c r="B1207" s="19" t="s">
        <v>4135</v>
      </c>
      <c r="C1207" s="20" t="str">
        <f t="shared" si="54"/>
        <v>11</v>
      </c>
      <c r="D1207" s="20" t="str">
        <f t="shared" si="55"/>
        <v>32</v>
      </c>
      <c r="E1207" s="20" t="str">
        <f t="shared" si="56"/>
        <v>026</v>
      </c>
      <c r="F1207" s="21" t="s">
        <v>4136</v>
      </c>
      <c r="G1207" s="22" t="s">
        <v>872</v>
      </c>
      <c r="H1207" s="22" t="s">
        <v>873</v>
      </c>
      <c r="I1207" s="22" t="s">
        <v>4137</v>
      </c>
      <c r="J1207" s="19" t="s">
        <v>35</v>
      </c>
      <c r="K1207" s="19" t="s">
        <v>36</v>
      </c>
    </row>
    <row r="1208" s="8" customFormat="1" ht="15" spans="1:11">
      <c r="A1208" s="19">
        <v>1205</v>
      </c>
      <c r="B1208" s="19" t="s">
        <v>4138</v>
      </c>
      <c r="C1208" s="20" t="str">
        <f t="shared" si="54"/>
        <v>11</v>
      </c>
      <c r="D1208" s="20" t="str">
        <f t="shared" si="55"/>
        <v>32</v>
      </c>
      <c r="E1208" s="20" t="str">
        <f t="shared" si="56"/>
        <v>027</v>
      </c>
      <c r="F1208" s="21" t="s">
        <v>4139</v>
      </c>
      <c r="G1208" s="22" t="s">
        <v>610</v>
      </c>
      <c r="H1208" s="22" t="s">
        <v>873</v>
      </c>
      <c r="I1208" s="22" t="s">
        <v>4140</v>
      </c>
      <c r="J1208" s="19" t="s">
        <v>24</v>
      </c>
      <c r="K1208" s="19" t="s">
        <v>36</v>
      </c>
    </row>
    <row r="1209" s="8" customFormat="1" ht="30" spans="1:11">
      <c r="A1209" s="19">
        <v>1206</v>
      </c>
      <c r="B1209" s="19" t="s">
        <v>4141</v>
      </c>
      <c r="C1209" s="20" t="str">
        <f t="shared" si="54"/>
        <v>11</v>
      </c>
      <c r="D1209" s="20" t="str">
        <f t="shared" si="55"/>
        <v>32</v>
      </c>
      <c r="E1209" s="20" t="str">
        <f t="shared" si="56"/>
        <v>028</v>
      </c>
      <c r="F1209" s="21" t="s">
        <v>4142</v>
      </c>
      <c r="G1209" s="22" t="s">
        <v>1351</v>
      </c>
      <c r="H1209" s="22" t="s">
        <v>50</v>
      </c>
      <c r="I1209" s="22" t="s">
        <v>4143</v>
      </c>
      <c r="J1209" s="19" t="s">
        <v>18</v>
      </c>
      <c r="K1209" s="19" t="s">
        <v>19</v>
      </c>
    </row>
    <row r="1210" s="8" customFormat="1" ht="30" spans="1:11">
      <c r="A1210" s="19">
        <v>1207</v>
      </c>
      <c r="B1210" s="19" t="s">
        <v>4144</v>
      </c>
      <c r="C1210" s="20" t="str">
        <f t="shared" si="54"/>
        <v>11</v>
      </c>
      <c r="D1210" s="20" t="str">
        <f t="shared" si="55"/>
        <v>32</v>
      </c>
      <c r="E1210" s="20" t="str">
        <f t="shared" si="56"/>
        <v>029</v>
      </c>
      <c r="F1210" s="21" t="s">
        <v>4145</v>
      </c>
      <c r="G1210" s="22" t="s">
        <v>198</v>
      </c>
      <c r="H1210" s="22" t="s">
        <v>50</v>
      </c>
      <c r="I1210" s="22" t="s">
        <v>4146</v>
      </c>
      <c r="J1210" s="19" t="s">
        <v>24</v>
      </c>
      <c r="K1210" s="19" t="s">
        <v>36</v>
      </c>
    </row>
    <row r="1211" s="8" customFormat="1" ht="30" spans="1:11">
      <c r="A1211" s="19">
        <v>1208</v>
      </c>
      <c r="B1211" s="19" t="s">
        <v>4147</v>
      </c>
      <c r="C1211" s="20" t="str">
        <f t="shared" si="54"/>
        <v>15</v>
      </c>
      <c r="D1211" s="20" t="str">
        <f t="shared" si="55"/>
        <v>32</v>
      </c>
      <c r="E1211" s="20" t="str">
        <f t="shared" si="56"/>
        <v>030</v>
      </c>
      <c r="F1211" s="21" t="s">
        <v>4148</v>
      </c>
      <c r="G1211" s="22" t="s">
        <v>4149</v>
      </c>
      <c r="H1211" s="22" t="s">
        <v>4150</v>
      </c>
      <c r="I1211" s="22" t="s">
        <v>4151</v>
      </c>
      <c r="J1211" s="19" t="s">
        <v>151</v>
      </c>
      <c r="K1211" s="19" t="s">
        <v>25</v>
      </c>
    </row>
    <row r="1212" s="8" customFormat="1" ht="15" spans="1:11">
      <c r="A1212" s="19">
        <v>1209</v>
      </c>
      <c r="B1212" s="19" t="s">
        <v>4152</v>
      </c>
      <c r="C1212" s="20" t="str">
        <f t="shared" si="54"/>
        <v>18</v>
      </c>
      <c r="D1212" s="20" t="str">
        <f t="shared" si="55"/>
        <v>32</v>
      </c>
      <c r="E1212" s="20" t="str">
        <f t="shared" si="56"/>
        <v>031</v>
      </c>
      <c r="F1212" s="21" t="s">
        <v>4153</v>
      </c>
      <c r="G1212" s="22" t="s">
        <v>1845</v>
      </c>
      <c r="H1212" s="22" t="s">
        <v>1846</v>
      </c>
      <c r="I1212" s="22" t="s">
        <v>4154</v>
      </c>
      <c r="J1212" s="19" t="s">
        <v>151</v>
      </c>
      <c r="K1212" s="19" t="s">
        <v>227</v>
      </c>
    </row>
    <row r="1213" s="8" customFormat="1" ht="30" spans="1:11">
      <c r="A1213" s="19">
        <v>1210</v>
      </c>
      <c r="B1213" s="19" t="s">
        <v>4155</v>
      </c>
      <c r="C1213" s="20" t="str">
        <f t="shared" si="54"/>
        <v>18</v>
      </c>
      <c r="D1213" s="20" t="str">
        <f t="shared" si="55"/>
        <v>32</v>
      </c>
      <c r="E1213" s="20" t="str">
        <f t="shared" si="56"/>
        <v>032</v>
      </c>
      <c r="F1213" s="21" t="s">
        <v>4156</v>
      </c>
      <c r="G1213" s="22" t="s">
        <v>1600</v>
      </c>
      <c r="H1213" s="22" t="s">
        <v>79</v>
      </c>
      <c r="I1213" s="22" t="s">
        <v>4157</v>
      </c>
      <c r="J1213" s="19" t="s">
        <v>18</v>
      </c>
      <c r="K1213" s="19" t="s">
        <v>36</v>
      </c>
    </row>
    <row r="1214" s="8" customFormat="1" ht="30" spans="1:11">
      <c r="A1214" s="19">
        <v>1211</v>
      </c>
      <c r="B1214" s="19" t="s">
        <v>4158</v>
      </c>
      <c r="C1214" s="20" t="str">
        <f t="shared" si="54"/>
        <v>18</v>
      </c>
      <c r="D1214" s="20" t="str">
        <f t="shared" si="55"/>
        <v>32</v>
      </c>
      <c r="E1214" s="20" t="str">
        <f t="shared" si="56"/>
        <v>033</v>
      </c>
      <c r="F1214" s="21" t="s">
        <v>4159</v>
      </c>
      <c r="G1214" s="22" t="s">
        <v>4160</v>
      </c>
      <c r="H1214" s="22" t="s">
        <v>1084</v>
      </c>
      <c r="I1214" s="22" t="s">
        <v>4161</v>
      </c>
      <c r="J1214" s="19" t="s">
        <v>47</v>
      </c>
      <c r="K1214" s="19">
        <v>10</v>
      </c>
    </row>
    <row r="1215" s="8" customFormat="1" ht="30" spans="1:11">
      <c r="A1215" s="19">
        <v>1212</v>
      </c>
      <c r="B1215" s="19" t="s">
        <v>4162</v>
      </c>
      <c r="C1215" s="20" t="str">
        <f t="shared" si="54"/>
        <v>18</v>
      </c>
      <c r="D1215" s="20" t="str">
        <f t="shared" si="55"/>
        <v>32</v>
      </c>
      <c r="E1215" s="20" t="str">
        <f t="shared" si="56"/>
        <v>034</v>
      </c>
      <c r="F1215" s="21" t="s">
        <v>4163</v>
      </c>
      <c r="G1215" s="22" t="s">
        <v>1600</v>
      </c>
      <c r="H1215" s="22" t="s">
        <v>79</v>
      </c>
      <c r="I1215" s="22" t="s">
        <v>4164</v>
      </c>
      <c r="J1215" s="19" t="s">
        <v>35</v>
      </c>
      <c r="K1215" s="19" t="s">
        <v>36</v>
      </c>
    </row>
    <row r="1216" s="8" customFormat="1" ht="15" spans="1:11">
      <c r="A1216" s="19">
        <v>1213</v>
      </c>
      <c r="B1216" s="19" t="s">
        <v>4165</v>
      </c>
      <c r="C1216" s="20" t="str">
        <f t="shared" si="54"/>
        <v>19</v>
      </c>
      <c r="D1216" s="20" t="str">
        <f t="shared" si="55"/>
        <v>32</v>
      </c>
      <c r="E1216" s="20" t="str">
        <f t="shared" si="56"/>
        <v>035</v>
      </c>
      <c r="F1216" s="21" t="s">
        <v>4166</v>
      </c>
      <c r="G1216" s="22" t="s">
        <v>4167</v>
      </c>
      <c r="H1216" s="22" t="s">
        <v>16</v>
      </c>
      <c r="I1216" s="22" t="s">
        <v>4168</v>
      </c>
      <c r="J1216" s="19" t="s">
        <v>35</v>
      </c>
      <c r="K1216" s="19" t="s">
        <v>36</v>
      </c>
    </row>
    <row r="1217" s="8" customFormat="1" ht="15" spans="1:11">
      <c r="A1217" s="19">
        <v>1214</v>
      </c>
      <c r="B1217" s="19" t="s">
        <v>4169</v>
      </c>
      <c r="C1217" s="20" t="str">
        <f t="shared" si="54"/>
        <v>19</v>
      </c>
      <c r="D1217" s="20" t="str">
        <f t="shared" si="55"/>
        <v>32</v>
      </c>
      <c r="E1217" s="20" t="str">
        <f t="shared" si="56"/>
        <v>036</v>
      </c>
      <c r="F1217" s="21" t="s">
        <v>4170</v>
      </c>
      <c r="G1217" s="22" t="s">
        <v>636</v>
      </c>
      <c r="H1217" s="22" t="s">
        <v>16</v>
      </c>
      <c r="I1217" s="22" t="s">
        <v>4171</v>
      </c>
      <c r="J1217" s="19" t="s">
        <v>35</v>
      </c>
      <c r="K1217" s="19" t="s">
        <v>70</v>
      </c>
    </row>
    <row r="1218" s="8" customFormat="1" ht="15" spans="1:11">
      <c r="A1218" s="19">
        <v>1215</v>
      </c>
      <c r="B1218" s="19" t="s">
        <v>4172</v>
      </c>
      <c r="C1218" s="20" t="str">
        <f t="shared" si="54"/>
        <v>22</v>
      </c>
      <c r="D1218" s="20" t="str">
        <f t="shared" si="55"/>
        <v>32</v>
      </c>
      <c r="E1218" s="20" t="str">
        <f t="shared" si="56"/>
        <v>037</v>
      </c>
      <c r="F1218" s="21" t="s">
        <v>4173</v>
      </c>
      <c r="G1218" s="22" t="s">
        <v>4174</v>
      </c>
      <c r="H1218" s="22" t="s">
        <v>4175</v>
      </c>
      <c r="I1218" s="22" t="s">
        <v>4176</v>
      </c>
      <c r="J1218" s="19" t="s">
        <v>24</v>
      </c>
      <c r="K1218" s="19" t="s">
        <v>70</v>
      </c>
    </row>
    <row r="1219" s="8" customFormat="1" ht="30" spans="1:11">
      <c r="A1219" s="19">
        <v>1216</v>
      </c>
      <c r="B1219" s="19" t="s">
        <v>4177</v>
      </c>
      <c r="C1219" s="20" t="str">
        <f t="shared" si="54"/>
        <v>22</v>
      </c>
      <c r="D1219" s="20" t="str">
        <f t="shared" si="55"/>
        <v>32</v>
      </c>
      <c r="E1219" s="20" t="str">
        <f t="shared" si="56"/>
        <v>038</v>
      </c>
      <c r="F1219" s="21" t="s">
        <v>4178</v>
      </c>
      <c r="G1219" s="22" t="s">
        <v>4179</v>
      </c>
      <c r="H1219" s="22" t="s">
        <v>4180</v>
      </c>
      <c r="I1219" s="22" t="s">
        <v>4181</v>
      </c>
      <c r="J1219" s="19" t="s">
        <v>47</v>
      </c>
      <c r="K1219" s="19" t="s">
        <v>70</v>
      </c>
    </row>
    <row r="1220" s="8" customFormat="1" ht="30" spans="1:11">
      <c r="A1220" s="19">
        <v>1217</v>
      </c>
      <c r="B1220" s="19" t="s">
        <v>4182</v>
      </c>
      <c r="C1220" s="20" t="str">
        <f t="shared" si="54"/>
        <v>23</v>
      </c>
      <c r="D1220" s="20" t="str">
        <f t="shared" si="55"/>
        <v>32</v>
      </c>
      <c r="E1220" s="20" t="str">
        <f t="shared" si="56"/>
        <v>039</v>
      </c>
      <c r="F1220" s="21" t="s">
        <v>4183</v>
      </c>
      <c r="G1220" s="22" t="s">
        <v>2150</v>
      </c>
      <c r="H1220" s="22" t="s">
        <v>294</v>
      </c>
      <c r="I1220" s="22" t="s">
        <v>145</v>
      </c>
      <c r="J1220" s="19" t="s">
        <v>35</v>
      </c>
      <c r="K1220" s="19" t="s">
        <v>36</v>
      </c>
    </row>
    <row r="1221" s="8" customFormat="1" ht="30" spans="1:11">
      <c r="A1221" s="19">
        <v>1218</v>
      </c>
      <c r="B1221" s="19" t="s">
        <v>4184</v>
      </c>
      <c r="C1221" s="20" t="str">
        <f t="shared" ref="C1221:C1245" si="57">MID(B1221,9,2)</f>
        <v>23</v>
      </c>
      <c r="D1221" s="20" t="str">
        <f t="shared" ref="D1221:D1245" si="58">MID(B1221,11,2)</f>
        <v>32</v>
      </c>
      <c r="E1221" s="20" t="str">
        <f t="shared" ref="E1221:E1245" si="59">RIGHT(B1221,3)</f>
        <v>040</v>
      </c>
      <c r="F1221" s="21" t="s">
        <v>4185</v>
      </c>
      <c r="G1221" s="22" t="s">
        <v>795</v>
      </c>
      <c r="H1221" s="22" t="s">
        <v>294</v>
      </c>
      <c r="I1221" s="22" t="s">
        <v>4186</v>
      </c>
      <c r="J1221" s="19" t="s">
        <v>24</v>
      </c>
      <c r="K1221" s="19" t="s">
        <v>52</v>
      </c>
    </row>
    <row r="1222" s="8" customFormat="1" ht="15" spans="1:11">
      <c r="A1222" s="19">
        <v>1219</v>
      </c>
      <c r="B1222" s="19" t="s">
        <v>4187</v>
      </c>
      <c r="C1222" s="20" t="str">
        <f t="shared" si="57"/>
        <v>23</v>
      </c>
      <c r="D1222" s="20" t="str">
        <f t="shared" si="58"/>
        <v>32</v>
      </c>
      <c r="E1222" s="20" t="str">
        <f t="shared" si="59"/>
        <v>041</v>
      </c>
      <c r="F1222" s="21" t="s">
        <v>4188</v>
      </c>
      <c r="G1222" s="22" t="s">
        <v>2962</v>
      </c>
      <c r="H1222" s="22" t="s">
        <v>294</v>
      </c>
      <c r="I1222" s="22" t="s">
        <v>4189</v>
      </c>
      <c r="J1222" s="19" t="s">
        <v>35</v>
      </c>
      <c r="K1222" s="19" t="s">
        <v>52</v>
      </c>
    </row>
    <row r="1223" s="8" customFormat="1" ht="30" spans="1:11">
      <c r="A1223" s="19">
        <v>1220</v>
      </c>
      <c r="B1223" s="19" t="s">
        <v>4190</v>
      </c>
      <c r="C1223" s="20" t="str">
        <f t="shared" si="57"/>
        <v>23</v>
      </c>
      <c r="D1223" s="20" t="str">
        <f t="shared" si="58"/>
        <v>32</v>
      </c>
      <c r="E1223" s="20" t="str">
        <f t="shared" si="59"/>
        <v>042</v>
      </c>
      <c r="F1223" s="21" t="s">
        <v>4191</v>
      </c>
      <c r="G1223" s="22" t="s">
        <v>2932</v>
      </c>
      <c r="H1223" s="22" t="s">
        <v>294</v>
      </c>
      <c r="I1223" s="22" t="s">
        <v>3231</v>
      </c>
      <c r="J1223" s="19" t="s">
        <v>47</v>
      </c>
      <c r="K1223" s="19" t="s">
        <v>36</v>
      </c>
    </row>
    <row r="1224" s="8" customFormat="1" ht="30" spans="1:11">
      <c r="A1224" s="19">
        <v>1221</v>
      </c>
      <c r="B1224" s="19" t="s">
        <v>4192</v>
      </c>
      <c r="C1224" s="20" t="str">
        <f t="shared" si="57"/>
        <v>24</v>
      </c>
      <c r="D1224" s="20" t="str">
        <f t="shared" si="58"/>
        <v>32</v>
      </c>
      <c r="E1224" s="20" t="str">
        <f t="shared" si="59"/>
        <v>043</v>
      </c>
      <c r="F1224" s="21" t="s">
        <v>4193</v>
      </c>
      <c r="G1224" s="22" t="s">
        <v>307</v>
      </c>
      <c r="H1224" s="22" t="s">
        <v>303</v>
      </c>
      <c r="I1224" s="22" t="s">
        <v>4194</v>
      </c>
      <c r="J1224" s="19" t="s">
        <v>47</v>
      </c>
      <c r="K1224" s="19" t="s">
        <v>36</v>
      </c>
    </row>
    <row r="1225" s="8" customFormat="1" ht="30" spans="1:11">
      <c r="A1225" s="19">
        <v>1222</v>
      </c>
      <c r="B1225" s="19" t="s">
        <v>4195</v>
      </c>
      <c r="C1225" s="20" t="str">
        <f t="shared" si="57"/>
        <v>24</v>
      </c>
      <c r="D1225" s="20" t="str">
        <f t="shared" si="58"/>
        <v>32</v>
      </c>
      <c r="E1225" s="20" t="str">
        <f t="shared" si="59"/>
        <v>044</v>
      </c>
      <c r="F1225" s="21" t="s">
        <v>4196</v>
      </c>
      <c r="G1225" s="22" t="s">
        <v>307</v>
      </c>
      <c r="H1225" s="22" t="s">
        <v>303</v>
      </c>
      <c r="I1225" s="22" t="s">
        <v>4197</v>
      </c>
      <c r="J1225" s="19" t="s">
        <v>18</v>
      </c>
      <c r="K1225" s="19" t="s">
        <v>52</v>
      </c>
    </row>
    <row r="1226" s="8" customFormat="1" ht="30" spans="1:11">
      <c r="A1226" s="19">
        <v>1223</v>
      </c>
      <c r="B1226" s="19" t="s">
        <v>4198</v>
      </c>
      <c r="C1226" s="20" t="str">
        <f t="shared" si="57"/>
        <v>24</v>
      </c>
      <c r="D1226" s="20" t="str">
        <f t="shared" si="58"/>
        <v>32</v>
      </c>
      <c r="E1226" s="20" t="str">
        <f t="shared" si="59"/>
        <v>045</v>
      </c>
      <c r="F1226" s="21" t="s">
        <v>4199</v>
      </c>
      <c r="G1226" s="22" t="s">
        <v>1867</v>
      </c>
      <c r="H1226" s="22" t="s">
        <v>303</v>
      </c>
      <c r="I1226" s="22" t="s">
        <v>4200</v>
      </c>
      <c r="J1226" s="19" t="s">
        <v>47</v>
      </c>
      <c r="K1226" s="19" t="s">
        <v>36</v>
      </c>
    </row>
    <row r="1227" s="8" customFormat="1" ht="30" spans="1:11">
      <c r="A1227" s="19">
        <v>1224</v>
      </c>
      <c r="B1227" s="19" t="s">
        <v>4201</v>
      </c>
      <c r="C1227" s="20" t="str">
        <f t="shared" si="57"/>
        <v>27</v>
      </c>
      <c r="D1227" s="20" t="str">
        <f t="shared" si="58"/>
        <v>32</v>
      </c>
      <c r="E1227" s="20" t="str">
        <f t="shared" si="59"/>
        <v>046</v>
      </c>
      <c r="F1227" s="21" t="s">
        <v>4202</v>
      </c>
      <c r="G1227" s="22" t="s">
        <v>321</v>
      </c>
      <c r="H1227" s="22" t="s">
        <v>317</v>
      </c>
      <c r="I1227" s="22" t="s">
        <v>4203</v>
      </c>
      <c r="J1227" s="19" t="s">
        <v>47</v>
      </c>
      <c r="K1227" s="19" t="s">
        <v>36</v>
      </c>
    </row>
    <row r="1228" s="8" customFormat="1" ht="30" spans="1:11">
      <c r="A1228" s="19">
        <v>1225</v>
      </c>
      <c r="B1228" s="19" t="s">
        <v>4204</v>
      </c>
      <c r="C1228" s="20" t="str">
        <f t="shared" si="57"/>
        <v>31</v>
      </c>
      <c r="D1228" s="20" t="str">
        <f t="shared" si="58"/>
        <v>32</v>
      </c>
      <c r="E1228" s="20" t="str">
        <f t="shared" si="59"/>
        <v>047</v>
      </c>
      <c r="F1228" s="21" t="s">
        <v>4205</v>
      </c>
      <c r="G1228" s="22" t="s">
        <v>523</v>
      </c>
      <c r="H1228" s="22" t="s">
        <v>89</v>
      </c>
      <c r="I1228" s="22" t="s">
        <v>4206</v>
      </c>
      <c r="J1228" s="19" t="s">
        <v>35</v>
      </c>
      <c r="K1228" s="19" t="s">
        <v>19</v>
      </c>
    </row>
    <row r="1229" s="8" customFormat="1" ht="30" spans="1:11">
      <c r="A1229" s="19">
        <v>1226</v>
      </c>
      <c r="B1229" s="19" t="s">
        <v>4207</v>
      </c>
      <c r="C1229" s="20" t="str">
        <f t="shared" si="57"/>
        <v>31</v>
      </c>
      <c r="D1229" s="20" t="str">
        <f t="shared" si="58"/>
        <v>32</v>
      </c>
      <c r="E1229" s="20" t="str">
        <f t="shared" si="59"/>
        <v>048</v>
      </c>
      <c r="F1229" s="21" t="s">
        <v>4208</v>
      </c>
      <c r="G1229" s="22" t="s">
        <v>523</v>
      </c>
      <c r="H1229" s="22" t="s">
        <v>89</v>
      </c>
      <c r="I1229" s="22" t="s">
        <v>4209</v>
      </c>
      <c r="J1229" s="19" t="s">
        <v>18</v>
      </c>
      <c r="K1229" s="19" t="s">
        <v>19</v>
      </c>
    </row>
    <row r="1230" s="8" customFormat="1" ht="45" spans="1:11">
      <c r="A1230" s="19">
        <v>1227</v>
      </c>
      <c r="B1230" s="19" t="s">
        <v>4210</v>
      </c>
      <c r="C1230" s="20" t="str">
        <f t="shared" si="57"/>
        <v>32</v>
      </c>
      <c r="D1230" s="20" t="str">
        <f t="shared" si="58"/>
        <v>32</v>
      </c>
      <c r="E1230" s="20" t="str">
        <f t="shared" si="59"/>
        <v>049</v>
      </c>
      <c r="F1230" s="21" t="s">
        <v>4211</v>
      </c>
      <c r="G1230" s="22" t="s">
        <v>462</v>
      </c>
      <c r="H1230" s="22" t="s">
        <v>463</v>
      </c>
      <c r="I1230" s="22" t="s">
        <v>4212</v>
      </c>
      <c r="J1230" s="19" t="s">
        <v>18</v>
      </c>
      <c r="K1230" s="19" t="s">
        <v>52</v>
      </c>
    </row>
    <row r="1231" s="8" customFormat="1" ht="15" spans="1:11">
      <c r="A1231" s="19">
        <v>1228</v>
      </c>
      <c r="B1231" s="19" t="s">
        <v>4213</v>
      </c>
      <c r="C1231" s="20" t="str">
        <f t="shared" si="57"/>
        <v>33</v>
      </c>
      <c r="D1231" s="20" t="str">
        <f t="shared" si="58"/>
        <v>32</v>
      </c>
      <c r="E1231" s="20" t="str">
        <f t="shared" si="59"/>
        <v>050</v>
      </c>
      <c r="F1231" s="21" t="s">
        <v>4214</v>
      </c>
      <c r="G1231" s="22" t="s">
        <v>467</v>
      </c>
      <c r="H1231" s="22" t="s">
        <v>468</v>
      </c>
      <c r="I1231" s="22" t="s">
        <v>4215</v>
      </c>
      <c r="J1231" s="19" t="s">
        <v>47</v>
      </c>
      <c r="K1231" s="19" t="s">
        <v>52</v>
      </c>
    </row>
    <row r="1232" s="8" customFormat="1" ht="30" spans="1:11">
      <c r="A1232" s="19">
        <v>1229</v>
      </c>
      <c r="B1232" s="19" t="s">
        <v>4216</v>
      </c>
      <c r="C1232" s="20" t="str">
        <f t="shared" si="57"/>
        <v>33</v>
      </c>
      <c r="D1232" s="20" t="str">
        <f t="shared" si="58"/>
        <v>32</v>
      </c>
      <c r="E1232" s="20" t="str">
        <f t="shared" si="59"/>
        <v>051</v>
      </c>
      <c r="F1232" s="21" t="s">
        <v>4217</v>
      </c>
      <c r="G1232" s="22" t="s">
        <v>1670</v>
      </c>
      <c r="H1232" s="22" t="s">
        <v>16</v>
      </c>
      <c r="I1232" s="22" t="s">
        <v>4218</v>
      </c>
      <c r="J1232" s="19" t="s">
        <v>18</v>
      </c>
      <c r="K1232" s="19" t="s">
        <v>52</v>
      </c>
    </row>
    <row r="1233" s="8" customFormat="1" ht="30" spans="1:11">
      <c r="A1233" s="19">
        <v>1230</v>
      </c>
      <c r="B1233" s="19" t="s">
        <v>4219</v>
      </c>
      <c r="C1233" s="20" t="str">
        <f t="shared" si="57"/>
        <v>33</v>
      </c>
      <c r="D1233" s="20" t="str">
        <f t="shared" si="58"/>
        <v>32</v>
      </c>
      <c r="E1233" s="20" t="str">
        <f t="shared" si="59"/>
        <v>052</v>
      </c>
      <c r="F1233" s="21" t="s">
        <v>4220</v>
      </c>
      <c r="G1233" s="22" t="s">
        <v>4221</v>
      </c>
      <c r="H1233" s="22" t="s">
        <v>4222</v>
      </c>
      <c r="I1233" s="22" t="s">
        <v>4223</v>
      </c>
      <c r="J1233" s="19" t="s">
        <v>18</v>
      </c>
      <c r="K1233" s="19" t="s">
        <v>227</v>
      </c>
    </row>
    <row r="1234" s="8" customFormat="1" ht="15" spans="1:11">
      <c r="A1234" s="19">
        <v>1231</v>
      </c>
      <c r="B1234" s="19" t="s">
        <v>4224</v>
      </c>
      <c r="C1234" s="20" t="str">
        <f t="shared" si="57"/>
        <v>34</v>
      </c>
      <c r="D1234" s="20" t="str">
        <f t="shared" si="58"/>
        <v>32</v>
      </c>
      <c r="E1234" s="20" t="str">
        <f t="shared" si="59"/>
        <v>053</v>
      </c>
      <c r="F1234" s="21" t="s">
        <v>4225</v>
      </c>
      <c r="G1234" s="22" t="s">
        <v>818</v>
      </c>
      <c r="H1234" s="22" t="s">
        <v>533</v>
      </c>
      <c r="I1234" s="22" t="s">
        <v>4226</v>
      </c>
      <c r="J1234" s="19" t="s">
        <v>35</v>
      </c>
      <c r="K1234" s="19" t="s">
        <v>36</v>
      </c>
    </row>
    <row r="1235" s="8" customFormat="1" ht="15" spans="1:11">
      <c r="A1235" s="19">
        <v>1232</v>
      </c>
      <c r="B1235" s="19" t="s">
        <v>4227</v>
      </c>
      <c r="C1235" s="20" t="str">
        <f t="shared" si="57"/>
        <v>34</v>
      </c>
      <c r="D1235" s="20" t="str">
        <f t="shared" si="58"/>
        <v>32</v>
      </c>
      <c r="E1235" s="20" t="str">
        <f t="shared" si="59"/>
        <v>054</v>
      </c>
      <c r="F1235" s="21" t="s">
        <v>4228</v>
      </c>
      <c r="G1235" s="22" t="s">
        <v>110</v>
      </c>
      <c r="H1235" s="22" t="s">
        <v>111</v>
      </c>
      <c r="I1235" s="22" t="s">
        <v>4229</v>
      </c>
      <c r="J1235" s="19" t="s">
        <v>47</v>
      </c>
      <c r="K1235" s="19" t="s">
        <v>29</v>
      </c>
    </row>
    <row r="1236" s="8" customFormat="1" ht="15" spans="1:11">
      <c r="A1236" s="19">
        <v>1233</v>
      </c>
      <c r="B1236" s="19" t="s">
        <v>4230</v>
      </c>
      <c r="C1236" s="20" t="str">
        <f t="shared" si="57"/>
        <v>34</v>
      </c>
      <c r="D1236" s="20" t="str">
        <f t="shared" si="58"/>
        <v>32</v>
      </c>
      <c r="E1236" s="20" t="str">
        <f t="shared" si="59"/>
        <v>055</v>
      </c>
      <c r="F1236" s="21" t="s">
        <v>4010</v>
      </c>
      <c r="G1236" s="22" t="s">
        <v>4231</v>
      </c>
      <c r="H1236" s="22" t="s">
        <v>4232</v>
      </c>
      <c r="I1236" s="22" t="s">
        <v>4233</v>
      </c>
      <c r="J1236" s="19" t="s">
        <v>18</v>
      </c>
      <c r="K1236" s="19">
        <v>6</v>
      </c>
    </row>
    <row r="1237" s="8" customFormat="1" ht="15" spans="1:11">
      <c r="A1237" s="19">
        <v>1234</v>
      </c>
      <c r="B1237" s="19" t="s">
        <v>4234</v>
      </c>
      <c r="C1237" s="20" t="str">
        <f t="shared" si="57"/>
        <v>34</v>
      </c>
      <c r="D1237" s="20" t="str">
        <f t="shared" si="58"/>
        <v>32</v>
      </c>
      <c r="E1237" s="20" t="str">
        <f t="shared" si="59"/>
        <v>056</v>
      </c>
      <c r="F1237" s="21" t="s">
        <v>4235</v>
      </c>
      <c r="G1237" s="22" t="s">
        <v>4231</v>
      </c>
      <c r="H1237" s="22" t="s">
        <v>94</v>
      </c>
      <c r="I1237" s="22" t="s">
        <v>4233</v>
      </c>
      <c r="J1237" s="19" t="s">
        <v>18</v>
      </c>
      <c r="K1237" s="19">
        <v>6</v>
      </c>
    </row>
    <row r="1238" s="8" customFormat="1" ht="30" spans="1:11">
      <c r="A1238" s="19">
        <v>1235</v>
      </c>
      <c r="B1238" s="19" t="s">
        <v>4236</v>
      </c>
      <c r="C1238" s="20" t="str">
        <f t="shared" si="57"/>
        <v>36</v>
      </c>
      <c r="D1238" s="20" t="str">
        <f t="shared" si="58"/>
        <v>32</v>
      </c>
      <c r="E1238" s="20" t="str">
        <f t="shared" si="59"/>
        <v>057</v>
      </c>
      <c r="F1238" s="21" t="s">
        <v>4237</v>
      </c>
      <c r="G1238" s="22" t="s">
        <v>4238</v>
      </c>
      <c r="H1238" s="22" t="s">
        <v>22</v>
      </c>
      <c r="I1238" s="22" t="s">
        <v>4239</v>
      </c>
      <c r="J1238" s="19" t="s">
        <v>18</v>
      </c>
      <c r="K1238" s="19" t="s">
        <v>25</v>
      </c>
    </row>
    <row r="1239" s="8" customFormat="1" ht="15" spans="1:11">
      <c r="A1239" s="19">
        <v>1236</v>
      </c>
      <c r="B1239" s="19" t="s">
        <v>4240</v>
      </c>
      <c r="C1239" s="20" t="str">
        <f t="shared" si="57"/>
        <v>38</v>
      </c>
      <c r="D1239" s="20" t="str">
        <f t="shared" si="58"/>
        <v>32</v>
      </c>
      <c r="E1239" s="20" t="str">
        <f t="shared" si="59"/>
        <v>058</v>
      </c>
      <c r="F1239" s="21" t="s">
        <v>4241</v>
      </c>
      <c r="G1239" s="22" t="s">
        <v>4242</v>
      </c>
      <c r="H1239" s="22" t="s">
        <v>4243</v>
      </c>
      <c r="I1239" s="22" t="s">
        <v>4244</v>
      </c>
      <c r="J1239" s="19" t="s">
        <v>18</v>
      </c>
      <c r="K1239" s="19" t="s">
        <v>36</v>
      </c>
    </row>
    <row r="1240" s="8" customFormat="1" ht="30" spans="1:11">
      <c r="A1240" s="19">
        <v>1237</v>
      </c>
      <c r="B1240" s="19" t="s">
        <v>4245</v>
      </c>
      <c r="C1240" s="20" t="str">
        <f t="shared" si="57"/>
        <v>38</v>
      </c>
      <c r="D1240" s="20" t="str">
        <f t="shared" si="58"/>
        <v>32</v>
      </c>
      <c r="E1240" s="20" t="str">
        <f t="shared" si="59"/>
        <v>059</v>
      </c>
      <c r="F1240" s="21" t="s">
        <v>4246</v>
      </c>
      <c r="G1240" s="22" t="s">
        <v>4242</v>
      </c>
      <c r="H1240" s="22" t="s">
        <v>424</v>
      </c>
      <c r="I1240" s="22" t="s">
        <v>4247</v>
      </c>
      <c r="J1240" s="19" t="s">
        <v>18</v>
      </c>
      <c r="K1240" s="19">
        <v>7</v>
      </c>
    </row>
    <row r="1241" s="8" customFormat="1" ht="30" spans="1:11">
      <c r="A1241" s="19">
        <v>1238</v>
      </c>
      <c r="B1241" s="19" t="s">
        <v>4248</v>
      </c>
      <c r="C1241" s="20" t="str">
        <f t="shared" si="57"/>
        <v>41</v>
      </c>
      <c r="D1241" s="20" t="str">
        <f t="shared" si="58"/>
        <v>32</v>
      </c>
      <c r="E1241" s="20" t="str">
        <f t="shared" si="59"/>
        <v>060</v>
      </c>
      <c r="F1241" s="21" t="s">
        <v>4249</v>
      </c>
      <c r="G1241" s="22" t="s">
        <v>4250</v>
      </c>
      <c r="H1241" s="22" t="s">
        <v>2437</v>
      </c>
      <c r="I1241" s="22" t="s">
        <v>4251</v>
      </c>
      <c r="J1241" s="19" t="s">
        <v>47</v>
      </c>
      <c r="K1241" s="19" t="s">
        <v>25</v>
      </c>
    </row>
    <row r="1242" s="8" customFormat="1" ht="30" spans="1:11">
      <c r="A1242" s="19">
        <v>1239</v>
      </c>
      <c r="B1242" s="19" t="s">
        <v>4252</v>
      </c>
      <c r="C1242" s="20" t="str">
        <f t="shared" si="57"/>
        <v>41</v>
      </c>
      <c r="D1242" s="20" t="str">
        <f t="shared" si="58"/>
        <v>32</v>
      </c>
      <c r="E1242" s="20" t="str">
        <f t="shared" si="59"/>
        <v>061</v>
      </c>
      <c r="F1242" s="21" t="s">
        <v>4253</v>
      </c>
      <c r="G1242" s="22" t="s">
        <v>4254</v>
      </c>
      <c r="H1242" s="22" t="s">
        <v>94</v>
      </c>
      <c r="I1242" s="22" t="s">
        <v>4255</v>
      </c>
      <c r="J1242" s="19" t="s">
        <v>24</v>
      </c>
      <c r="K1242" s="19" t="s">
        <v>29</v>
      </c>
    </row>
    <row r="1243" s="8" customFormat="1" ht="15" spans="1:11">
      <c r="A1243" s="19">
        <v>1240</v>
      </c>
      <c r="B1243" s="19" t="s">
        <v>4256</v>
      </c>
      <c r="C1243" s="20" t="str">
        <f t="shared" si="57"/>
        <v>42</v>
      </c>
      <c r="D1243" s="20" t="str">
        <f t="shared" si="58"/>
        <v>32</v>
      </c>
      <c r="E1243" s="20" t="str">
        <f t="shared" si="59"/>
        <v>062</v>
      </c>
      <c r="F1243" s="21" t="s">
        <v>4257</v>
      </c>
      <c r="G1243" s="22" t="s">
        <v>2175</v>
      </c>
      <c r="H1243" s="22" t="s">
        <v>106</v>
      </c>
      <c r="I1243" s="22" t="s">
        <v>3485</v>
      </c>
      <c r="J1243" s="19" t="s">
        <v>18</v>
      </c>
      <c r="K1243" s="19" t="s">
        <v>36</v>
      </c>
    </row>
    <row r="1244" s="8" customFormat="1" ht="15" spans="1:11">
      <c r="A1244" s="19">
        <v>1241</v>
      </c>
      <c r="B1244" s="19" t="s">
        <v>4258</v>
      </c>
      <c r="C1244" s="20" t="str">
        <f t="shared" si="57"/>
        <v>47</v>
      </c>
      <c r="D1244" s="20" t="str">
        <f t="shared" si="58"/>
        <v>32</v>
      </c>
      <c r="E1244" s="20" t="str">
        <f t="shared" si="59"/>
        <v>063</v>
      </c>
      <c r="F1244" s="21" t="s">
        <v>4259</v>
      </c>
      <c r="G1244" s="22" t="s">
        <v>2830</v>
      </c>
      <c r="H1244" s="22" t="s">
        <v>16</v>
      </c>
      <c r="I1244" s="22" t="s">
        <v>4260</v>
      </c>
      <c r="J1244" s="19" t="s">
        <v>35</v>
      </c>
      <c r="K1244" s="19" t="s">
        <v>52</v>
      </c>
    </row>
    <row r="1245" s="8" customFormat="1" ht="30" spans="1:11">
      <c r="A1245" s="19">
        <v>1242</v>
      </c>
      <c r="B1245" s="19" t="s">
        <v>4261</v>
      </c>
      <c r="C1245" s="20" t="str">
        <f t="shared" si="57"/>
        <v>48</v>
      </c>
      <c r="D1245" s="20" t="str">
        <f t="shared" si="58"/>
        <v>32</v>
      </c>
      <c r="E1245" s="20" t="str">
        <f t="shared" si="59"/>
        <v>064</v>
      </c>
      <c r="F1245" s="21" t="s">
        <v>4262</v>
      </c>
      <c r="G1245" s="22" t="s">
        <v>123</v>
      </c>
      <c r="H1245" s="22" t="s">
        <v>2176</v>
      </c>
      <c r="I1245" s="22" t="s">
        <v>4263</v>
      </c>
      <c r="J1245" s="19" t="s">
        <v>18</v>
      </c>
      <c r="K1245" s="19" t="s">
        <v>25</v>
      </c>
    </row>
  </sheetData>
  <mergeCells count="2">
    <mergeCell ref="A1:K1"/>
    <mergeCell ref="A2:K2"/>
  </mergeCells>
  <printOptions horizontalCentered="1"/>
  <pageMargins left="0.156944444444444" right="0.118055555555556" top="0.629861111111111" bottom="0.751388888888889" header="0.298611111111111" footer="0.298611111111111"/>
  <pageSetup paperSize="9" orientation="landscape" horizontalDpi="600"/>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51"/>
  <sheetViews>
    <sheetView topLeftCell="A31" workbookViewId="0">
      <selection activeCell="C51" sqref="C2:C51"/>
    </sheetView>
  </sheetViews>
  <sheetFormatPr defaultColWidth="8.72727272727273" defaultRowHeight="14" outlineLevelCol="3"/>
  <cols>
    <col min="2" max="2" width="38.8" customWidth="1"/>
  </cols>
  <sheetData>
    <row r="1" spans="1:4">
      <c r="A1" t="s">
        <v>4</v>
      </c>
      <c r="C1" t="s">
        <v>4264</v>
      </c>
      <c r="D1" t="s">
        <v>4265</v>
      </c>
    </row>
    <row r="2" spans="1:4">
      <c r="A2" t="s">
        <v>4266</v>
      </c>
      <c r="B2" t="str">
        <f>_xlfn.XLOOKUP(A2,[1]Sheet2!$A$1:$A$52,[1]Sheet2!$B$1:$B$52,"",0)</f>
        <v>北京</v>
      </c>
      <c r="C2">
        <v>83</v>
      </c>
      <c r="D2" s="5">
        <v>0.0668276972624799</v>
      </c>
    </row>
    <row r="3" spans="1:4">
      <c r="A3" t="s">
        <v>4267</v>
      </c>
      <c r="B3" t="str">
        <f>_xlfn.XLOOKUP(A3,[1]Sheet2!$A$1:$A$52,[1]Sheet2!$B$1:$B$52,"",0)</f>
        <v>天津</v>
      </c>
      <c r="C3">
        <v>29</v>
      </c>
      <c r="D3" s="5">
        <v>0.0233494363929147</v>
      </c>
    </row>
    <row r="4" spans="1:4">
      <c r="A4" t="s">
        <v>4268</v>
      </c>
      <c r="B4" t="str">
        <f>_xlfn.XLOOKUP(A4,[1]Sheet2!$A$1:$A$52,[1]Sheet2!$B$1:$B$52,"",0)</f>
        <v>河北</v>
      </c>
      <c r="C4">
        <v>16</v>
      </c>
      <c r="D4" s="5">
        <v>0.0128824476650564</v>
      </c>
    </row>
    <row r="5" spans="1:4">
      <c r="A5" t="s">
        <v>4269</v>
      </c>
      <c r="B5" t="str">
        <f>_xlfn.XLOOKUP(A5,[1]Sheet2!$A$1:$A$52,[1]Sheet2!$B$1:$B$52,"",0)</f>
        <v>山西</v>
      </c>
      <c r="C5">
        <v>6</v>
      </c>
      <c r="D5" s="5">
        <v>0.00483091787439614</v>
      </c>
    </row>
    <row r="6" spans="1:4">
      <c r="A6" t="s">
        <v>4270</v>
      </c>
      <c r="B6" t="str">
        <f>_xlfn.XLOOKUP(A6,[1]Sheet2!$A$1:$A$52,[1]Sheet2!$B$1:$B$52,"",0)</f>
        <v>内蒙古</v>
      </c>
      <c r="C6">
        <v>15</v>
      </c>
      <c r="D6" s="5">
        <v>0.0120772946859903</v>
      </c>
    </row>
    <row r="7" spans="1:4">
      <c r="A7" t="s">
        <v>4271</v>
      </c>
      <c r="B7" t="str">
        <f>_xlfn.XLOOKUP(A7,[1]Sheet2!$A$1:$A$52,[1]Sheet2!$B$1:$B$52,"",0)</f>
        <v>辽宁</v>
      </c>
      <c r="C7">
        <v>39</v>
      </c>
      <c r="D7" s="5">
        <v>0.0314009661835749</v>
      </c>
    </row>
    <row r="8" spans="1:4">
      <c r="A8" t="s">
        <v>4272</v>
      </c>
      <c r="B8" t="str">
        <f>_xlfn.XLOOKUP(A8,[1]Sheet2!$A$1:$A$52,[1]Sheet2!$B$1:$B$52,"",0)</f>
        <v>吉林</v>
      </c>
      <c r="C8">
        <v>8</v>
      </c>
      <c r="D8" s="5">
        <v>0.00644122383252818</v>
      </c>
    </row>
    <row r="9" spans="1:4">
      <c r="A9" t="s">
        <v>4273</v>
      </c>
      <c r="B9" t="str">
        <f>_xlfn.XLOOKUP(A9,[1]Sheet2!$A$1:$A$52,[1]Sheet2!$B$1:$B$52,"",0)</f>
        <v>黑龙江</v>
      </c>
      <c r="C9">
        <v>12</v>
      </c>
      <c r="D9" s="5">
        <v>0.00966183574879227</v>
      </c>
    </row>
    <row r="10" spans="1:4">
      <c r="A10" t="s">
        <v>4274</v>
      </c>
      <c r="B10" t="str">
        <f>_xlfn.XLOOKUP(A10,[1]Sheet2!$A$1:$A$52,[1]Sheet2!$B$1:$B$52,"",0)</f>
        <v>上海</v>
      </c>
      <c r="C10">
        <v>122</v>
      </c>
      <c r="D10" s="5">
        <v>0.0982286634460548</v>
      </c>
    </row>
    <row r="11" spans="1:4">
      <c r="A11" t="s">
        <v>29</v>
      </c>
      <c r="B11" t="str">
        <f>_xlfn.XLOOKUP(A11,[1]Sheet2!$A$1:$A$52,[1]Sheet2!$B$1:$B$52,"",0)</f>
        <v>江苏</v>
      </c>
      <c r="C11">
        <v>80</v>
      </c>
      <c r="D11" s="5">
        <v>0.0644122383252818</v>
      </c>
    </row>
    <row r="12" spans="1:4">
      <c r="A12" t="s">
        <v>4275</v>
      </c>
      <c r="B12" t="str">
        <f>_xlfn.XLOOKUP(A12,[1]Sheet2!$A$1:$A$52,[1]Sheet2!$B$1:$B$52,"",0)</f>
        <v>浙江</v>
      </c>
      <c r="C12">
        <v>142</v>
      </c>
      <c r="D12" s="5">
        <v>0.114331723027375</v>
      </c>
    </row>
    <row r="13" spans="1:4">
      <c r="A13" t="s">
        <v>4276</v>
      </c>
      <c r="B13" t="str">
        <f>_xlfn.XLOOKUP(A13,[1]Sheet2!$A$1:$A$52,[1]Sheet2!$B$1:$B$52,"",0)</f>
        <v>安徽</v>
      </c>
      <c r="C13">
        <v>13</v>
      </c>
      <c r="D13" s="5">
        <v>0.0104669887278583</v>
      </c>
    </row>
    <row r="14" spans="1:4">
      <c r="A14" t="s">
        <v>4277</v>
      </c>
      <c r="B14" t="str">
        <f>_xlfn.XLOOKUP(A14,[1]Sheet2!$A$1:$A$52,[1]Sheet2!$B$1:$B$52,"",0)</f>
        <v>福建</v>
      </c>
      <c r="C14">
        <v>33</v>
      </c>
      <c r="D14" s="5">
        <v>0.0265700483091787</v>
      </c>
    </row>
    <row r="15" spans="1:4">
      <c r="A15" t="s">
        <v>4278</v>
      </c>
      <c r="B15" t="str">
        <f>_xlfn.XLOOKUP(A15,[1]Sheet2!$A$1:$A$52,[1]Sheet2!$B$1:$B$52,"",0)</f>
        <v>江西</v>
      </c>
      <c r="C15">
        <v>27</v>
      </c>
      <c r="D15" s="5">
        <v>0.0217391304347826</v>
      </c>
    </row>
    <row r="16" spans="1:4">
      <c r="A16" t="s">
        <v>4279</v>
      </c>
      <c r="B16" t="str">
        <f>_xlfn.XLOOKUP(A16,[1]Sheet2!$A$1:$A$52,[1]Sheet2!$B$1:$B$52,"",0)</f>
        <v>山东</v>
      </c>
      <c r="C16">
        <v>37</v>
      </c>
      <c r="D16" s="5">
        <v>0.0297906602254428</v>
      </c>
    </row>
    <row r="17" spans="1:4">
      <c r="A17" t="s">
        <v>4280</v>
      </c>
      <c r="B17" t="str">
        <f>_xlfn.XLOOKUP(A17,[1]Sheet2!$A$1:$A$52,[1]Sheet2!$B$1:$B$52,"",0)</f>
        <v>河南</v>
      </c>
      <c r="C17">
        <v>63</v>
      </c>
      <c r="D17" s="5">
        <v>0.0507246376811594</v>
      </c>
    </row>
    <row r="18" spans="1:4">
      <c r="A18" t="s">
        <v>4281</v>
      </c>
      <c r="B18" t="str">
        <f>_xlfn.XLOOKUP(A18,[1]Sheet2!$A$1:$A$52,[1]Sheet2!$B$1:$B$52,"",0)</f>
        <v>湖北</v>
      </c>
      <c r="C18">
        <v>25</v>
      </c>
      <c r="D18" s="5">
        <v>0.0201288244766506</v>
      </c>
    </row>
    <row r="19" spans="1:4">
      <c r="A19" t="s">
        <v>4282</v>
      </c>
      <c r="B19" t="str">
        <f>_xlfn.XLOOKUP(A19,[1]Sheet2!$A$1:$A$52,[1]Sheet2!$B$1:$B$52,"",0)</f>
        <v>湖南</v>
      </c>
      <c r="C19">
        <v>29</v>
      </c>
      <c r="D19" s="5">
        <v>0.0233494363929147</v>
      </c>
    </row>
    <row r="20" spans="1:4">
      <c r="A20" t="s">
        <v>4283</v>
      </c>
      <c r="B20" t="str">
        <f>_xlfn.XLOOKUP(A20,[1]Sheet2!$A$1:$A$52,[1]Sheet2!$B$1:$B$52,"",0)</f>
        <v>广东</v>
      </c>
      <c r="C20">
        <v>97</v>
      </c>
      <c r="D20" s="5">
        <v>0.0780998389694042</v>
      </c>
    </row>
    <row r="21" spans="1:4">
      <c r="A21" t="s">
        <v>4284</v>
      </c>
      <c r="B21" t="str">
        <f>_xlfn.XLOOKUP(A21,[1]Sheet2!$A$1:$A$52,[1]Sheet2!$B$1:$B$52,"",0)</f>
        <v>广西</v>
      </c>
      <c r="C21">
        <v>16</v>
      </c>
      <c r="D21" s="5">
        <v>0.0128824476650564</v>
      </c>
    </row>
    <row r="22" spans="1:4">
      <c r="A22" t="s">
        <v>4285</v>
      </c>
      <c r="B22" t="str">
        <f>_xlfn.XLOOKUP(A22,[1]Sheet2!$A$1:$A$52,[1]Sheet2!$B$1:$B$52,"",0)</f>
        <v>海南</v>
      </c>
      <c r="C22">
        <v>5</v>
      </c>
      <c r="D22" s="5">
        <v>0.00402576489533011</v>
      </c>
    </row>
    <row r="23" spans="1:4">
      <c r="A23" t="s">
        <v>4286</v>
      </c>
      <c r="B23" t="str">
        <f>_xlfn.XLOOKUP(A23,[1]Sheet2!$A$1:$A$52,[1]Sheet2!$B$1:$B$52,"",0)</f>
        <v>重庆</v>
      </c>
      <c r="C23">
        <v>12</v>
      </c>
      <c r="D23" s="5">
        <v>0.00966183574879227</v>
      </c>
    </row>
    <row r="24" spans="1:4">
      <c r="A24" t="s">
        <v>4287</v>
      </c>
      <c r="B24" t="str">
        <f>_xlfn.XLOOKUP(A24,[1]Sheet2!$A$1:$A$52,[1]Sheet2!$B$1:$B$52,"",0)</f>
        <v>四川</v>
      </c>
      <c r="C24">
        <v>65</v>
      </c>
      <c r="D24" s="5">
        <v>0.0523349436392915</v>
      </c>
    </row>
    <row r="25" spans="1:4">
      <c r="A25" t="s">
        <v>4288</v>
      </c>
      <c r="B25" t="str">
        <f>_xlfn.XLOOKUP(A25,[1]Sheet2!$A$1:$A$52,[1]Sheet2!$B$1:$B$52,"",0)</f>
        <v>贵州</v>
      </c>
      <c r="C25">
        <v>18</v>
      </c>
      <c r="D25" s="5">
        <v>0.0144927536231884</v>
      </c>
    </row>
    <row r="26" spans="1:4">
      <c r="A26" t="s">
        <v>4289</v>
      </c>
      <c r="B26" t="str">
        <f>_xlfn.XLOOKUP(A26,[1]Sheet2!$A$1:$A$52,[1]Sheet2!$B$1:$B$52,"",0)</f>
        <v>云南</v>
      </c>
      <c r="C26">
        <v>13</v>
      </c>
      <c r="D26" s="5">
        <v>0.0104669887278583</v>
      </c>
    </row>
    <row r="27" spans="1:4">
      <c r="A27" t="s">
        <v>4290</v>
      </c>
      <c r="B27" t="str">
        <f>_xlfn.XLOOKUP(A27,[1]Sheet2!$A$1:$A$52,[1]Sheet2!$B$1:$B$52,"",0)</f>
        <v>西藏</v>
      </c>
      <c r="C27">
        <v>1</v>
      </c>
      <c r="D27" s="6" t="s">
        <v>4291</v>
      </c>
    </row>
    <row r="28" spans="1:4">
      <c r="A28" t="s">
        <v>4292</v>
      </c>
      <c r="B28" t="str">
        <f>_xlfn.XLOOKUP(A28,[1]Sheet2!$A$1:$A$52,[1]Sheet2!$B$1:$B$52,"",0)</f>
        <v>陕西</v>
      </c>
      <c r="C28">
        <v>24</v>
      </c>
      <c r="D28" s="5">
        <v>0.0193236714975845</v>
      </c>
    </row>
    <row r="29" spans="1:4">
      <c r="A29" t="s">
        <v>4293</v>
      </c>
      <c r="B29" t="str">
        <f>_xlfn.XLOOKUP(A29,[1]Sheet2!$A$1:$A$52,[1]Sheet2!$B$1:$B$52,"",0)</f>
        <v>甘肃</v>
      </c>
      <c r="C29">
        <v>18</v>
      </c>
      <c r="D29" s="5">
        <v>0.0144927536231884</v>
      </c>
    </row>
    <row r="30" spans="1:4">
      <c r="A30" t="s">
        <v>4294</v>
      </c>
      <c r="B30" t="str">
        <f>_xlfn.XLOOKUP(A30,[1]Sheet2!$A$1:$A$52,[1]Sheet2!$B$1:$B$52,"",0)</f>
        <v>青海</v>
      </c>
      <c r="C30">
        <v>3</v>
      </c>
      <c r="D30" s="5">
        <v>0.00241545893719807</v>
      </c>
    </row>
    <row r="31" spans="1:4">
      <c r="A31" t="s">
        <v>4295</v>
      </c>
      <c r="B31" t="str">
        <f>_xlfn.XLOOKUP(A31,[1]Sheet2!$A$1:$A$52,[1]Sheet2!$B$1:$B$52,"",0)</f>
        <v>宁夏</v>
      </c>
      <c r="C31">
        <v>5</v>
      </c>
      <c r="D31" s="5">
        <v>0.00402576489533011</v>
      </c>
    </row>
    <row r="32" spans="1:4">
      <c r="A32" t="s">
        <v>4296</v>
      </c>
      <c r="B32" t="str">
        <f>_xlfn.XLOOKUP(A32,[1]Sheet2!$A$1:$A$52,[1]Sheet2!$B$1:$B$52,"",0)</f>
        <v>新疆</v>
      </c>
      <c r="C32">
        <v>47</v>
      </c>
      <c r="D32" s="5">
        <v>0.0378421900161031</v>
      </c>
    </row>
    <row r="33" spans="1:4">
      <c r="A33" t="s">
        <v>4297</v>
      </c>
      <c r="B33" t="str">
        <f>_xlfn.XLOOKUP(A33,[1]Sheet2!$A$1:$A$52,[1]Sheet2!$B$1:$B$52,"",0)</f>
        <v>新疆建设兵团</v>
      </c>
      <c r="C33">
        <v>4</v>
      </c>
      <c r="D33" s="5">
        <v>0.00322061191626409</v>
      </c>
    </row>
    <row r="34" spans="1:4">
      <c r="A34" t="s">
        <v>4298</v>
      </c>
      <c r="B34" t="str">
        <f>_xlfn.XLOOKUP(A34,[1]Sheet2!$A$1:$A$52,[1]Sheet2!$B$1:$B$52,"",0)</f>
        <v>中国中医科学院</v>
      </c>
      <c r="C34">
        <v>58</v>
      </c>
      <c r="D34" s="5">
        <v>0.0466988727858293</v>
      </c>
    </row>
    <row r="35" spans="1:4">
      <c r="A35" t="s">
        <v>4299</v>
      </c>
      <c r="B35" t="str">
        <f>_xlfn.XLOOKUP(A35,[1]Sheet2!$A$1:$A$52,[1]Sheet2!$B$1:$B$52,"",0)</f>
        <v>中华中医药学会</v>
      </c>
      <c r="C35">
        <v>13</v>
      </c>
      <c r="D35" s="5">
        <v>0.0104669887278583</v>
      </c>
    </row>
    <row r="36" spans="1:4">
      <c r="A36">
        <v>35</v>
      </c>
      <c r="B36" t="s">
        <v>4300</v>
      </c>
      <c r="C36">
        <v>0</v>
      </c>
      <c r="D36" s="5"/>
    </row>
    <row r="37" spans="1:4">
      <c r="A37" t="s">
        <v>4301</v>
      </c>
      <c r="B37" t="str">
        <f>_xlfn.XLOOKUP(A37,[1]Sheet2!$A$1:$A$52,[1]Sheet2!$B$1:$B$52,"",0)</f>
        <v>中国中医药出版社有限公司</v>
      </c>
      <c r="C37">
        <v>1</v>
      </c>
      <c r="D37" s="6" t="s">
        <v>4291</v>
      </c>
    </row>
    <row r="38" spans="1:4">
      <c r="A38">
        <v>37</v>
      </c>
      <c r="B38" t="s">
        <v>4302</v>
      </c>
      <c r="C38">
        <v>0</v>
      </c>
      <c r="D38" s="6"/>
    </row>
    <row r="39" spans="1:4">
      <c r="A39" t="s">
        <v>4303</v>
      </c>
      <c r="B39" t="str">
        <f>_xlfn.XLOOKUP(A39,[1]Sheet2!$A$1:$A$52,[1]Sheet2!$B$1:$B$52,"",0)</f>
        <v>国家中医药博物馆</v>
      </c>
      <c r="C39">
        <v>2</v>
      </c>
      <c r="D39" s="5">
        <v>0.00161030595813205</v>
      </c>
    </row>
    <row r="40" spans="1:4">
      <c r="A40" t="s">
        <v>4304</v>
      </c>
      <c r="B40" t="s">
        <v>4305</v>
      </c>
      <c r="C40">
        <v>0</v>
      </c>
      <c r="D40" s="5"/>
    </row>
    <row r="41" spans="1:4">
      <c r="A41" t="s">
        <v>4306</v>
      </c>
      <c r="B41" t="s">
        <v>4307</v>
      </c>
      <c r="C41">
        <v>0</v>
      </c>
      <c r="D41" s="5"/>
    </row>
    <row r="42" spans="1:4">
      <c r="A42" t="s">
        <v>4308</v>
      </c>
      <c r="B42" t="str">
        <f>_xlfn.XLOOKUP(A42,[1]Sheet2!$A$1:$A$52,[1]Sheet2!$B$1:$B$52,"",0)</f>
        <v>中国中医药信息学会</v>
      </c>
      <c r="C42">
        <v>4</v>
      </c>
      <c r="D42" s="5">
        <v>0.00322061191626409</v>
      </c>
    </row>
    <row r="43" spans="1:4">
      <c r="A43" t="s">
        <v>4309</v>
      </c>
      <c r="B43" t="str">
        <f>_xlfn.XLOOKUP(A43,[1]Sheet2!$A$1:$A$52,[1]Sheet2!$B$1:$B$52,"",0)</f>
        <v>中国民族医药学会</v>
      </c>
      <c r="C43">
        <v>11</v>
      </c>
      <c r="D43" s="5">
        <v>0.00885668276972625</v>
      </c>
    </row>
    <row r="44" spans="1:3">
      <c r="A44" t="s">
        <v>4310</v>
      </c>
      <c r="B44" t="s">
        <v>4311</v>
      </c>
      <c r="C44">
        <v>0</v>
      </c>
    </row>
    <row r="45" spans="1:3">
      <c r="A45" t="s">
        <v>4312</v>
      </c>
      <c r="B45" t="s">
        <v>4313</v>
      </c>
      <c r="C45">
        <v>0</v>
      </c>
    </row>
    <row r="46" spans="1:3">
      <c r="A46" t="s">
        <v>4314</v>
      </c>
      <c r="B46" t="s">
        <v>4315</v>
      </c>
      <c r="C46">
        <v>0</v>
      </c>
    </row>
    <row r="47" spans="1:4">
      <c r="A47" t="s">
        <v>4316</v>
      </c>
      <c r="B47" t="str">
        <f>_xlfn.XLOOKUP(A47,[1]Sheet2!$A$1:$A$52,[1]Sheet2!$B$1:$B$52,"",0)</f>
        <v>世界中医药学会联合会</v>
      </c>
      <c r="C47">
        <v>12</v>
      </c>
      <c r="D47" s="5">
        <v>0.00966183574879227</v>
      </c>
    </row>
    <row r="48" spans="1:4">
      <c r="A48" t="s">
        <v>4317</v>
      </c>
      <c r="B48" t="str">
        <f>_xlfn.XLOOKUP(A48,[1]Sheet2!$A$1:$A$52,[1]Sheet2!$B$1:$B$52,"",0)</f>
        <v>世界针灸学会联合会</v>
      </c>
      <c r="C48">
        <v>3</v>
      </c>
      <c r="D48" s="5">
        <v>0.00241545893719807</v>
      </c>
    </row>
    <row r="49" spans="1:4">
      <c r="A49" t="s">
        <v>4318</v>
      </c>
      <c r="B49" t="str">
        <f>_xlfn.XLOOKUP(A49,[1]Sheet2!$A$1:$A$52,[1]Sheet2!$B$1:$B$52,"",0)</f>
        <v>中国中西医结合学会</v>
      </c>
      <c r="C49">
        <v>18</v>
      </c>
      <c r="D49" s="5">
        <v>0.0144927536231884</v>
      </c>
    </row>
    <row r="50" spans="1:4">
      <c r="A50" t="s">
        <v>4319</v>
      </c>
      <c r="B50" t="str">
        <f>_xlfn.XLOOKUP(A50,[1]Sheet2!$A$1:$A$52,[1]Sheet2!$B$1:$B$52,"",0)</f>
        <v>中国针灸学会</v>
      </c>
      <c r="C50">
        <v>12</v>
      </c>
      <c r="D50" s="5">
        <v>0.00966183574879227</v>
      </c>
    </row>
    <row r="51" spans="1:4">
      <c r="A51" t="s">
        <v>4320</v>
      </c>
      <c r="B51" t="str">
        <f>_xlfn.XLOOKUP(A51,[1]Sheet2!$A$1:$A$52,[1]Sheet2!$B$1:$B$52,"",0)</f>
        <v>中国民间中医医药研究开发协会</v>
      </c>
      <c r="C51">
        <v>1</v>
      </c>
      <c r="D51" s="6" t="s">
        <v>4291</v>
      </c>
    </row>
  </sheetData>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33"/>
  <sheetViews>
    <sheetView workbookViewId="0">
      <selection activeCell="B3" sqref="B3"/>
    </sheetView>
  </sheetViews>
  <sheetFormatPr defaultColWidth="8.72727272727273" defaultRowHeight="14" outlineLevelCol="2"/>
  <sheetData>
    <row r="1" spans="1:3">
      <c r="A1" t="s">
        <v>5</v>
      </c>
      <c r="B1" t="s">
        <v>4264</v>
      </c>
      <c r="C1" t="s">
        <v>4265</v>
      </c>
    </row>
    <row r="2" spans="1:3">
      <c r="A2" t="s">
        <v>4266</v>
      </c>
      <c r="B2">
        <v>25</v>
      </c>
      <c r="C2" s="5">
        <v>0.0201288244766506</v>
      </c>
    </row>
    <row r="3" spans="1:3">
      <c r="A3" t="s">
        <v>4267</v>
      </c>
      <c r="B3">
        <v>46</v>
      </c>
      <c r="C3" s="5">
        <v>0.037037037037037</v>
      </c>
    </row>
    <row r="4" spans="1:3">
      <c r="A4" t="s">
        <v>4268</v>
      </c>
      <c r="B4">
        <v>34</v>
      </c>
      <c r="C4" s="5">
        <v>0.0273752012882448</v>
      </c>
    </row>
    <row r="5" spans="1:3">
      <c r="A5" t="s">
        <v>4269</v>
      </c>
      <c r="B5">
        <v>18</v>
      </c>
      <c r="C5" s="5">
        <v>0.0144927536231884</v>
      </c>
    </row>
    <row r="6" spans="1:3">
      <c r="A6" t="s">
        <v>4270</v>
      </c>
      <c r="B6">
        <v>39</v>
      </c>
      <c r="C6" s="5">
        <v>0.0314009661835749</v>
      </c>
    </row>
    <row r="7" spans="1:3">
      <c r="A7" t="s">
        <v>4271</v>
      </c>
      <c r="B7">
        <v>38</v>
      </c>
      <c r="C7" s="5">
        <v>0.0305958132045089</v>
      </c>
    </row>
    <row r="8" spans="1:3">
      <c r="A8" t="s">
        <v>4272</v>
      </c>
      <c r="B8">
        <v>35</v>
      </c>
      <c r="C8" s="5">
        <v>0.0281803542673108</v>
      </c>
    </row>
    <row r="9" spans="1:3">
      <c r="A9" t="s">
        <v>4273</v>
      </c>
      <c r="B9">
        <v>8</v>
      </c>
      <c r="C9" s="5">
        <v>0.00644122383252818</v>
      </c>
    </row>
    <row r="10" spans="1:3">
      <c r="A10" t="s">
        <v>4274</v>
      </c>
      <c r="B10">
        <v>45</v>
      </c>
      <c r="C10" s="5">
        <v>0.036231884057971</v>
      </c>
    </row>
    <row r="11" spans="1:3">
      <c r="A11" t="s">
        <v>29</v>
      </c>
      <c r="B11">
        <v>33</v>
      </c>
      <c r="C11" s="5">
        <v>0.0265700483091787</v>
      </c>
    </row>
    <row r="12" spans="1:3">
      <c r="A12" t="s">
        <v>4275</v>
      </c>
      <c r="B12">
        <v>20</v>
      </c>
      <c r="C12" s="5">
        <v>0.0161030595813204</v>
      </c>
    </row>
    <row r="13" spans="1:3">
      <c r="A13" t="s">
        <v>4276</v>
      </c>
      <c r="B13">
        <v>31</v>
      </c>
      <c r="C13" s="5">
        <v>0.0249597423510467</v>
      </c>
    </row>
    <row r="14" spans="1:3">
      <c r="A14" t="s">
        <v>4277</v>
      </c>
      <c r="B14">
        <v>19</v>
      </c>
      <c r="C14" s="5">
        <v>0.0152979066022544</v>
      </c>
    </row>
    <row r="15" spans="1:3">
      <c r="A15" t="s">
        <v>4278</v>
      </c>
      <c r="B15">
        <v>59</v>
      </c>
      <c r="C15" s="5">
        <v>0.0475040257648953</v>
      </c>
    </row>
    <row r="16" spans="1:3">
      <c r="A16" t="s">
        <v>4279</v>
      </c>
      <c r="B16">
        <v>25</v>
      </c>
      <c r="C16" s="5">
        <v>0.0201288244766506</v>
      </c>
    </row>
    <row r="17" spans="1:3">
      <c r="A17" t="s">
        <v>4280</v>
      </c>
      <c r="B17">
        <v>31</v>
      </c>
      <c r="C17" s="5">
        <v>0.0249597423510467</v>
      </c>
    </row>
    <row r="18" spans="1:3">
      <c r="A18" t="s">
        <v>4281</v>
      </c>
      <c r="B18">
        <v>39</v>
      </c>
      <c r="C18" s="5">
        <v>0.0314009661835749</v>
      </c>
    </row>
    <row r="19" spans="1:3">
      <c r="A19" t="s">
        <v>4282</v>
      </c>
      <c r="B19">
        <v>57</v>
      </c>
      <c r="C19" s="5">
        <v>0.0458937198067633</v>
      </c>
    </row>
    <row r="20" spans="1:3">
      <c r="A20" t="s">
        <v>4283</v>
      </c>
      <c r="B20">
        <v>35</v>
      </c>
      <c r="C20" s="5">
        <v>0.0281803542673108</v>
      </c>
    </row>
    <row r="21" spans="1:3">
      <c r="A21" t="s">
        <v>4284</v>
      </c>
      <c r="B21">
        <v>86</v>
      </c>
      <c r="C21" s="5">
        <v>0.0692431561996779</v>
      </c>
    </row>
    <row r="22" spans="1:3">
      <c r="A22" t="s">
        <v>4285</v>
      </c>
      <c r="B22">
        <v>89</v>
      </c>
      <c r="C22" s="5">
        <v>0.071658615136876</v>
      </c>
    </row>
    <row r="23" spans="1:3">
      <c r="A23" t="s">
        <v>4286</v>
      </c>
      <c r="B23">
        <v>23</v>
      </c>
      <c r="C23" s="5">
        <v>0.0185185185185185</v>
      </c>
    </row>
    <row r="24" spans="1:3">
      <c r="A24" t="s">
        <v>4287</v>
      </c>
      <c r="B24">
        <v>14</v>
      </c>
      <c r="C24" s="5">
        <v>0.0112721417069243</v>
      </c>
    </row>
    <row r="25" spans="1:3">
      <c r="A25" t="s">
        <v>4288</v>
      </c>
      <c r="B25">
        <v>11</v>
      </c>
      <c r="C25" s="5">
        <v>0.00885668276972625</v>
      </c>
    </row>
    <row r="26" spans="1:3">
      <c r="A26" t="s">
        <v>4289</v>
      </c>
      <c r="B26">
        <v>54</v>
      </c>
      <c r="C26" s="5">
        <v>0.0434782608695652</v>
      </c>
    </row>
    <row r="27" spans="1:3">
      <c r="A27" t="s">
        <v>4290</v>
      </c>
      <c r="B27">
        <v>15</v>
      </c>
      <c r="C27" s="5">
        <v>0.0120772946859903</v>
      </c>
    </row>
    <row r="28" spans="1:3">
      <c r="A28" t="s">
        <v>4292</v>
      </c>
      <c r="B28">
        <v>28</v>
      </c>
      <c r="C28" s="5">
        <v>0.0225442834138486</v>
      </c>
    </row>
    <row r="29" spans="1:3">
      <c r="A29" t="s">
        <v>4293</v>
      </c>
      <c r="B29">
        <v>47</v>
      </c>
      <c r="C29" s="5">
        <v>0.0378421900161031</v>
      </c>
    </row>
    <row r="30" spans="1:3">
      <c r="A30" t="s">
        <v>4294</v>
      </c>
      <c r="B30">
        <v>119</v>
      </c>
      <c r="C30" s="5">
        <v>0.0958132045088567</v>
      </c>
    </row>
    <row r="31" spans="1:3">
      <c r="A31" t="s">
        <v>4295</v>
      </c>
      <c r="B31">
        <v>40</v>
      </c>
      <c r="C31" s="5">
        <v>0.0322061191626409</v>
      </c>
    </row>
    <row r="32" spans="1:3">
      <c r="A32" t="s">
        <v>4296</v>
      </c>
      <c r="B32">
        <v>15</v>
      </c>
      <c r="C32" s="5">
        <v>0.0120772946859903</v>
      </c>
    </row>
    <row r="33" spans="1:3">
      <c r="A33" t="s">
        <v>4297</v>
      </c>
      <c r="B33">
        <v>64</v>
      </c>
      <c r="C33" s="5">
        <v>0.0515297906602254</v>
      </c>
    </row>
  </sheetData>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70"/>
  <sheetViews>
    <sheetView topLeftCell="A136" workbookViewId="0">
      <selection activeCell="D170" sqref="D170"/>
    </sheetView>
  </sheetViews>
  <sheetFormatPr defaultColWidth="8.72727272727273" defaultRowHeight="14" outlineLevelCol="2"/>
  <sheetData>
    <row r="1" spans="1:3">
      <c r="A1" t="s">
        <v>9</v>
      </c>
      <c r="B1" t="s">
        <v>4264</v>
      </c>
      <c r="C1" t="s">
        <v>4265</v>
      </c>
    </row>
    <row r="2" spans="1:3">
      <c r="A2" t="s">
        <v>3089</v>
      </c>
      <c r="B2">
        <v>1</v>
      </c>
      <c r="C2" s="6" t="s">
        <v>4291</v>
      </c>
    </row>
    <row r="3" spans="1:3">
      <c r="A3" t="s">
        <v>3478</v>
      </c>
      <c r="B3">
        <v>1</v>
      </c>
      <c r="C3" s="6" t="s">
        <v>4291</v>
      </c>
    </row>
    <row r="4" spans="1:3">
      <c r="A4" t="s">
        <v>3658</v>
      </c>
      <c r="B4">
        <v>1</v>
      </c>
      <c r="C4" s="6" t="s">
        <v>4291</v>
      </c>
    </row>
    <row r="5" spans="1:3">
      <c r="A5" t="s">
        <v>616</v>
      </c>
      <c r="B5">
        <v>10</v>
      </c>
      <c r="C5" s="5">
        <v>0.008058017727639</v>
      </c>
    </row>
    <row r="6" spans="1:3">
      <c r="A6" t="s">
        <v>203</v>
      </c>
      <c r="B6">
        <v>1</v>
      </c>
      <c r="C6" s="6" t="s">
        <v>4291</v>
      </c>
    </row>
    <row r="7" spans="1:3">
      <c r="A7" t="s">
        <v>22</v>
      </c>
      <c r="B7">
        <v>30</v>
      </c>
      <c r="C7" s="5">
        <v>0.024174053182917</v>
      </c>
    </row>
    <row r="8" spans="1:3">
      <c r="A8" t="s">
        <v>94</v>
      </c>
      <c r="B8">
        <v>55</v>
      </c>
      <c r="C8" s="5">
        <v>0.0443190975020145</v>
      </c>
    </row>
    <row r="9" spans="1:3">
      <c r="A9" t="s">
        <v>3494</v>
      </c>
      <c r="B9">
        <v>2</v>
      </c>
      <c r="C9" s="5">
        <v>0.0016116035455278</v>
      </c>
    </row>
    <row r="10" spans="1:3">
      <c r="A10" t="s">
        <v>533</v>
      </c>
      <c r="B10">
        <v>9</v>
      </c>
      <c r="C10" s="5">
        <v>0.0072522159548751</v>
      </c>
    </row>
    <row r="11" spans="1:3">
      <c r="A11" t="s">
        <v>468</v>
      </c>
      <c r="B11">
        <v>16</v>
      </c>
      <c r="C11" s="5">
        <v>0.0128928283642224</v>
      </c>
    </row>
    <row r="12" spans="1:3">
      <c r="A12" t="s">
        <v>2561</v>
      </c>
      <c r="B12">
        <v>1</v>
      </c>
      <c r="C12" s="6" t="s">
        <v>4291</v>
      </c>
    </row>
    <row r="13" spans="1:3">
      <c r="A13" t="s">
        <v>334</v>
      </c>
      <c r="B13">
        <v>2</v>
      </c>
      <c r="C13" s="5">
        <v>0.0016116035455278</v>
      </c>
    </row>
    <row r="14" spans="1:3">
      <c r="A14" t="s">
        <v>1135</v>
      </c>
      <c r="B14">
        <v>11</v>
      </c>
      <c r="C14" s="5">
        <v>0.0088638195004029</v>
      </c>
    </row>
    <row r="15" spans="1:3">
      <c r="A15" t="s">
        <v>823</v>
      </c>
      <c r="B15">
        <v>1</v>
      </c>
      <c r="C15" s="6" t="s">
        <v>4291</v>
      </c>
    </row>
    <row r="16" spans="1:3">
      <c r="A16" t="s">
        <v>111</v>
      </c>
      <c r="B16">
        <v>17</v>
      </c>
      <c r="C16" s="5">
        <v>0.0136986301369863</v>
      </c>
    </row>
    <row r="17" spans="1:3">
      <c r="A17" t="s">
        <v>60</v>
      </c>
      <c r="B17">
        <v>26</v>
      </c>
      <c r="C17" s="5">
        <v>0.0209508460918614</v>
      </c>
    </row>
    <row r="18" spans="1:3">
      <c r="A18" t="s">
        <v>2422</v>
      </c>
      <c r="B18">
        <v>1</v>
      </c>
      <c r="C18" s="6" t="s">
        <v>4291</v>
      </c>
    </row>
    <row r="19" spans="1:3">
      <c r="A19" t="s">
        <v>1824</v>
      </c>
      <c r="B19">
        <v>1</v>
      </c>
      <c r="C19" s="6" t="s">
        <v>4291</v>
      </c>
    </row>
    <row r="20" spans="1:3">
      <c r="A20" t="s">
        <v>2411</v>
      </c>
      <c r="B20">
        <v>1</v>
      </c>
      <c r="C20" s="6" t="s">
        <v>4291</v>
      </c>
    </row>
    <row r="21" spans="1:3">
      <c r="A21" t="s">
        <v>137</v>
      </c>
      <c r="B21">
        <v>7</v>
      </c>
      <c r="C21" s="5">
        <v>0.0056406124093473</v>
      </c>
    </row>
    <row r="22" spans="1:3">
      <c r="A22" t="s">
        <v>2099</v>
      </c>
      <c r="B22">
        <v>1</v>
      </c>
      <c r="C22" s="6" t="s">
        <v>4291</v>
      </c>
    </row>
    <row r="23" spans="1:3">
      <c r="A23" t="s">
        <v>519</v>
      </c>
      <c r="B23">
        <v>18</v>
      </c>
      <c r="C23" s="5">
        <v>0.0145044319097502</v>
      </c>
    </row>
    <row r="24" spans="1:3">
      <c r="A24" t="s">
        <v>444</v>
      </c>
      <c r="B24">
        <v>5</v>
      </c>
      <c r="C24" s="5">
        <v>0.0040290088638195</v>
      </c>
    </row>
    <row r="25" spans="1:3">
      <c r="A25" t="s">
        <v>1096</v>
      </c>
      <c r="B25">
        <v>10</v>
      </c>
      <c r="C25" s="5">
        <v>0.008058017727639</v>
      </c>
    </row>
    <row r="26" spans="1:3">
      <c r="A26" t="s">
        <v>261</v>
      </c>
      <c r="B26">
        <v>51</v>
      </c>
      <c r="C26" s="5">
        <v>0.0410958904109589</v>
      </c>
    </row>
    <row r="27" spans="1:3">
      <c r="A27" t="s">
        <v>449</v>
      </c>
      <c r="B27">
        <v>1</v>
      </c>
      <c r="C27" s="6" t="s">
        <v>4291</v>
      </c>
    </row>
    <row r="28" spans="1:3">
      <c r="A28" t="s">
        <v>275</v>
      </c>
      <c r="B28">
        <v>1</v>
      </c>
      <c r="C28" s="6" t="s">
        <v>4291</v>
      </c>
    </row>
    <row r="29" spans="1:3">
      <c r="A29" t="s">
        <v>266</v>
      </c>
      <c r="B29">
        <v>1</v>
      </c>
      <c r="C29" s="6" t="s">
        <v>4291</v>
      </c>
    </row>
    <row r="30" spans="1:3">
      <c r="A30" t="s">
        <v>84</v>
      </c>
      <c r="B30">
        <v>2</v>
      </c>
      <c r="C30" s="5">
        <v>0.0016116035455278</v>
      </c>
    </row>
    <row r="31" spans="1:3">
      <c r="A31" t="s">
        <v>16</v>
      </c>
      <c r="B31">
        <v>25</v>
      </c>
      <c r="C31" s="5">
        <v>0.0201450443190975</v>
      </c>
    </row>
    <row r="32" spans="1:3">
      <c r="A32" t="s">
        <v>1089</v>
      </c>
      <c r="B32">
        <v>3</v>
      </c>
      <c r="C32" s="5">
        <v>0.0024174053182917</v>
      </c>
    </row>
    <row r="33" spans="1:3">
      <c r="A33" t="s">
        <v>914</v>
      </c>
      <c r="B33">
        <v>4</v>
      </c>
      <c r="C33" s="5">
        <v>0.0032232070910556</v>
      </c>
    </row>
    <row r="34" spans="1:3">
      <c r="A34" t="s">
        <v>439</v>
      </c>
      <c r="B34">
        <v>1</v>
      </c>
      <c r="C34" s="6" t="s">
        <v>4291</v>
      </c>
    </row>
    <row r="35" spans="1:3">
      <c r="A35" t="s">
        <v>765</v>
      </c>
      <c r="B35">
        <v>1</v>
      </c>
      <c r="C35" s="6" t="s">
        <v>4291</v>
      </c>
    </row>
    <row r="36" spans="1:3">
      <c r="A36" t="s">
        <v>454</v>
      </c>
      <c r="B36">
        <v>6</v>
      </c>
      <c r="C36" s="5">
        <v>0.0048348106365834</v>
      </c>
    </row>
    <row r="37" spans="1:3">
      <c r="A37" t="s">
        <v>4321</v>
      </c>
      <c r="B37">
        <v>12</v>
      </c>
      <c r="C37" s="5">
        <v>0.0096696212731668</v>
      </c>
    </row>
    <row r="38" spans="1:3">
      <c r="A38" t="s">
        <v>303</v>
      </c>
      <c r="B38">
        <v>18</v>
      </c>
      <c r="C38" s="5">
        <v>0.0145044319097502</v>
      </c>
    </row>
    <row r="39" spans="1:3">
      <c r="A39" t="s">
        <v>3918</v>
      </c>
      <c r="B39">
        <v>1</v>
      </c>
      <c r="C39" s="6" t="s">
        <v>4291</v>
      </c>
    </row>
    <row r="40" spans="1:3">
      <c r="A40" t="s">
        <v>4322</v>
      </c>
      <c r="B40">
        <v>1</v>
      </c>
      <c r="C40" s="6" t="s">
        <v>4291</v>
      </c>
    </row>
    <row r="41" spans="1:3">
      <c r="A41" t="s">
        <v>4232</v>
      </c>
      <c r="B41">
        <v>1</v>
      </c>
      <c r="C41" s="6" t="s">
        <v>4291</v>
      </c>
    </row>
    <row r="42" spans="1:3">
      <c r="A42" t="s">
        <v>511</v>
      </c>
      <c r="B42">
        <v>3</v>
      </c>
      <c r="C42" s="5">
        <v>0.0024174053182917</v>
      </c>
    </row>
    <row r="43" spans="1:3">
      <c r="A43" t="s">
        <v>2146</v>
      </c>
      <c r="B43">
        <v>1</v>
      </c>
      <c r="C43" s="6" t="s">
        <v>4291</v>
      </c>
    </row>
    <row r="44" spans="1:3">
      <c r="A44" t="s">
        <v>2826</v>
      </c>
      <c r="B44">
        <v>2</v>
      </c>
      <c r="C44" s="5">
        <v>0.0016116035455278</v>
      </c>
    </row>
    <row r="45" spans="1:3">
      <c r="A45" t="s">
        <v>4243</v>
      </c>
      <c r="B45">
        <v>1</v>
      </c>
      <c r="C45" s="6" t="s">
        <v>4291</v>
      </c>
    </row>
    <row r="46" spans="1:3">
      <c r="A46" t="s">
        <v>3529</v>
      </c>
      <c r="B46">
        <v>1</v>
      </c>
      <c r="C46" s="6" t="s">
        <v>4291</v>
      </c>
    </row>
    <row r="47" spans="1:3">
      <c r="A47" t="s">
        <v>695</v>
      </c>
      <c r="B47">
        <v>1</v>
      </c>
      <c r="C47" s="6" t="s">
        <v>4291</v>
      </c>
    </row>
    <row r="48" spans="1:3">
      <c r="A48" t="s">
        <v>132</v>
      </c>
      <c r="B48">
        <v>14</v>
      </c>
      <c r="C48" s="5">
        <v>0.0112812248186946</v>
      </c>
    </row>
    <row r="49" spans="1:3">
      <c r="A49" t="s">
        <v>1889</v>
      </c>
      <c r="B49">
        <v>1</v>
      </c>
      <c r="C49" s="6" t="s">
        <v>4291</v>
      </c>
    </row>
    <row r="50" spans="1:3">
      <c r="A50" t="s">
        <v>234</v>
      </c>
      <c r="B50">
        <v>3</v>
      </c>
      <c r="C50" s="5">
        <v>0.0024174053182917</v>
      </c>
    </row>
    <row r="51" spans="1:3">
      <c r="A51" t="s">
        <v>2437</v>
      </c>
      <c r="B51">
        <v>4</v>
      </c>
      <c r="C51" s="5">
        <v>0.0032232070910556</v>
      </c>
    </row>
    <row r="52" spans="1:3">
      <c r="A52" t="s">
        <v>3135</v>
      </c>
      <c r="B52">
        <v>1</v>
      </c>
      <c r="C52" s="6" t="s">
        <v>4291</v>
      </c>
    </row>
    <row r="53" spans="1:3">
      <c r="A53" t="s">
        <v>127</v>
      </c>
      <c r="B53">
        <v>58</v>
      </c>
      <c r="C53" s="5">
        <v>0.0467365028203062</v>
      </c>
    </row>
    <row r="54" spans="1:3">
      <c r="A54" t="s">
        <v>374</v>
      </c>
      <c r="B54">
        <v>16</v>
      </c>
      <c r="C54" s="5">
        <v>0.0128928283642224</v>
      </c>
    </row>
    <row r="55" spans="1:3">
      <c r="A55" t="s">
        <v>3708</v>
      </c>
      <c r="B55">
        <v>1</v>
      </c>
      <c r="C55" s="6" t="s">
        <v>4291</v>
      </c>
    </row>
    <row r="56" spans="1:3">
      <c r="A56" t="s">
        <v>3713</v>
      </c>
      <c r="B56">
        <v>1</v>
      </c>
      <c r="C56" s="6" t="s">
        <v>4291</v>
      </c>
    </row>
    <row r="57" spans="1:3">
      <c r="A57" t="s">
        <v>1915</v>
      </c>
      <c r="B57">
        <v>1</v>
      </c>
      <c r="C57" s="6" t="s">
        <v>4291</v>
      </c>
    </row>
    <row r="58" spans="1:3">
      <c r="A58" t="s">
        <v>119</v>
      </c>
      <c r="B58">
        <v>27</v>
      </c>
      <c r="C58" s="5">
        <v>0.0217566478646253</v>
      </c>
    </row>
    <row r="59" spans="1:3">
      <c r="A59" t="s">
        <v>1846</v>
      </c>
      <c r="B59">
        <v>2</v>
      </c>
      <c r="C59" s="5">
        <v>0.0016116035455278</v>
      </c>
    </row>
    <row r="60" spans="1:3">
      <c r="A60" t="s">
        <v>79</v>
      </c>
      <c r="B60">
        <v>26</v>
      </c>
      <c r="C60" s="5">
        <v>0.0209508460918614</v>
      </c>
    </row>
    <row r="61" spans="1:3">
      <c r="A61" t="s">
        <v>1084</v>
      </c>
      <c r="B61">
        <v>3</v>
      </c>
      <c r="C61" s="5">
        <v>0.0024174053182917</v>
      </c>
    </row>
    <row r="62" spans="1:3">
      <c r="A62" t="s">
        <v>1268</v>
      </c>
      <c r="B62">
        <v>1</v>
      </c>
      <c r="C62" s="6" t="s">
        <v>4291</v>
      </c>
    </row>
    <row r="63" spans="1:3">
      <c r="A63" t="s">
        <v>4323</v>
      </c>
      <c r="B63">
        <v>1</v>
      </c>
      <c r="C63" s="6" t="s">
        <v>4291</v>
      </c>
    </row>
    <row r="64" spans="1:3">
      <c r="A64" t="s">
        <v>1159</v>
      </c>
      <c r="B64">
        <v>8</v>
      </c>
      <c r="C64" s="5">
        <v>0.0064464141821112</v>
      </c>
    </row>
    <row r="65" spans="1:3">
      <c r="A65" t="s">
        <v>1047</v>
      </c>
      <c r="B65">
        <v>4</v>
      </c>
      <c r="C65" s="5">
        <v>0.0032232070910556</v>
      </c>
    </row>
    <row r="66" spans="1:3">
      <c r="A66" t="s">
        <v>4115</v>
      </c>
      <c r="B66">
        <v>1</v>
      </c>
      <c r="C66" s="6" t="s">
        <v>4291</v>
      </c>
    </row>
    <row r="67" spans="1:3">
      <c r="A67" t="s">
        <v>858</v>
      </c>
      <c r="B67">
        <v>1</v>
      </c>
      <c r="C67" s="6" t="s">
        <v>4291</v>
      </c>
    </row>
    <row r="68" spans="1:3">
      <c r="A68" t="s">
        <v>397</v>
      </c>
      <c r="B68">
        <v>46</v>
      </c>
      <c r="C68" s="5">
        <v>0.0370668815471394</v>
      </c>
    </row>
    <row r="69" spans="1:3">
      <c r="A69" t="s">
        <v>1310</v>
      </c>
      <c r="B69">
        <v>2</v>
      </c>
      <c r="C69" s="5">
        <v>0.0016116035455278</v>
      </c>
    </row>
    <row r="70" spans="1:3">
      <c r="A70" t="s">
        <v>966</v>
      </c>
      <c r="B70">
        <v>11</v>
      </c>
      <c r="C70" s="5">
        <v>0.0088638195004029</v>
      </c>
    </row>
    <row r="71" spans="1:3">
      <c r="A71" t="s">
        <v>402</v>
      </c>
      <c r="B71">
        <v>11</v>
      </c>
      <c r="C71" s="5">
        <v>0.0088638195004029</v>
      </c>
    </row>
    <row r="72" spans="1:3">
      <c r="A72" t="s">
        <v>588</v>
      </c>
      <c r="B72">
        <v>4</v>
      </c>
      <c r="C72" s="5">
        <v>0.0032232070910556</v>
      </c>
    </row>
    <row r="73" spans="1:3">
      <c r="A73" t="s">
        <v>392</v>
      </c>
      <c r="B73">
        <v>3</v>
      </c>
      <c r="C73" s="5">
        <v>0.0024174053182917</v>
      </c>
    </row>
    <row r="74" spans="1:3">
      <c r="A74" t="s">
        <v>1055</v>
      </c>
      <c r="B74">
        <v>2</v>
      </c>
      <c r="C74" s="5">
        <v>0.0016116035455278</v>
      </c>
    </row>
    <row r="75" spans="1:3">
      <c r="A75" t="s">
        <v>1585</v>
      </c>
      <c r="B75">
        <v>1</v>
      </c>
      <c r="C75" s="6" t="s">
        <v>4291</v>
      </c>
    </row>
    <row r="76" spans="1:3">
      <c r="A76" t="s">
        <v>1721</v>
      </c>
      <c r="B76">
        <v>1</v>
      </c>
      <c r="C76" s="6" t="s">
        <v>4291</v>
      </c>
    </row>
    <row r="77" spans="1:3">
      <c r="A77" t="s">
        <v>3399</v>
      </c>
      <c r="B77">
        <v>1</v>
      </c>
      <c r="C77" s="6" t="s">
        <v>4291</v>
      </c>
    </row>
    <row r="78" spans="1:3">
      <c r="A78" t="s">
        <v>891</v>
      </c>
      <c r="B78">
        <v>2</v>
      </c>
      <c r="C78" s="5">
        <v>0.0016116035455278</v>
      </c>
    </row>
    <row r="79" spans="1:3">
      <c r="A79" t="s">
        <v>208</v>
      </c>
      <c r="B79">
        <v>21</v>
      </c>
      <c r="C79" s="5">
        <v>0.0169218372280419</v>
      </c>
    </row>
    <row r="80" spans="1:3">
      <c r="A80" t="s">
        <v>990</v>
      </c>
      <c r="B80">
        <v>1</v>
      </c>
      <c r="C80" s="6" t="s">
        <v>4291</v>
      </c>
    </row>
    <row r="81" spans="1:3">
      <c r="A81" t="s">
        <v>3392</v>
      </c>
      <c r="B81">
        <v>1</v>
      </c>
      <c r="C81" s="6" t="s">
        <v>4291</v>
      </c>
    </row>
    <row r="82" spans="1:3">
      <c r="A82" t="s">
        <v>2572</v>
      </c>
      <c r="B82">
        <v>1</v>
      </c>
      <c r="C82" s="6" t="s">
        <v>4291</v>
      </c>
    </row>
    <row r="83" spans="1:3">
      <c r="A83" t="s">
        <v>1779</v>
      </c>
      <c r="B83">
        <v>4</v>
      </c>
      <c r="C83" s="5">
        <v>0.0032232070910556</v>
      </c>
    </row>
    <row r="84" spans="1:3">
      <c r="A84" t="s">
        <v>1006</v>
      </c>
      <c r="B84">
        <v>2</v>
      </c>
      <c r="C84" s="5">
        <v>0.0016116035455278</v>
      </c>
    </row>
    <row r="85" spans="1:3">
      <c r="A85" t="s">
        <v>162</v>
      </c>
      <c r="B85">
        <v>34</v>
      </c>
      <c r="C85" s="5">
        <v>0.0273972602739726</v>
      </c>
    </row>
    <row r="86" spans="1:3">
      <c r="A86" t="s">
        <v>974</v>
      </c>
      <c r="B86">
        <v>1</v>
      </c>
      <c r="C86" s="6" t="s">
        <v>4291</v>
      </c>
    </row>
    <row r="87" spans="1:3">
      <c r="A87" t="s">
        <v>567</v>
      </c>
      <c r="B87">
        <v>3</v>
      </c>
      <c r="C87" s="5">
        <v>0.0024174053182917</v>
      </c>
    </row>
    <row r="88" spans="1:3">
      <c r="A88" t="s">
        <v>2568</v>
      </c>
      <c r="B88">
        <v>1</v>
      </c>
      <c r="C88" s="6" t="s">
        <v>4291</v>
      </c>
    </row>
    <row r="89" spans="1:3">
      <c r="A89" t="s">
        <v>4324</v>
      </c>
      <c r="B89">
        <v>1</v>
      </c>
      <c r="C89" s="6" t="s">
        <v>4291</v>
      </c>
    </row>
    <row r="90" spans="1:3">
      <c r="A90" t="s">
        <v>4325</v>
      </c>
      <c r="B90">
        <v>14</v>
      </c>
      <c r="C90" s="5">
        <v>0.0112812248186946</v>
      </c>
    </row>
    <row r="91" spans="1:3">
      <c r="A91" t="s">
        <v>4326</v>
      </c>
      <c r="B91">
        <v>1</v>
      </c>
      <c r="C91" s="6" t="s">
        <v>4291</v>
      </c>
    </row>
    <row r="92" spans="1:3">
      <c r="A92" t="s">
        <v>808</v>
      </c>
      <c r="B92">
        <v>2</v>
      </c>
      <c r="C92" s="5">
        <v>0.0016116035455278</v>
      </c>
    </row>
    <row r="93" spans="1:3">
      <c r="A93" t="s">
        <v>4327</v>
      </c>
      <c r="B93">
        <v>1</v>
      </c>
      <c r="C93" s="6" t="s">
        <v>4291</v>
      </c>
    </row>
    <row r="94" spans="1:3">
      <c r="A94" t="s">
        <v>3322</v>
      </c>
      <c r="B94">
        <v>2</v>
      </c>
      <c r="C94" s="5">
        <v>0.0016116035455278</v>
      </c>
    </row>
    <row r="95" spans="1:3">
      <c r="A95" t="s">
        <v>940</v>
      </c>
      <c r="B95">
        <v>5</v>
      </c>
      <c r="C95" s="5">
        <v>0.0040290088638195</v>
      </c>
    </row>
    <row r="96" spans="1:3">
      <c r="A96" t="s">
        <v>4150</v>
      </c>
      <c r="B96">
        <v>1</v>
      </c>
      <c r="C96" s="6" t="s">
        <v>4291</v>
      </c>
    </row>
    <row r="97" spans="1:3">
      <c r="A97" t="s">
        <v>68</v>
      </c>
      <c r="B97">
        <v>27</v>
      </c>
      <c r="C97" s="5">
        <v>0.0217566478646253</v>
      </c>
    </row>
    <row r="98" spans="1:3">
      <c r="A98" t="s">
        <v>743</v>
      </c>
      <c r="B98">
        <v>5</v>
      </c>
      <c r="C98" s="5">
        <v>0.0040290088638195</v>
      </c>
    </row>
    <row r="99" spans="1:3">
      <c r="A99" t="s">
        <v>221</v>
      </c>
      <c r="B99">
        <v>4</v>
      </c>
      <c r="C99" s="5">
        <v>0.0032232070910556</v>
      </c>
    </row>
    <row r="100" spans="1:3">
      <c r="A100" t="s">
        <v>3124</v>
      </c>
      <c r="B100">
        <v>1</v>
      </c>
      <c r="C100" s="6" t="s">
        <v>4291</v>
      </c>
    </row>
    <row r="101" spans="1:3">
      <c r="A101" t="s">
        <v>998</v>
      </c>
      <c r="B101">
        <v>7</v>
      </c>
      <c r="C101" s="5">
        <v>0.0056406124093473</v>
      </c>
    </row>
    <row r="102" spans="1:3">
      <c r="A102" t="s">
        <v>2545</v>
      </c>
      <c r="B102">
        <v>1</v>
      </c>
      <c r="C102" s="6" t="s">
        <v>4291</v>
      </c>
    </row>
    <row r="103" spans="1:3">
      <c r="A103" t="s">
        <v>1986</v>
      </c>
      <c r="B103">
        <v>1</v>
      </c>
      <c r="C103" s="6" t="s">
        <v>4291</v>
      </c>
    </row>
    <row r="104" spans="1:3">
      <c r="A104" t="s">
        <v>312</v>
      </c>
      <c r="B104">
        <v>10</v>
      </c>
      <c r="C104" s="5">
        <v>0.008058017727639</v>
      </c>
    </row>
    <row r="105" spans="1:3">
      <c r="A105" t="s">
        <v>317</v>
      </c>
      <c r="B105">
        <v>12</v>
      </c>
      <c r="C105" s="5">
        <v>0.0096696212731668</v>
      </c>
    </row>
    <row r="106" spans="1:3">
      <c r="A106" t="s">
        <v>181</v>
      </c>
      <c r="B106">
        <v>35</v>
      </c>
      <c r="C106" s="5">
        <v>0.0282030620467365</v>
      </c>
    </row>
    <row r="107" spans="1:3">
      <c r="A107" t="s">
        <v>190</v>
      </c>
      <c r="B107">
        <v>12</v>
      </c>
      <c r="C107" s="5">
        <v>0.0096696212731668</v>
      </c>
    </row>
    <row r="108" spans="1:3">
      <c r="A108" t="s">
        <v>953</v>
      </c>
      <c r="B108">
        <v>5</v>
      </c>
      <c r="C108" s="5">
        <v>0.0040290088638195</v>
      </c>
    </row>
    <row r="109" spans="1:3">
      <c r="A109" t="s">
        <v>1790</v>
      </c>
      <c r="B109">
        <v>2</v>
      </c>
      <c r="C109" s="5">
        <v>0.0016116035455278</v>
      </c>
    </row>
    <row r="110" spans="1:3">
      <c r="A110" t="s">
        <v>167</v>
      </c>
      <c r="B110">
        <v>4</v>
      </c>
      <c r="C110" s="5">
        <v>0.0032232070910556</v>
      </c>
    </row>
    <row r="111" spans="1:3">
      <c r="A111" t="s">
        <v>2297</v>
      </c>
      <c r="B111">
        <v>1</v>
      </c>
      <c r="C111" s="6" t="s">
        <v>4291</v>
      </c>
    </row>
    <row r="112" spans="1:3">
      <c r="A112" t="s">
        <v>172</v>
      </c>
      <c r="B112">
        <v>32</v>
      </c>
      <c r="C112" s="5">
        <v>0.0257856567284448</v>
      </c>
    </row>
    <row r="113" spans="1:3">
      <c r="A113" t="s">
        <v>851</v>
      </c>
      <c r="B113">
        <v>4</v>
      </c>
      <c r="C113" s="5">
        <v>0.0032232070910556</v>
      </c>
    </row>
    <row r="114" spans="1:3">
      <c r="A114" t="s">
        <v>186</v>
      </c>
      <c r="B114">
        <v>25</v>
      </c>
      <c r="C114" s="5">
        <v>0.0201450443190975</v>
      </c>
    </row>
    <row r="115" spans="1:3">
      <c r="A115" t="s">
        <v>383</v>
      </c>
      <c r="B115">
        <v>3</v>
      </c>
      <c r="C115" s="5">
        <v>0.0024174053182917</v>
      </c>
    </row>
    <row r="116" spans="1:3">
      <c r="A116" t="s">
        <v>578</v>
      </c>
      <c r="B116">
        <v>5</v>
      </c>
      <c r="C116" s="5">
        <v>0.0040290088638195</v>
      </c>
    </row>
    <row r="117" spans="1:3">
      <c r="A117" t="s">
        <v>294</v>
      </c>
      <c r="B117">
        <v>50</v>
      </c>
      <c r="C117" s="5">
        <v>0.040290088638195</v>
      </c>
    </row>
    <row r="118" spans="1:3">
      <c r="A118" t="s">
        <v>3790</v>
      </c>
      <c r="B118">
        <v>1</v>
      </c>
      <c r="C118" s="6" t="s">
        <v>4291</v>
      </c>
    </row>
    <row r="119" spans="1:3">
      <c r="A119" t="s">
        <v>284</v>
      </c>
      <c r="B119">
        <v>5</v>
      </c>
      <c r="C119" s="5">
        <v>0.0040290088638195</v>
      </c>
    </row>
    <row r="120" spans="1:3">
      <c r="A120" t="s">
        <v>2538</v>
      </c>
      <c r="B120">
        <v>1</v>
      </c>
      <c r="C120" s="6" t="s">
        <v>4291</v>
      </c>
    </row>
    <row r="121" spans="1:3">
      <c r="A121" t="s">
        <v>786</v>
      </c>
      <c r="B121">
        <v>2</v>
      </c>
      <c r="C121" s="5">
        <v>0.0016116035455278</v>
      </c>
    </row>
    <row r="122" spans="1:3">
      <c r="A122" t="s">
        <v>791</v>
      </c>
      <c r="B122">
        <v>3</v>
      </c>
      <c r="C122" s="5">
        <v>0.0024174053182917</v>
      </c>
    </row>
    <row r="123" spans="1:3">
      <c r="A123" t="s">
        <v>289</v>
      </c>
      <c r="B123">
        <v>1</v>
      </c>
      <c r="C123" s="6" t="s">
        <v>4291</v>
      </c>
    </row>
    <row r="124" spans="1:3">
      <c r="A124" t="s">
        <v>777</v>
      </c>
      <c r="B124">
        <v>1</v>
      </c>
      <c r="C124" s="6" t="s">
        <v>4291</v>
      </c>
    </row>
    <row r="125" spans="1:3">
      <c r="A125" t="s">
        <v>3177</v>
      </c>
      <c r="B125">
        <v>1</v>
      </c>
      <c r="C125" s="6" t="s">
        <v>4291</v>
      </c>
    </row>
    <row r="126" spans="1:3">
      <c r="A126" t="s">
        <v>3520</v>
      </c>
      <c r="B126">
        <v>1</v>
      </c>
      <c r="C126" s="6" t="s">
        <v>4291</v>
      </c>
    </row>
    <row r="127" spans="1:3">
      <c r="A127" t="s">
        <v>1338</v>
      </c>
      <c r="B127">
        <v>1</v>
      </c>
      <c r="C127" s="6" t="s">
        <v>4291</v>
      </c>
    </row>
    <row r="128" spans="1:3">
      <c r="A128" t="s">
        <v>149</v>
      </c>
      <c r="B128">
        <v>5</v>
      </c>
      <c r="C128" s="5">
        <v>0.0040290088638195</v>
      </c>
    </row>
    <row r="129" spans="1:3">
      <c r="A129" t="s">
        <v>1254</v>
      </c>
      <c r="B129">
        <v>1</v>
      </c>
      <c r="C129" s="6" t="s">
        <v>4291</v>
      </c>
    </row>
    <row r="130" spans="1:3">
      <c r="A130" t="s">
        <v>547</v>
      </c>
      <c r="B130">
        <v>3</v>
      </c>
      <c r="C130" s="5">
        <v>0.0024174053182917</v>
      </c>
    </row>
    <row r="131" spans="1:3">
      <c r="A131" t="s">
        <v>1501</v>
      </c>
      <c r="B131">
        <v>1</v>
      </c>
      <c r="C131" s="6" t="s">
        <v>4291</v>
      </c>
    </row>
    <row r="132" spans="1:3">
      <c r="A132" t="s">
        <v>424</v>
      </c>
      <c r="B132">
        <v>6</v>
      </c>
      <c r="C132" s="5">
        <v>0.0048348106365834</v>
      </c>
    </row>
    <row r="133" spans="1:3">
      <c r="A133" t="s">
        <v>357</v>
      </c>
      <c r="B133">
        <v>13</v>
      </c>
      <c r="C133" s="5">
        <v>0.0104754230459307</v>
      </c>
    </row>
    <row r="134" spans="1:3">
      <c r="A134" t="s">
        <v>3986</v>
      </c>
      <c r="B134">
        <v>1</v>
      </c>
      <c r="C134" s="6" t="s">
        <v>4291</v>
      </c>
    </row>
    <row r="135" spans="1:3">
      <c r="A135" t="s">
        <v>3931</v>
      </c>
      <c r="B135">
        <v>1</v>
      </c>
      <c r="C135" s="6" t="s">
        <v>4291</v>
      </c>
    </row>
    <row r="136" spans="1:3">
      <c r="A136" t="s">
        <v>463</v>
      </c>
      <c r="B136">
        <v>2</v>
      </c>
      <c r="C136" s="5">
        <v>0.0016116035455278</v>
      </c>
    </row>
    <row r="137" spans="1:3">
      <c r="A137" t="s">
        <v>89</v>
      </c>
      <c r="B137">
        <v>8</v>
      </c>
      <c r="C137" s="5">
        <v>0.0064464141821112</v>
      </c>
    </row>
    <row r="138" spans="1:3">
      <c r="A138" t="s">
        <v>1409</v>
      </c>
      <c r="B138">
        <v>2</v>
      </c>
      <c r="C138" s="5">
        <v>0.0016116035455278</v>
      </c>
    </row>
    <row r="139" spans="1:3">
      <c r="A139" t="s">
        <v>1247</v>
      </c>
      <c r="B139">
        <v>2</v>
      </c>
      <c r="C139" s="5">
        <v>0.0016116035455278</v>
      </c>
    </row>
    <row r="140" spans="1:3">
      <c r="A140" t="s">
        <v>4045</v>
      </c>
      <c r="B140">
        <v>1</v>
      </c>
      <c r="C140" s="6" t="s">
        <v>4291</v>
      </c>
    </row>
    <row r="141" spans="1:3">
      <c r="A141" t="s">
        <v>1413</v>
      </c>
      <c r="B141">
        <v>5</v>
      </c>
      <c r="C141" s="5">
        <v>0.0040290088638195</v>
      </c>
    </row>
    <row r="142" spans="1:3">
      <c r="A142" t="s">
        <v>3952</v>
      </c>
      <c r="B142">
        <v>1</v>
      </c>
      <c r="C142" s="6" t="s">
        <v>4291</v>
      </c>
    </row>
    <row r="143" spans="1:3">
      <c r="A143" t="s">
        <v>1649</v>
      </c>
      <c r="B143">
        <v>2</v>
      </c>
      <c r="C143" s="5">
        <v>0.0016116035455278</v>
      </c>
    </row>
    <row r="144" spans="1:3">
      <c r="A144" t="s">
        <v>1242</v>
      </c>
      <c r="B144">
        <v>1</v>
      </c>
      <c r="C144" s="6" t="s">
        <v>4291</v>
      </c>
    </row>
    <row r="145" spans="1:3">
      <c r="A145" t="s">
        <v>3967</v>
      </c>
      <c r="B145">
        <v>1</v>
      </c>
      <c r="C145" s="6" t="s">
        <v>4291</v>
      </c>
    </row>
    <row r="146" spans="1:3">
      <c r="A146" t="s">
        <v>1120</v>
      </c>
      <c r="B146">
        <v>26</v>
      </c>
      <c r="C146" s="5">
        <v>0.0209508460918614</v>
      </c>
    </row>
    <row r="147" spans="1:3">
      <c r="A147" t="s">
        <v>2176</v>
      </c>
      <c r="B147">
        <v>2</v>
      </c>
      <c r="C147" s="5">
        <v>0.0016116035455278</v>
      </c>
    </row>
    <row r="148" spans="1:3">
      <c r="A148" t="s">
        <v>4328</v>
      </c>
      <c r="B148">
        <v>1</v>
      </c>
      <c r="C148" s="6" t="s">
        <v>4291</v>
      </c>
    </row>
    <row r="149" spans="1:3">
      <c r="A149" t="s">
        <v>4329</v>
      </c>
      <c r="B149">
        <v>1</v>
      </c>
      <c r="C149" s="6" t="s">
        <v>4291</v>
      </c>
    </row>
    <row r="150" spans="1:3">
      <c r="A150" t="s">
        <v>106</v>
      </c>
      <c r="B150">
        <v>12</v>
      </c>
      <c r="C150" s="5">
        <v>0.0096696212731668</v>
      </c>
    </row>
    <row r="151" spans="1:3">
      <c r="A151" t="s">
        <v>4330</v>
      </c>
      <c r="B151">
        <v>1</v>
      </c>
      <c r="C151" s="6" t="s">
        <v>4291</v>
      </c>
    </row>
    <row r="152" spans="1:3">
      <c r="A152" t="s">
        <v>50</v>
      </c>
      <c r="B152">
        <v>87</v>
      </c>
      <c r="C152" s="5">
        <v>0.0701047542304593</v>
      </c>
    </row>
    <row r="153" spans="1:3">
      <c r="A153" t="s">
        <v>603</v>
      </c>
      <c r="B153">
        <v>7</v>
      </c>
      <c r="C153" s="5">
        <v>0.0056406124093473</v>
      </c>
    </row>
    <row r="154" spans="1:3">
      <c r="A154" t="s">
        <v>611</v>
      </c>
      <c r="B154">
        <v>8</v>
      </c>
      <c r="C154" s="5">
        <v>0.0064464141821112</v>
      </c>
    </row>
    <row r="155" spans="1:3">
      <c r="A155" t="s">
        <v>873</v>
      </c>
      <c r="B155">
        <v>6</v>
      </c>
      <c r="C155" s="5">
        <v>0.0048348106365834</v>
      </c>
    </row>
    <row r="156" spans="1:3">
      <c r="A156" t="s">
        <v>728</v>
      </c>
      <c r="B156">
        <v>2</v>
      </c>
      <c r="C156" s="5">
        <v>0.0016116035455278</v>
      </c>
    </row>
    <row r="157" spans="1:3">
      <c r="A157" t="s">
        <v>1182</v>
      </c>
      <c r="B157">
        <v>7</v>
      </c>
      <c r="C157" s="5">
        <v>0.0056406124093473</v>
      </c>
    </row>
    <row r="158" spans="1:3">
      <c r="A158" t="s">
        <v>2696</v>
      </c>
      <c r="B158">
        <v>1</v>
      </c>
      <c r="C158" s="6" t="s">
        <v>4291</v>
      </c>
    </row>
    <row r="159" spans="1:3">
      <c r="A159" t="s">
        <v>45</v>
      </c>
      <c r="B159">
        <v>6</v>
      </c>
      <c r="C159" s="5">
        <v>0.0048348106365834</v>
      </c>
    </row>
    <row r="160" spans="1:3">
      <c r="A160" t="s">
        <v>33</v>
      </c>
      <c r="B160">
        <v>7</v>
      </c>
      <c r="C160" s="5">
        <v>0.0056406124093473</v>
      </c>
    </row>
    <row r="161" spans="1:3">
      <c r="A161" t="s">
        <v>101</v>
      </c>
      <c r="B161">
        <v>12</v>
      </c>
      <c r="C161" s="5">
        <v>0.0096696212731668</v>
      </c>
    </row>
    <row r="162" spans="1:3">
      <c r="A162" t="s">
        <v>40</v>
      </c>
      <c r="B162">
        <v>3</v>
      </c>
      <c r="C162" s="5">
        <v>0.0024174053182917</v>
      </c>
    </row>
    <row r="163" spans="1:3">
      <c r="A163" t="s">
        <v>74</v>
      </c>
      <c r="B163">
        <v>1</v>
      </c>
      <c r="C163" s="6" t="s">
        <v>4291</v>
      </c>
    </row>
    <row r="164" spans="1:3">
      <c r="A164" t="s">
        <v>654</v>
      </c>
      <c r="B164">
        <v>6</v>
      </c>
      <c r="C164" s="5">
        <v>0.0048348106365834</v>
      </c>
    </row>
    <row r="165" spans="1:3">
      <c r="A165" t="s">
        <v>4175</v>
      </c>
      <c r="B165">
        <v>1</v>
      </c>
      <c r="C165" s="6" t="s">
        <v>4291</v>
      </c>
    </row>
    <row r="166" spans="1:3">
      <c r="A166" t="s">
        <v>3437</v>
      </c>
      <c r="B166">
        <v>1</v>
      </c>
      <c r="C166" s="6" t="s">
        <v>4291</v>
      </c>
    </row>
    <row r="167" spans="1:3">
      <c r="A167" t="s">
        <v>4180</v>
      </c>
      <c r="B167">
        <v>1</v>
      </c>
      <c r="C167" s="6" t="s">
        <v>4291</v>
      </c>
    </row>
    <row r="168" spans="1:3">
      <c r="A168" t="s">
        <v>3432</v>
      </c>
      <c r="B168">
        <v>1</v>
      </c>
      <c r="C168" s="6" t="s">
        <v>4291</v>
      </c>
    </row>
    <row r="169" spans="1:3">
      <c r="A169" t="s">
        <v>3007</v>
      </c>
      <c r="B169">
        <v>1</v>
      </c>
      <c r="C169" s="6" t="s">
        <v>4291</v>
      </c>
    </row>
    <row r="170" spans="1:3">
      <c r="A170" t="s">
        <v>2501</v>
      </c>
      <c r="B170">
        <v>1</v>
      </c>
      <c r="C170" s="6" t="s">
        <v>4291</v>
      </c>
    </row>
  </sheetData>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71"/>
  <sheetViews>
    <sheetView topLeftCell="A137" workbookViewId="0">
      <selection activeCell="A2" sqref="A2:A171"/>
    </sheetView>
  </sheetViews>
  <sheetFormatPr defaultColWidth="8.72727272727273" defaultRowHeight="14" outlineLevelCol="2"/>
  <sheetData>
    <row r="1" spans="1:3">
      <c r="A1" t="s">
        <v>9</v>
      </c>
      <c r="B1" t="s">
        <v>4264</v>
      </c>
      <c r="C1" t="s">
        <v>4265</v>
      </c>
    </row>
    <row r="2" spans="1:3">
      <c r="A2" t="s">
        <v>3089</v>
      </c>
      <c r="B2">
        <v>1</v>
      </c>
      <c r="C2" s="6" t="s">
        <v>4291</v>
      </c>
    </row>
    <row r="3" spans="1:3">
      <c r="A3" t="s">
        <v>3478</v>
      </c>
      <c r="B3">
        <v>1</v>
      </c>
      <c r="C3" s="6" t="s">
        <v>4291</v>
      </c>
    </row>
    <row r="4" spans="1:3">
      <c r="A4" t="s">
        <v>3658</v>
      </c>
      <c r="B4">
        <v>1</v>
      </c>
      <c r="C4" s="6" t="s">
        <v>4291</v>
      </c>
    </row>
    <row r="5" spans="1:3">
      <c r="A5" t="s">
        <v>616</v>
      </c>
      <c r="B5">
        <v>10</v>
      </c>
      <c r="C5" s="5">
        <v>0.008058017727639</v>
      </c>
    </row>
    <row r="6" spans="1:3">
      <c r="A6" t="s">
        <v>203</v>
      </c>
      <c r="B6">
        <v>1</v>
      </c>
      <c r="C6" s="6" t="s">
        <v>4291</v>
      </c>
    </row>
    <row r="7" spans="1:3">
      <c r="A7" t="s">
        <v>22</v>
      </c>
      <c r="B7">
        <v>30</v>
      </c>
      <c r="C7" s="5">
        <v>0.024174053182917</v>
      </c>
    </row>
    <row r="8" spans="1:3">
      <c r="A8" t="s">
        <v>94</v>
      </c>
      <c r="B8">
        <v>55</v>
      </c>
      <c r="C8" s="5">
        <v>0.0443190975020145</v>
      </c>
    </row>
    <row r="9" spans="1:3">
      <c r="A9" t="s">
        <v>3494</v>
      </c>
      <c r="B9">
        <v>2</v>
      </c>
      <c r="C9" s="5">
        <v>0.0016116035455278</v>
      </c>
    </row>
    <row r="10" spans="1:3">
      <c r="A10" t="s">
        <v>533</v>
      </c>
      <c r="B10">
        <v>9</v>
      </c>
      <c r="C10" s="5">
        <v>0.0072522159548751</v>
      </c>
    </row>
    <row r="11" spans="1:3">
      <c r="A11" t="s">
        <v>468</v>
      </c>
      <c r="B11">
        <v>16</v>
      </c>
      <c r="C11" s="5">
        <v>0.0128928283642224</v>
      </c>
    </row>
    <row r="12" spans="1:3">
      <c r="A12" t="s">
        <v>2561</v>
      </c>
      <c r="B12">
        <v>1</v>
      </c>
      <c r="C12" s="6" t="s">
        <v>4291</v>
      </c>
    </row>
    <row r="13" spans="1:3">
      <c r="A13" t="s">
        <v>334</v>
      </c>
      <c r="B13">
        <v>2</v>
      </c>
      <c r="C13" s="5">
        <v>0.0016116035455278</v>
      </c>
    </row>
    <row r="14" spans="1:3">
      <c r="A14" t="s">
        <v>1135</v>
      </c>
      <c r="B14">
        <v>11</v>
      </c>
      <c r="C14" s="5">
        <v>0.0088638195004029</v>
      </c>
    </row>
    <row r="15" spans="1:3">
      <c r="A15" t="s">
        <v>823</v>
      </c>
      <c r="B15">
        <v>1</v>
      </c>
      <c r="C15" s="6" t="s">
        <v>4291</v>
      </c>
    </row>
    <row r="16" spans="1:3">
      <c r="A16" t="s">
        <v>111</v>
      </c>
      <c r="B16">
        <v>17</v>
      </c>
      <c r="C16" s="5">
        <v>0.0136986301369863</v>
      </c>
    </row>
    <row r="17" spans="1:3">
      <c r="A17" t="s">
        <v>60</v>
      </c>
      <c r="B17">
        <v>26</v>
      </c>
      <c r="C17" s="5">
        <v>0.0209508460918614</v>
      </c>
    </row>
    <row r="18" spans="1:3">
      <c r="A18" t="s">
        <v>2422</v>
      </c>
      <c r="B18">
        <v>1</v>
      </c>
      <c r="C18" s="6" t="s">
        <v>4291</v>
      </c>
    </row>
    <row r="19" spans="1:3">
      <c r="A19" t="s">
        <v>1824</v>
      </c>
      <c r="B19">
        <v>1</v>
      </c>
      <c r="C19" s="6" t="s">
        <v>4291</v>
      </c>
    </row>
    <row r="20" spans="1:3">
      <c r="A20" t="s">
        <v>2411</v>
      </c>
      <c r="B20">
        <v>1</v>
      </c>
      <c r="C20" s="6" t="s">
        <v>4291</v>
      </c>
    </row>
    <row r="21" spans="1:3">
      <c r="A21" t="s">
        <v>137</v>
      </c>
      <c r="B21">
        <v>7</v>
      </c>
      <c r="C21" s="5">
        <v>0.0056406124093473</v>
      </c>
    </row>
    <row r="22" spans="1:3">
      <c r="A22" t="s">
        <v>2099</v>
      </c>
      <c r="B22">
        <v>1</v>
      </c>
      <c r="C22" s="6" t="s">
        <v>4291</v>
      </c>
    </row>
    <row r="23" spans="1:3">
      <c r="A23" t="s">
        <v>519</v>
      </c>
      <c r="B23">
        <v>18</v>
      </c>
      <c r="C23" s="5">
        <v>0.0145044319097502</v>
      </c>
    </row>
    <row r="24" spans="1:3">
      <c r="A24" t="s">
        <v>444</v>
      </c>
      <c r="B24">
        <v>5</v>
      </c>
      <c r="C24" s="5">
        <v>0.0040290088638195</v>
      </c>
    </row>
    <row r="25" spans="1:3">
      <c r="A25" t="s">
        <v>1096</v>
      </c>
      <c r="B25">
        <v>10</v>
      </c>
      <c r="C25" s="5">
        <v>0.008058017727639</v>
      </c>
    </row>
    <row r="26" spans="1:3">
      <c r="A26" t="s">
        <v>261</v>
      </c>
      <c r="B26">
        <v>51</v>
      </c>
      <c r="C26" s="5">
        <v>0.0410958904109589</v>
      </c>
    </row>
    <row r="27" spans="1:3">
      <c r="A27" t="s">
        <v>449</v>
      </c>
      <c r="B27">
        <v>1</v>
      </c>
      <c r="C27" s="6" t="s">
        <v>4291</v>
      </c>
    </row>
    <row r="28" spans="1:3">
      <c r="A28" t="s">
        <v>275</v>
      </c>
      <c r="B28">
        <v>1</v>
      </c>
      <c r="C28" s="6" t="s">
        <v>4291</v>
      </c>
    </row>
    <row r="29" spans="1:3">
      <c r="A29" t="s">
        <v>266</v>
      </c>
      <c r="B29">
        <v>1</v>
      </c>
      <c r="C29" s="6" t="s">
        <v>4291</v>
      </c>
    </row>
    <row r="30" spans="1:3">
      <c r="A30" t="s">
        <v>84</v>
      </c>
      <c r="B30">
        <v>2</v>
      </c>
      <c r="C30" s="5">
        <v>0.0016116035455278</v>
      </c>
    </row>
    <row r="31" spans="1:3">
      <c r="A31" t="s">
        <v>16</v>
      </c>
      <c r="B31">
        <v>25</v>
      </c>
      <c r="C31" s="5">
        <v>0.0201450443190975</v>
      </c>
    </row>
    <row r="32" spans="1:3">
      <c r="A32" t="s">
        <v>1089</v>
      </c>
      <c r="B32">
        <v>3</v>
      </c>
      <c r="C32" s="5">
        <v>0.0024174053182917</v>
      </c>
    </row>
    <row r="33" spans="1:3">
      <c r="A33" t="s">
        <v>914</v>
      </c>
      <c r="B33">
        <v>4</v>
      </c>
      <c r="C33" s="5">
        <v>0.0032232070910556</v>
      </c>
    </row>
    <row r="34" spans="1:3">
      <c r="A34" t="s">
        <v>439</v>
      </c>
      <c r="B34">
        <v>1</v>
      </c>
      <c r="C34" s="6" t="s">
        <v>4291</v>
      </c>
    </row>
    <row r="35" spans="1:3">
      <c r="A35" t="s">
        <v>765</v>
      </c>
      <c r="B35">
        <v>1</v>
      </c>
      <c r="C35" s="6" t="s">
        <v>4291</v>
      </c>
    </row>
    <row r="36" spans="1:3">
      <c r="A36" t="s">
        <v>454</v>
      </c>
      <c r="B36">
        <v>6</v>
      </c>
      <c r="C36" s="5">
        <v>0.0048348106365834</v>
      </c>
    </row>
    <row r="37" spans="1:3">
      <c r="A37" t="s">
        <v>4321</v>
      </c>
      <c r="B37">
        <v>12</v>
      </c>
      <c r="C37" s="5">
        <v>0.0096696212731668</v>
      </c>
    </row>
    <row r="38" spans="1:3">
      <c r="A38" t="s">
        <v>303</v>
      </c>
      <c r="B38">
        <v>18</v>
      </c>
      <c r="C38" s="5">
        <v>0.0145044319097502</v>
      </c>
    </row>
    <row r="39" spans="1:3">
      <c r="A39" t="s">
        <v>4331</v>
      </c>
      <c r="B39">
        <v>1</v>
      </c>
      <c r="C39" s="6" t="s">
        <v>4291</v>
      </c>
    </row>
    <row r="40" spans="1:3">
      <c r="A40" t="s">
        <v>4332</v>
      </c>
      <c r="B40">
        <v>1</v>
      </c>
      <c r="C40" s="6" t="s">
        <v>4291</v>
      </c>
    </row>
    <row r="41" spans="1:3">
      <c r="A41" t="s">
        <v>4232</v>
      </c>
      <c r="B41">
        <v>1</v>
      </c>
      <c r="C41" s="6" t="s">
        <v>4291</v>
      </c>
    </row>
    <row r="42" spans="1:3">
      <c r="A42" t="s">
        <v>511</v>
      </c>
      <c r="B42">
        <v>3</v>
      </c>
      <c r="C42" s="5">
        <v>0.0024174053182917</v>
      </c>
    </row>
    <row r="43" spans="1:3">
      <c r="A43" t="s">
        <v>2146</v>
      </c>
      <c r="B43">
        <v>1</v>
      </c>
      <c r="C43" s="6" t="s">
        <v>4291</v>
      </c>
    </row>
    <row r="44" spans="1:3">
      <c r="A44" t="s">
        <v>2826</v>
      </c>
      <c r="B44">
        <v>2</v>
      </c>
      <c r="C44" s="5">
        <v>0.0016116035455278</v>
      </c>
    </row>
    <row r="45" spans="1:3">
      <c r="A45" t="s">
        <v>4243</v>
      </c>
      <c r="B45">
        <v>1</v>
      </c>
      <c r="C45" s="6" t="s">
        <v>4291</v>
      </c>
    </row>
    <row r="46" spans="1:3">
      <c r="A46" t="s">
        <v>3529</v>
      </c>
      <c r="B46">
        <v>1</v>
      </c>
      <c r="C46" s="6" t="s">
        <v>4291</v>
      </c>
    </row>
    <row r="47" spans="1:3">
      <c r="A47" t="s">
        <v>695</v>
      </c>
      <c r="B47">
        <v>1</v>
      </c>
      <c r="C47" s="6" t="s">
        <v>4291</v>
      </c>
    </row>
    <row r="48" spans="1:3">
      <c r="A48" t="s">
        <v>132</v>
      </c>
      <c r="B48">
        <v>14</v>
      </c>
      <c r="C48" s="5">
        <v>0.0112812248186946</v>
      </c>
    </row>
    <row r="49" spans="1:3">
      <c r="A49" t="s">
        <v>1889</v>
      </c>
      <c r="B49">
        <v>1</v>
      </c>
      <c r="C49" s="6" t="s">
        <v>4291</v>
      </c>
    </row>
    <row r="50" spans="1:3">
      <c r="A50" t="s">
        <v>234</v>
      </c>
      <c r="B50">
        <v>3</v>
      </c>
      <c r="C50" s="5">
        <v>0.0024174053182917</v>
      </c>
    </row>
    <row r="51" spans="1:3">
      <c r="A51" t="s">
        <v>2437</v>
      </c>
      <c r="B51">
        <v>4</v>
      </c>
      <c r="C51" s="5">
        <v>0.0032232070910556</v>
      </c>
    </row>
    <row r="52" spans="1:3">
      <c r="A52" t="s">
        <v>3135</v>
      </c>
      <c r="B52">
        <v>1</v>
      </c>
      <c r="C52" s="6" t="s">
        <v>4291</v>
      </c>
    </row>
    <row r="53" spans="1:3">
      <c r="A53" t="s">
        <v>127</v>
      </c>
      <c r="B53">
        <v>58</v>
      </c>
      <c r="C53" s="5">
        <v>0.0467365028203062</v>
      </c>
    </row>
    <row r="54" spans="1:3">
      <c r="A54" t="s">
        <v>4333</v>
      </c>
      <c r="B54">
        <v>16</v>
      </c>
      <c r="C54" s="5">
        <v>0.0128928283642224</v>
      </c>
    </row>
    <row r="55" spans="1:3">
      <c r="A55" t="s">
        <v>3708</v>
      </c>
      <c r="B55">
        <v>1</v>
      </c>
      <c r="C55" s="6" t="s">
        <v>4291</v>
      </c>
    </row>
    <row r="56" spans="1:3">
      <c r="A56" t="s">
        <v>3713</v>
      </c>
      <c r="B56">
        <v>1</v>
      </c>
      <c r="C56" s="6" t="s">
        <v>4291</v>
      </c>
    </row>
    <row r="57" spans="1:3">
      <c r="A57" t="s">
        <v>1915</v>
      </c>
      <c r="B57">
        <v>1</v>
      </c>
      <c r="C57" s="6" t="s">
        <v>4291</v>
      </c>
    </row>
    <row r="58" spans="1:3">
      <c r="A58" t="s">
        <v>119</v>
      </c>
      <c r="B58">
        <v>27</v>
      </c>
      <c r="C58" s="5">
        <v>0.0217566478646253</v>
      </c>
    </row>
    <row r="59" spans="1:3">
      <c r="A59" t="s">
        <v>1846</v>
      </c>
      <c r="B59">
        <v>2</v>
      </c>
      <c r="C59" s="5">
        <v>0.0016116035455278</v>
      </c>
    </row>
    <row r="60" spans="1:3">
      <c r="A60" t="s">
        <v>79</v>
      </c>
      <c r="B60">
        <v>26</v>
      </c>
      <c r="C60" s="5">
        <v>0.0209508460918614</v>
      </c>
    </row>
    <row r="61" spans="1:3">
      <c r="A61" t="s">
        <v>1084</v>
      </c>
      <c r="B61">
        <v>3</v>
      </c>
      <c r="C61" s="5">
        <v>0.0024174053182917</v>
      </c>
    </row>
    <row r="62" spans="1:3">
      <c r="A62" t="s">
        <v>1268</v>
      </c>
      <c r="B62">
        <v>1</v>
      </c>
      <c r="C62" s="6" t="s">
        <v>4291</v>
      </c>
    </row>
    <row r="63" spans="1:3">
      <c r="A63" t="s">
        <v>4334</v>
      </c>
      <c r="B63">
        <v>1</v>
      </c>
      <c r="C63" s="6" t="s">
        <v>4291</v>
      </c>
    </row>
    <row r="64" spans="1:3">
      <c r="A64" t="s">
        <v>1159</v>
      </c>
      <c r="B64">
        <v>8</v>
      </c>
      <c r="C64" s="5">
        <v>0.0064464141821112</v>
      </c>
    </row>
    <row r="65" spans="1:3">
      <c r="A65" t="s">
        <v>1047</v>
      </c>
      <c r="B65">
        <v>4</v>
      </c>
      <c r="C65" s="5">
        <v>0.0032232070910556</v>
      </c>
    </row>
    <row r="66" spans="1:3">
      <c r="A66" t="s">
        <v>4115</v>
      </c>
      <c r="B66">
        <v>1</v>
      </c>
      <c r="C66" s="6" t="s">
        <v>4291</v>
      </c>
    </row>
    <row r="67" spans="1:3">
      <c r="A67" t="s">
        <v>858</v>
      </c>
      <c r="B67">
        <v>1</v>
      </c>
      <c r="C67" s="6" t="s">
        <v>4291</v>
      </c>
    </row>
    <row r="68" spans="1:3">
      <c r="A68" t="s">
        <v>397</v>
      </c>
      <c r="B68">
        <v>46</v>
      </c>
      <c r="C68" s="5">
        <v>0.0370668815471394</v>
      </c>
    </row>
    <row r="69" spans="1:3">
      <c r="A69" t="s">
        <v>1310</v>
      </c>
      <c r="B69">
        <v>2</v>
      </c>
      <c r="C69" s="5">
        <v>0.0016116035455278</v>
      </c>
    </row>
    <row r="70" spans="1:3">
      <c r="A70" t="s">
        <v>966</v>
      </c>
      <c r="B70">
        <v>11</v>
      </c>
      <c r="C70" s="5">
        <v>0.0088638195004029</v>
      </c>
    </row>
    <row r="71" spans="1:3">
      <c r="A71" t="s">
        <v>402</v>
      </c>
      <c r="B71">
        <v>11</v>
      </c>
      <c r="C71" s="5">
        <v>0.0088638195004029</v>
      </c>
    </row>
    <row r="72" spans="1:3">
      <c r="A72" t="s">
        <v>588</v>
      </c>
      <c r="B72">
        <v>4</v>
      </c>
      <c r="C72" s="5">
        <v>0.0032232070910556</v>
      </c>
    </row>
    <row r="73" spans="1:3">
      <c r="A73" t="s">
        <v>392</v>
      </c>
      <c r="B73">
        <v>3</v>
      </c>
      <c r="C73" s="5">
        <v>0.0024174053182917</v>
      </c>
    </row>
    <row r="74" spans="1:3">
      <c r="A74" t="s">
        <v>1055</v>
      </c>
      <c r="B74">
        <v>2</v>
      </c>
      <c r="C74" s="5">
        <v>0.0016116035455278</v>
      </c>
    </row>
    <row r="75" spans="1:3">
      <c r="A75" t="s">
        <v>1585</v>
      </c>
      <c r="B75">
        <v>1</v>
      </c>
      <c r="C75" s="6" t="s">
        <v>4291</v>
      </c>
    </row>
    <row r="76" spans="1:3">
      <c r="A76" t="s">
        <v>1721</v>
      </c>
      <c r="B76">
        <v>1</v>
      </c>
      <c r="C76" s="6" t="s">
        <v>4291</v>
      </c>
    </row>
    <row r="77" spans="1:3">
      <c r="A77" t="s">
        <v>3399</v>
      </c>
      <c r="B77">
        <v>1</v>
      </c>
      <c r="C77" s="6" t="s">
        <v>4291</v>
      </c>
    </row>
    <row r="78" spans="1:3">
      <c r="A78" t="s">
        <v>891</v>
      </c>
      <c r="B78">
        <v>2</v>
      </c>
      <c r="C78" s="5">
        <v>0.0016116035455278</v>
      </c>
    </row>
    <row r="79" spans="1:3">
      <c r="A79" t="s">
        <v>208</v>
      </c>
      <c r="B79">
        <v>21</v>
      </c>
      <c r="C79" s="5">
        <v>0.0169218372280419</v>
      </c>
    </row>
    <row r="80" spans="1:3">
      <c r="A80" t="s">
        <v>990</v>
      </c>
      <c r="B80">
        <v>1</v>
      </c>
      <c r="C80" s="6" t="s">
        <v>4291</v>
      </c>
    </row>
    <row r="81" spans="1:3">
      <c r="A81" t="s">
        <v>3392</v>
      </c>
      <c r="B81">
        <v>1</v>
      </c>
      <c r="C81" s="6" t="s">
        <v>4291</v>
      </c>
    </row>
    <row r="82" spans="1:3">
      <c r="A82" t="s">
        <v>2572</v>
      </c>
      <c r="B82">
        <v>1</v>
      </c>
      <c r="C82" s="6" t="s">
        <v>4291</v>
      </c>
    </row>
    <row r="83" spans="1:3">
      <c r="A83" t="s">
        <v>1779</v>
      </c>
      <c r="B83">
        <v>4</v>
      </c>
      <c r="C83" s="5">
        <v>0.0032232070910556</v>
      </c>
    </row>
    <row r="84" spans="1:3">
      <c r="A84" t="s">
        <v>1006</v>
      </c>
      <c r="B84">
        <v>2</v>
      </c>
      <c r="C84" s="5">
        <v>0.0016116035455278</v>
      </c>
    </row>
    <row r="85" spans="1:3">
      <c r="A85" t="s">
        <v>162</v>
      </c>
      <c r="B85">
        <v>34</v>
      </c>
      <c r="C85" s="5">
        <v>0.0273972602739726</v>
      </c>
    </row>
    <row r="86" spans="1:3">
      <c r="A86" t="s">
        <v>974</v>
      </c>
      <c r="B86">
        <v>1</v>
      </c>
      <c r="C86" s="6" t="s">
        <v>4291</v>
      </c>
    </row>
    <row r="87" spans="1:3">
      <c r="A87" t="s">
        <v>567</v>
      </c>
      <c r="B87">
        <v>3</v>
      </c>
      <c r="C87" s="5">
        <v>0.0024174053182917</v>
      </c>
    </row>
    <row r="88" spans="1:3">
      <c r="A88" t="s">
        <v>2568</v>
      </c>
      <c r="B88">
        <v>1</v>
      </c>
      <c r="C88" s="6" t="s">
        <v>4291</v>
      </c>
    </row>
    <row r="89" spans="1:3">
      <c r="A89" t="s">
        <v>4335</v>
      </c>
      <c r="B89">
        <v>1</v>
      </c>
      <c r="C89" s="6" t="s">
        <v>4291</v>
      </c>
    </row>
    <row r="90" spans="1:3">
      <c r="A90" t="s">
        <v>4336</v>
      </c>
      <c r="B90">
        <v>14</v>
      </c>
      <c r="C90" s="5">
        <v>0.0112812248186946</v>
      </c>
    </row>
    <row r="91" spans="1:3">
      <c r="A91" t="s">
        <v>4337</v>
      </c>
      <c r="B91">
        <v>1</v>
      </c>
      <c r="C91" s="6" t="s">
        <v>4291</v>
      </c>
    </row>
    <row r="92" spans="1:3">
      <c r="A92" t="s">
        <v>808</v>
      </c>
      <c r="B92">
        <v>2</v>
      </c>
      <c r="C92" s="5">
        <v>0.0016116035455278</v>
      </c>
    </row>
    <row r="93" spans="1:3">
      <c r="A93" t="s">
        <v>4327</v>
      </c>
      <c r="B93">
        <v>1</v>
      </c>
      <c r="C93" s="6" t="s">
        <v>4291</v>
      </c>
    </row>
    <row r="94" spans="1:3">
      <c r="A94" t="s">
        <v>3322</v>
      </c>
      <c r="B94">
        <v>2</v>
      </c>
      <c r="C94" s="5">
        <v>0.0016116035455278</v>
      </c>
    </row>
    <row r="95" spans="1:3">
      <c r="A95" t="s">
        <v>940</v>
      </c>
      <c r="B95">
        <v>5</v>
      </c>
      <c r="C95" s="5">
        <v>0.0040290088638195</v>
      </c>
    </row>
    <row r="96" spans="1:3">
      <c r="A96" t="s">
        <v>4150</v>
      </c>
      <c r="B96">
        <v>1</v>
      </c>
      <c r="C96" s="6" t="s">
        <v>4291</v>
      </c>
    </row>
    <row r="97" spans="1:3">
      <c r="A97" t="s">
        <v>68</v>
      </c>
      <c r="B97">
        <v>27</v>
      </c>
      <c r="C97" s="5">
        <v>0.0217566478646253</v>
      </c>
    </row>
    <row r="98" spans="1:3">
      <c r="A98" t="s">
        <v>743</v>
      </c>
      <c r="B98">
        <v>5</v>
      </c>
      <c r="C98" s="5">
        <v>0.0040290088638195</v>
      </c>
    </row>
    <row r="99" spans="1:3">
      <c r="A99" t="s">
        <v>221</v>
      </c>
      <c r="B99">
        <v>4</v>
      </c>
      <c r="C99" s="5">
        <v>0.0032232070910556</v>
      </c>
    </row>
    <row r="100" spans="1:3">
      <c r="A100" t="s">
        <v>3124</v>
      </c>
      <c r="B100">
        <v>1</v>
      </c>
      <c r="C100" s="6" t="s">
        <v>4291</v>
      </c>
    </row>
    <row r="101" spans="1:3">
      <c r="A101" t="s">
        <v>998</v>
      </c>
      <c r="B101">
        <v>7</v>
      </c>
      <c r="C101" s="5">
        <v>0.0056406124093473</v>
      </c>
    </row>
    <row r="102" spans="1:3">
      <c r="A102" t="s">
        <v>2545</v>
      </c>
      <c r="B102">
        <v>1</v>
      </c>
      <c r="C102" s="6" t="s">
        <v>4291</v>
      </c>
    </row>
    <row r="103" spans="1:3">
      <c r="A103" t="s">
        <v>1986</v>
      </c>
      <c r="B103">
        <v>1</v>
      </c>
      <c r="C103" s="6" t="s">
        <v>4291</v>
      </c>
    </row>
    <row r="104" spans="1:3">
      <c r="A104" t="s">
        <v>312</v>
      </c>
      <c r="B104">
        <v>10</v>
      </c>
      <c r="C104" s="5">
        <v>0.008058017727639</v>
      </c>
    </row>
    <row r="105" spans="1:3">
      <c r="A105" t="s">
        <v>317</v>
      </c>
      <c r="B105">
        <v>12</v>
      </c>
      <c r="C105" s="5">
        <v>0.0096696212731668</v>
      </c>
    </row>
    <row r="106" spans="1:3">
      <c r="A106" t="s">
        <v>181</v>
      </c>
      <c r="B106">
        <v>35</v>
      </c>
      <c r="C106" s="5">
        <v>0.0282030620467365</v>
      </c>
    </row>
    <row r="107" spans="1:3">
      <c r="A107" t="s">
        <v>190</v>
      </c>
      <c r="B107">
        <v>12</v>
      </c>
      <c r="C107" s="5">
        <v>0.0096696212731668</v>
      </c>
    </row>
    <row r="108" spans="1:3">
      <c r="A108" t="s">
        <v>953</v>
      </c>
      <c r="B108">
        <v>5</v>
      </c>
      <c r="C108" s="5">
        <v>0.0040290088638195</v>
      </c>
    </row>
    <row r="109" spans="1:3">
      <c r="A109" t="s">
        <v>1790</v>
      </c>
      <c r="B109">
        <v>2</v>
      </c>
      <c r="C109" s="5">
        <v>0.0016116035455278</v>
      </c>
    </row>
    <row r="110" spans="1:3">
      <c r="A110" t="s">
        <v>167</v>
      </c>
      <c r="B110">
        <v>4</v>
      </c>
      <c r="C110" s="5">
        <v>0.0032232070910556</v>
      </c>
    </row>
    <row r="111" spans="1:3">
      <c r="A111" t="s">
        <v>2297</v>
      </c>
      <c r="B111">
        <v>1</v>
      </c>
      <c r="C111" s="6" t="s">
        <v>4291</v>
      </c>
    </row>
    <row r="112" spans="1:3">
      <c r="A112" t="s">
        <v>172</v>
      </c>
      <c r="B112">
        <v>32</v>
      </c>
      <c r="C112" s="5">
        <v>0.0257856567284448</v>
      </c>
    </row>
    <row r="113" spans="1:3">
      <c r="A113" t="s">
        <v>851</v>
      </c>
      <c r="B113">
        <v>4</v>
      </c>
      <c r="C113" s="5">
        <v>0.0032232070910556</v>
      </c>
    </row>
    <row r="114" spans="1:3">
      <c r="A114" t="s">
        <v>186</v>
      </c>
      <c r="B114">
        <v>25</v>
      </c>
      <c r="C114" s="5">
        <v>0.0201450443190975</v>
      </c>
    </row>
    <row r="115" spans="1:3">
      <c r="A115" t="s">
        <v>383</v>
      </c>
      <c r="B115">
        <v>3</v>
      </c>
      <c r="C115" s="5">
        <v>0.0024174053182917</v>
      </c>
    </row>
    <row r="116" spans="1:3">
      <c r="A116" t="s">
        <v>578</v>
      </c>
      <c r="B116">
        <v>5</v>
      </c>
      <c r="C116" s="5">
        <v>0.0040290088638195</v>
      </c>
    </row>
    <row r="117" spans="1:3">
      <c r="A117" t="s">
        <v>294</v>
      </c>
      <c r="B117">
        <v>50</v>
      </c>
      <c r="C117" s="5">
        <v>0.040290088638195</v>
      </c>
    </row>
    <row r="118" spans="1:3">
      <c r="A118" t="s">
        <v>3790</v>
      </c>
      <c r="B118">
        <v>1</v>
      </c>
      <c r="C118" s="6" t="s">
        <v>4291</v>
      </c>
    </row>
    <row r="119" spans="1:3">
      <c r="A119" t="s">
        <v>284</v>
      </c>
      <c r="B119">
        <v>5</v>
      </c>
      <c r="C119" s="5">
        <v>0.0040290088638195</v>
      </c>
    </row>
    <row r="120" spans="1:3">
      <c r="A120" t="s">
        <v>2538</v>
      </c>
      <c r="B120">
        <v>1</v>
      </c>
      <c r="C120" s="6" t="s">
        <v>4291</v>
      </c>
    </row>
    <row r="121" spans="1:3">
      <c r="A121" t="s">
        <v>786</v>
      </c>
      <c r="B121">
        <v>2</v>
      </c>
      <c r="C121" s="5">
        <v>0.0016116035455278</v>
      </c>
    </row>
    <row r="122" spans="1:3">
      <c r="A122" t="s">
        <v>791</v>
      </c>
      <c r="B122">
        <v>3</v>
      </c>
      <c r="C122" s="5">
        <v>0.0024174053182917</v>
      </c>
    </row>
    <row r="123" spans="1:3">
      <c r="A123" t="s">
        <v>289</v>
      </c>
      <c r="B123">
        <v>1</v>
      </c>
      <c r="C123" s="6" t="s">
        <v>4291</v>
      </c>
    </row>
    <row r="124" spans="1:3">
      <c r="A124" t="s">
        <v>777</v>
      </c>
      <c r="B124">
        <v>1</v>
      </c>
      <c r="C124" s="6" t="s">
        <v>4291</v>
      </c>
    </row>
    <row r="125" spans="1:3">
      <c r="A125" t="s">
        <v>3177</v>
      </c>
      <c r="B125">
        <v>1</v>
      </c>
      <c r="C125" s="6" t="s">
        <v>4291</v>
      </c>
    </row>
    <row r="126" spans="1:3">
      <c r="A126" t="s">
        <v>3520</v>
      </c>
      <c r="B126">
        <v>1</v>
      </c>
      <c r="C126" s="6" t="s">
        <v>4291</v>
      </c>
    </row>
    <row r="127" spans="1:3">
      <c r="A127" t="s">
        <v>1338</v>
      </c>
      <c r="B127">
        <v>1</v>
      </c>
      <c r="C127" s="6" t="s">
        <v>4291</v>
      </c>
    </row>
    <row r="128" spans="1:3">
      <c r="A128" t="s">
        <v>149</v>
      </c>
      <c r="B128">
        <v>5</v>
      </c>
      <c r="C128" s="5">
        <v>0.0040290088638195</v>
      </c>
    </row>
    <row r="129" spans="1:3">
      <c r="A129" t="s">
        <v>1254</v>
      </c>
      <c r="B129">
        <v>1</v>
      </c>
      <c r="C129" s="6" t="s">
        <v>4291</v>
      </c>
    </row>
    <row r="130" spans="1:3">
      <c r="A130" t="s">
        <v>547</v>
      </c>
      <c r="B130">
        <v>3</v>
      </c>
      <c r="C130" s="5">
        <v>0.0024174053182917</v>
      </c>
    </row>
    <row r="131" spans="1:3">
      <c r="A131" t="s">
        <v>1501</v>
      </c>
      <c r="B131">
        <v>1</v>
      </c>
      <c r="C131" s="6" t="s">
        <v>4291</v>
      </c>
    </row>
    <row r="132" spans="1:3">
      <c r="A132" t="s">
        <v>424</v>
      </c>
      <c r="B132">
        <v>6</v>
      </c>
      <c r="C132" s="5">
        <v>0.0048348106365834</v>
      </c>
    </row>
    <row r="133" spans="1:3">
      <c r="A133" t="s">
        <v>357</v>
      </c>
      <c r="B133">
        <v>13</v>
      </c>
      <c r="C133" s="5">
        <v>0.0104754230459307</v>
      </c>
    </row>
    <row r="134" spans="1:3">
      <c r="A134" t="s">
        <v>3986</v>
      </c>
      <c r="B134">
        <v>1</v>
      </c>
      <c r="C134" s="6" t="s">
        <v>4291</v>
      </c>
    </row>
    <row r="135" spans="1:3">
      <c r="A135" t="s">
        <v>3931</v>
      </c>
      <c r="B135">
        <v>1</v>
      </c>
      <c r="C135" s="6" t="s">
        <v>4291</v>
      </c>
    </row>
    <row r="136" spans="1:3">
      <c r="A136" t="s">
        <v>463</v>
      </c>
      <c r="B136">
        <v>2</v>
      </c>
      <c r="C136" s="5">
        <v>0.0016116035455278</v>
      </c>
    </row>
    <row r="137" spans="1:3">
      <c r="A137" t="s">
        <v>89</v>
      </c>
      <c r="B137">
        <v>8</v>
      </c>
      <c r="C137" s="5">
        <v>0.0064464141821112</v>
      </c>
    </row>
    <row r="138" spans="1:3">
      <c r="A138" t="s">
        <v>4338</v>
      </c>
      <c r="B138">
        <v>1</v>
      </c>
      <c r="C138" s="6" t="s">
        <v>4291</v>
      </c>
    </row>
    <row r="139" spans="1:3">
      <c r="A139" t="s">
        <v>1409</v>
      </c>
      <c r="B139">
        <v>2</v>
      </c>
      <c r="C139" s="5">
        <v>0.0016116035455278</v>
      </c>
    </row>
    <row r="140" spans="1:3">
      <c r="A140" t="s">
        <v>1247</v>
      </c>
      <c r="B140">
        <v>2</v>
      </c>
      <c r="C140" s="5">
        <v>0.0016116035455278</v>
      </c>
    </row>
    <row r="141" spans="1:3">
      <c r="A141" t="s">
        <v>4045</v>
      </c>
      <c r="B141">
        <v>1</v>
      </c>
      <c r="C141" s="6" t="s">
        <v>4291</v>
      </c>
    </row>
    <row r="142" spans="1:3">
      <c r="A142" t="s">
        <v>1413</v>
      </c>
      <c r="B142">
        <v>5</v>
      </c>
      <c r="C142" s="5">
        <v>0.0040290088638195</v>
      </c>
    </row>
    <row r="143" spans="1:3">
      <c r="A143" t="s">
        <v>3952</v>
      </c>
      <c r="B143">
        <v>1</v>
      </c>
      <c r="C143" s="6" t="s">
        <v>4291</v>
      </c>
    </row>
    <row r="144" spans="1:3">
      <c r="A144" t="s">
        <v>1649</v>
      </c>
      <c r="B144">
        <v>2</v>
      </c>
      <c r="C144" s="5">
        <v>0.0016116035455278</v>
      </c>
    </row>
    <row r="145" spans="1:3">
      <c r="A145" t="s">
        <v>1242</v>
      </c>
      <c r="B145">
        <v>1</v>
      </c>
      <c r="C145" s="6" t="s">
        <v>4291</v>
      </c>
    </row>
    <row r="146" spans="1:3">
      <c r="A146" t="s">
        <v>3967</v>
      </c>
      <c r="B146">
        <v>1</v>
      </c>
      <c r="C146" s="6" t="s">
        <v>4291</v>
      </c>
    </row>
    <row r="147" spans="1:3">
      <c r="A147" t="s">
        <v>1120</v>
      </c>
      <c r="B147">
        <v>26</v>
      </c>
      <c r="C147" s="5">
        <v>0.0209508460918614</v>
      </c>
    </row>
    <row r="148" spans="1:3">
      <c r="A148" t="s">
        <v>4339</v>
      </c>
      <c r="B148">
        <v>1</v>
      </c>
      <c r="C148" s="6" t="s">
        <v>4291</v>
      </c>
    </row>
    <row r="149" spans="1:3">
      <c r="A149" t="s">
        <v>4340</v>
      </c>
      <c r="B149">
        <v>1</v>
      </c>
      <c r="C149" s="6" t="s">
        <v>4291</v>
      </c>
    </row>
    <row r="150" spans="1:3">
      <c r="A150" t="s">
        <v>4341</v>
      </c>
      <c r="B150">
        <v>1</v>
      </c>
      <c r="C150" s="6" t="s">
        <v>4291</v>
      </c>
    </row>
    <row r="151" spans="1:3">
      <c r="A151" t="s">
        <v>106</v>
      </c>
      <c r="B151">
        <v>12</v>
      </c>
      <c r="C151" s="5">
        <v>0.0096696212731668</v>
      </c>
    </row>
    <row r="152" spans="1:3">
      <c r="A152" t="s">
        <v>4342</v>
      </c>
      <c r="B152">
        <v>1</v>
      </c>
      <c r="C152" s="6" t="s">
        <v>4291</v>
      </c>
    </row>
    <row r="153" spans="1:3">
      <c r="A153" t="s">
        <v>50</v>
      </c>
      <c r="B153">
        <v>87</v>
      </c>
      <c r="C153" s="5">
        <v>0.0701047542304593</v>
      </c>
    </row>
    <row r="154" spans="1:3">
      <c r="A154" t="s">
        <v>603</v>
      </c>
      <c r="B154">
        <v>7</v>
      </c>
      <c r="C154" s="5">
        <v>0.0056406124093473</v>
      </c>
    </row>
    <row r="155" spans="1:3">
      <c r="A155" t="s">
        <v>611</v>
      </c>
      <c r="B155">
        <v>8</v>
      </c>
      <c r="C155" s="5">
        <v>0.0064464141821112</v>
      </c>
    </row>
    <row r="156" spans="1:3">
      <c r="A156" t="s">
        <v>873</v>
      </c>
      <c r="B156">
        <v>6</v>
      </c>
      <c r="C156" s="5">
        <v>0.0048348106365834</v>
      </c>
    </row>
    <row r="157" spans="1:3">
      <c r="A157" t="s">
        <v>728</v>
      </c>
      <c r="B157">
        <v>2</v>
      </c>
      <c r="C157" s="5">
        <v>0.0016116035455278</v>
      </c>
    </row>
    <row r="158" spans="1:3">
      <c r="A158" t="s">
        <v>1182</v>
      </c>
      <c r="B158">
        <v>7</v>
      </c>
      <c r="C158" s="5">
        <v>0.0056406124093473</v>
      </c>
    </row>
    <row r="159" spans="1:3">
      <c r="A159" t="s">
        <v>2696</v>
      </c>
      <c r="B159">
        <v>1</v>
      </c>
      <c r="C159" s="6" t="s">
        <v>4291</v>
      </c>
    </row>
    <row r="160" spans="1:3">
      <c r="A160" t="s">
        <v>45</v>
      </c>
      <c r="B160">
        <v>6</v>
      </c>
      <c r="C160" s="5">
        <v>0.0048348106365834</v>
      </c>
    </row>
    <row r="161" spans="1:3">
      <c r="A161" t="s">
        <v>33</v>
      </c>
      <c r="B161">
        <v>7</v>
      </c>
      <c r="C161" s="5">
        <v>0.0056406124093473</v>
      </c>
    </row>
    <row r="162" spans="1:3">
      <c r="A162" t="s">
        <v>101</v>
      </c>
      <c r="B162">
        <v>12</v>
      </c>
      <c r="C162" s="5">
        <v>0.0096696212731668</v>
      </c>
    </row>
    <row r="163" spans="1:3">
      <c r="A163" t="s">
        <v>40</v>
      </c>
      <c r="B163">
        <v>3</v>
      </c>
      <c r="C163" s="5">
        <v>0.0024174053182917</v>
      </c>
    </row>
    <row r="164" spans="1:3">
      <c r="A164" t="s">
        <v>74</v>
      </c>
      <c r="B164">
        <v>1</v>
      </c>
      <c r="C164" s="6" t="s">
        <v>4291</v>
      </c>
    </row>
    <row r="165" spans="1:3">
      <c r="A165" t="s">
        <v>654</v>
      </c>
      <c r="B165">
        <v>6</v>
      </c>
      <c r="C165" s="5">
        <v>0.0048348106365834</v>
      </c>
    </row>
    <row r="166" spans="1:3">
      <c r="A166" t="s">
        <v>4175</v>
      </c>
      <c r="B166">
        <v>1</v>
      </c>
      <c r="C166" s="6" t="s">
        <v>4291</v>
      </c>
    </row>
    <row r="167" spans="1:3">
      <c r="A167" t="s">
        <v>3437</v>
      </c>
      <c r="B167">
        <v>1</v>
      </c>
      <c r="C167" s="6" t="s">
        <v>4291</v>
      </c>
    </row>
    <row r="168" spans="1:3">
      <c r="A168" t="s">
        <v>4180</v>
      </c>
      <c r="B168">
        <v>1</v>
      </c>
      <c r="C168" s="6" t="s">
        <v>4291</v>
      </c>
    </row>
    <row r="169" spans="1:3">
      <c r="A169" t="s">
        <v>3432</v>
      </c>
      <c r="B169">
        <v>1</v>
      </c>
      <c r="C169" s="6" t="s">
        <v>4291</v>
      </c>
    </row>
    <row r="170" spans="1:3">
      <c r="A170" t="s">
        <v>3007</v>
      </c>
      <c r="B170">
        <v>1</v>
      </c>
      <c r="C170" s="6" t="s">
        <v>4291</v>
      </c>
    </row>
    <row r="171" spans="1:3">
      <c r="A171" t="s">
        <v>2501</v>
      </c>
      <c r="B171">
        <v>1</v>
      </c>
      <c r="C171" s="6" t="s">
        <v>4291</v>
      </c>
    </row>
  </sheetData>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A1:C44"/>
  <sheetViews>
    <sheetView topLeftCell="A19" workbookViewId="0">
      <selection activeCell="A43" sqref="A43"/>
    </sheetView>
  </sheetViews>
  <sheetFormatPr defaultColWidth="8.72727272727273" defaultRowHeight="14" outlineLevelCol="2"/>
  <cols>
    <col min="1" max="1" width="35.3363636363636" customWidth="1"/>
  </cols>
  <sheetData>
    <row r="1" spans="1:3">
      <c r="A1" t="s">
        <v>4343</v>
      </c>
      <c r="B1" t="s">
        <v>4264</v>
      </c>
      <c r="C1" t="s">
        <v>4265</v>
      </c>
    </row>
    <row r="2" spans="1:3">
      <c r="A2" t="s">
        <v>4344</v>
      </c>
      <c r="B2">
        <v>83</v>
      </c>
      <c r="C2" s="5">
        <v>0.0668815471394037</v>
      </c>
    </row>
    <row r="3" spans="1:3">
      <c r="A3" t="s">
        <v>4345</v>
      </c>
      <c r="B3">
        <v>29</v>
      </c>
      <c r="C3" s="5">
        <v>0.0233682514101531</v>
      </c>
    </row>
    <row r="4" spans="1:3">
      <c r="A4" t="s">
        <v>4346</v>
      </c>
      <c r="B4">
        <v>16</v>
      </c>
      <c r="C4" s="5">
        <v>0.0128928283642224</v>
      </c>
    </row>
    <row r="5" spans="1:3">
      <c r="A5" t="s">
        <v>4347</v>
      </c>
      <c r="B5">
        <v>6</v>
      </c>
      <c r="C5" s="5">
        <v>0.0048348106365834</v>
      </c>
    </row>
    <row r="6" spans="1:3">
      <c r="A6" t="s">
        <v>4348</v>
      </c>
      <c r="B6">
        <v>15</v>
      </c>
      <c r="C6" s="5">
        <v>0.0120870265914585</v>
      </c>
    </row>
    <row r="7" spans="1:3">
      <c r="A7" t="s">
        <v>4349</v>
      </c>
      <c r="B7">
        <v>39</v>
      </c>
      <c r="C7" s="5">
        <v>0.0314262691377921</v>
      </c>
    </row>
    <row r="8" spans="1:3">
      <c r="A8" t="s">
        <v>4350</v>
      </c>
      <c r="B8">
        <v>8</v>
      </c>
      <c r="C8" s="5">
        <v>0.0064464141821112</v>
      </c>
    </row>
    <row r="9" spans="1:3">
      <c r="A9" t="s">
        <v>4351</v>
      </c>
      <c r="B9">
        <v>12</v>
      </c>
      <c r="C9" s="5">
        <v>0.0096696212731668</v>
      </c>
    </row>
    <row r="10" spans="1:3">
      <c r="A10" t="s">
        <v>4352</v>
      </c>
      <c r="B10">
        <v>122</v>
      </c>
      <c r="C10" s="5">
        <v>0.0983078162771958</v>
      </c>
    </row>
    <row r="11" spans="1:3">
      <c r="A11" t="s">
        <v>4353</v>
      </c>
      <c r="B11">
        <v>80</v>
      </c>
      <c r="C11" s="5">
        <v>0.064464141821112</v>
      </c>
    </row>
    <row r="12" spans="1:3">
      <c r="A12" t="s">
        <v>4354</v>
      </c>
      <c r="B12">
        <v>142</v>
      </c>
      <c r="C12" s="5">
        <v>0.114423851732474</v>
      </c>
    </row>
    <row r="13" spans="1:3">
      <c r="A13" t="s">
        <v>4355</v>
      </c>
      <c r="B13">
        <v>13</v>
      </c>
      <c r="C13" s="5">
        <v>0.0104754230459307</v>
      </c>
    </row>
    <row r="14" spans="1:3">
      <c r="A14" t="s">
        <v>4356</v>
      </c>
      <c r="B14">
        <v>33</v>
      </c>
      <c r="C14" s="5">
        <v>0.0265914585012087</v>
      </c>
    </row>
    <row r="15" spans="1:3">
      <c r="A15" t="s">
        <v>4357</v>
      </c>
      <c r="B15">
        <v>27</v>
      </c>
      <c r="C15" s="5">
        <v>0.0217566478646253</v>
      </c>
    </row>
    <row r="16" spans="1:3">
      <c r="A16" t="s">
        <v>4358</v>
      </c>
      <c r="B16">
        <v>37</v>
      </c>
      <c r="C16" s="5">
        <v>0.0298146655922643</v>
      </c>
    </row>
    <row r="17" spans="1:3">
      <c r="A17" t="s">
        <v>4359</v>
      </c>
      <c r="B17">
        <v>63</v>
      </c>
      <c r="C17" s="5">
        <v>0.0507655116841257</v>
      </c>
    </row>
    <row r="18" spans="1:3">
      <c r="A18" t="s">
        <v>4360</v>
      </c>
      <c r="B18">
        <v>25</v>
      </c>
      <c r="C18" s="5">
        <v>0.0201450443190975</v>
      </c>
    </row>
    <row r="19" spans="1:3">
      <c r="A19" t="s">
        <v>4361</v>
      </c>
      <c r="B19">
        <v>29</v>
      </c>
      <c r="C19" s="5">
        <v>0.0233682514101531</v>
      </c>
    </row>
    <row r="20" spans="1:3">
      <c r="A20" t="s">
        <v>4362</v>
      </c>
      <c r="B20">
        <v>98</v>
      </c>
      <c r="C20" s="5">
        <v>0.0789685737308622</v>
      </c>
    </row>
    <row r="21" spans="1:3">
      <c r="A21" t="s">
        <v>4363</v>
      </c>
      <c r="B21">
        <v>16</v>
      </c>
      <c r="C21" s="5">
        <v>0.0128928283642224</v>
      </c>
    </row>
    <row r="22" spans="1:3">
      <c r="A22" t="s">
        <v>4364</v>
      </c>
      <c r="B22">
        <v>5</v>
      </c>
      <c r="C22" s="5">
        <v>0.0040290088638195</v>
      </c>
    </row>
    <row r="23" spans="1:3">
      <c r="A23" t="s">
        <v>4365</v>
      </c>
      <c r="B23">
        <v>12</v>
      </c>
      <c r="C23" s="5">
        <v>0.0096696212731668</v>
      </c>
    </row>
    <row r="24" spans="1:3">
      <c r="A24" t="s">
        <v>4366</v>
      </c>
      <c r="B24">
        <v>65</v>
      </c>
      <c r="C24" s="5">
        <v>0.0523771152296535</v>
      </c>
    </row>
    <row r="25" spans="1:3">
      <c r="A25" t="s">
        <v>4367</v>
      </c>
      <c r="B25">
        <v>18</v>
      </c>
      <c r="C25" s="5">
        <v>0.0145044319097502</v>
      </c>
    </row>
    <row r="26" spans="1:3">
      <c r="A26" t="s">
        <v>4368</v>
      </c>
      <c r="B26">
        <v>13</v>
      </c>
      <c r="C26" s="5">
        <v>0.0104754230459307</v>
      </c>
    </row>
    <row r="27" spans="1:3">
      <c r="A27" t="s">
        <v>4369</v>
      </c>
      <c r="B27">
        <v>1</v>
      </c>
      <c r="C27" s="6" t="s">
        <v>4291</v>
      </c>
    </row>
    <row r="28" spans="1:3">
      <c r="A28" t="s">
        <v>4370</v>
      </c>
      <c r="B28">
        <v>24</v>
      </c>
      <c r="C28" s="5">
        <v>0.0193392425463336</v>
      </c>
    </row>
    <row r="29" spans="1:3">
      <c r="A29" t="s">
        <v>4371</v>
      </c>
      <c r="B29">
        <v>18</v>
      </c>
      <c r="C29" s="5">
        <v>0.0145044319097502</v>
      </c>
    </row>
    <row r="30" spans="1:3">
      <c r="A30" t="s">
        <v>4372</v>
      </c>
      <c r="B30">
        <v>3</v>
      </c>
      <c r="C30" s="5">
        <v>0.0024174053182917</v>
      </c>
    </row>
    <row r="31" spans="1:3">
      <c r="A31" t="s">
        <v>4373</v>
      </c>
      <c r="B31">
        <v>5</v>
      </c>
      <c r="C31" s="5">
        <v>0.0040290088638195</v>
      </c>
    </row>
    <row r="32" spans="1:3">
      <c r="A32" t="s">
        <v>4374</v>
      </c>
      <c r="B32">
        <v>47</v>
      </c>
      <c r="C32" s="5">
        <v>0.0378726833199033</v>
      </c>
    </row>
    <row r="33" spans="1:3">
      <c r="A33" t="s">
        <v>4375</v>
      </c>
      <c r="B33">
        <v>4</v>
      </c>
      <c r="C33" s="5">
        <v>0.0032232070910556</v>
      </c>
    </row>
    <row r="34" spans="1:3">
      <c r="A34" t="s">
        <v>4376</v>
      </c>
      <c r="B34">
        <v>57</v>
      </c>
      <c r="C34" s="5">
        <v>0.0459307010475423</v>
      </c>
    </row>
    <row r="35" spans="1:3">
      <c r="A35" t="s">
        <v>4377</v>
      </c>
      <c r="B35">
        <v>13</v>
      </c>
      <c r="C35" s="5">
        <v>0.0104754230459307</v>
      </c>
    </row>
    <row r="36" spans="1:3">
      <c r="A36" t="s">
        <v>4378</v>
      </c>
      <c r="B36">
        <v>1</v>
      </c>
      <c r="C36" s="6" t="s">
        <v>4291</v>
      </c>
    </row>
    <row r="37" spans="1:3">
      <c r="A37" t="s">
        <v>4379</v>
      </c>
      <c r="B37">
        <v>1</v>
      </c>
      <c r="C37" s="6" t="s">
        <v>4291</v>
      </c>
    </row>
    <row r="38" spans="1:3">
      <c r="A38" t="s">
        <v>4380</v>
      </c>
      <c r="B38">
        <v>4</v>
      </c>
      <c r="C38" s="5">
        <v>0.0032232070910556</v>
      </c>
    </row>
    <row r="39" spans="1:3">
      <c r="A39" t="s">
        <v>4381</v>
      </c>
      <c r="B39">
        <v>11</v>
      </c>
      <c r="C39" s="5">
        <v>0.0088638195004029</v>
      </c>
    </row>
    <row r="40" spans="1:3">
      <c r="A40" t="s">
        <v>4382</v>
      </c>
      <c r="B40">
        <v>12</v>
      </c>
      <c r="C40" s="5">
        <v>0.0096696212731668</v>
      </c>
    </row>
    <row r="41" spans="1:3">
      <c r="A41" t="s">
        <v>4383</v>
      </c>
      <c r="B41">
        <v>3</v>
      </c>
      <c r="C41" s="5">
        <v>0.0024174053182917</v>
      </c>
    </row>
    <row r="42" spans="1:3">
      <c r="A42" t="s">
        <v>4384</v>
      </c>
      <c r="B42">
        <v>18</v>
      </c>
      <c r="C42" s="5">
        <v>0.0145044319097502</v>
      </c>
    </row>
    <row r="43" spans="1:3">
      <c r="A43" t="s">
        <v>4385</v>
      </c>
      <c r="B43">
        <v>12</v>
      </c>
      <c r="C43" s="5">
        <v>0.0096696212731668</v>
      </c>
    </row>
    <row r="44" spans="1:3">
      <c r="A44" t="s">
        <v>4386</v>
      </c>
      <c r="B44">
        <v>1</v>
      </c>
      <c r="C44" s="6" t="s">
        <v>4291</v>
      </c>
    </row>
  </sheetData>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dimension ref="A1:C56"/>
  <sheetViews>
    <sheetView zoomScale="145" zoomScaleNormal="145" topLeftCell="A37" workbookViewId="0">
      <selection activeCell="A56" sqref="A56"/>
    </sheetView>
  </sheetViews>
  <sheetFormatPr defaultColWidth="8.72727272727273" defaultRowHeight="14" outlineLevelCol="2"/>
  <cols>
    <col min="1" max="1" width="23.2636363636364" customWidth="1"/>
    <col min="2" max="2" width="36.9272727272727" customWidth="1"/>
    <col min="3" max="3" width="44.5272727272727" customWidth="1"/>
  </cols>
  <sheetData>
    <row r="1" spans="1:1">
      <c r="A1" t="s">
        <v>4343</v>
      </c>
    </row>
    <row r="2" spans="1:3">
      <c r="A2" t="s">
        <v>4344</v>
      </c>
      <c r="B2" s="1" t="s">
        <v>4387</v>
      </c>
      <c r="C2" t="str">
        <f>A2&amp;B2</f>
        <v>01-北京市01北京</v>
      </c>
    </row>
    <row r="3" spans="1:3">
      <c r="A3" t="s">
        <v>4345</v>
      </c>
      <c r="B3" s="1" t="s">
        <v>4388</v>
      </c>
      <c r="C3" t="str">
        <f t="shared" ref="C3:C36" si="0">A3&amp;B3</f>
        <v>02-天津市02天津</v>
      </c>
    </row>
    <row r="4" spans="1:3">
      <c r="A4" t="s">
        <v>4346</v>
      </c>
      <c r="B4" s="1" t="s">
        <v>4389</v>
      </c>
      <c r="C4" t="str">
        <f t="shared" si="0"/>
        <v>03-河北省03河北</v>
      </c>
    </row>
    <row r="5" spans="1:3">
      <c r="A5" t="s">
        <v>4347</v>
      </c>
      <c r="B5" s="1" t="s">
        <v>4390</v>
      </c>
      <c r="C5" t="str">
        <f t="shared" si="0"/>
        <v>04-山西省04山西</v>
      </c>
    </row>
    <row r="6" spans="1:3">
      <c r="A6" t="s">
        <v>4348</v>
      </c>
      <c r="B6" s="1" t="s">
        <v>4391</v>
      </c>
      <c r="C6" t="str">
        <f t="shared" si="0"/>
        <v>05-内蒙古自治区05内蒙古</v>
      </c>
    </row>
    <row r="7" spans="1:3">
      <c r="A7" t="s">
        <v>4349</v>
      </c>
      <c r="B7" s="1" t="s">
        <v>4392</v>
      </c>
      <c r="C7" t="str">
        <f t="shared" si="0"/>
        <v>06-辽宁省06辽宁</v>
      </c>
    </row>
    <row r="8" spans="1:3">
      <c r="A8" t="s">
        <v>4350</v>
      </c>
      <c r="B8" s="1" t="s">
        <v>4393</v>
      </c>
      <c r="C8" t="str">
        <f t="shared" si="0"/>
        <v>07-吉林省07吉林</v>
      </c>
    </row>
    <row r="9" spans="1:3">
      <c r="A9" t="s">
        <v>4351</v>
      </c>
      <c r="B9" s="1" t="s">
        <v>4394</v>
      </c>
      <c r="C9" t="str">
        <f t="shared" si="0"/>
        <v>08-黑龙江省08黑龙江</v>
      </c>
    </row>
    <row r="10" spans="1:3">
      <c r="A10" t="s">
        <v>4352</v>
      </c>
      <c r="B10" s="1" t="s">
        <v>4395</v>
      </c>
      <c r="C10" t="str">
        <f t="shared" si="0"/>
        <v>09-上海市09上海</v>
      </c>
    </row>
    <row r="11" spans="1:3">
      <c r="A11" t="s">
        <v>4353</v>
      </c>
      <c r="B11" s="1" t="s">
        <v>4396</v>
      </c>
      <c r="C11" t="str">
        <f t="shared" si="0"/>
        <v>10-江苏省10江苏</v>
      </c>
    </row>
    <row r="12" spans="1:3">
      <c r="A12" t="s">
        <v>4354</v>
      </c>
      <c r="B12" s="1" t="s">
        <v>4397</v>
      </c>
      <c r="C12" t="str">
        <f t="shared" si="0"/>
        <v>11-浙江省11浙江</v>
      </c>
    </row>
    <row r="13" spans="1:3">
      <c r="A13" t="s">
        <v>4355</v>
      </c>
      <c r="B13" s="1" t="s">
        <v>4398</v>
      </c>
      <c r="C13" t="str">
        <f t="shared" si="0"/>
        <v>12-安徽省12安徽</v>
      </c>
    </row>
    <row r="14" spans="1:3">
      <c r="A14" t="s">
        <v>4356</v>
      </c>
      <c r="B14" s="1" t="s">
        <v>4399</v>
      </c>
      <c r="C14" t="str">
        <f t="shared" si="0"/>
        <v>13-福建省13福建</v>
      </c>
    </row>
    <row r="15" spans="1:3">
      <c r="A15" t="s">
        <v>4357</v>
      </c>
      <c r="B15" s="1" t="s">
        <v>4400</v>
      </c>
      <c r="C15" t="str">
        <f t="shared" si="0"/>
        <v>14-江西省14江西</v>
      </c>
    </row>
    <row r="16" spans="1:3">
      <c r="A16" t="s">
        <v>4358</v>
      </c>
      <c r="B16" s="1" t="s">
        <v>4401</v>
      </c>
      <c r="C16" t="str">
        <f t="shared" si="0"/>
        <v>15-山东省15山东</v>
      </c>
    </row>
    <row r="17" spans="1:3">
      <c r="A17" t="s">
        <v>4359</v>
      </c>
      <c r="B17" s="1" t="s">
        <v>4402</v>
      </c>
      <c r="C17" t="str">
        <f t="shared" si="0"/>
        <v>16-河南省16河南</v>
      </c>
    </row>
    <row r="18" spans="1:3">
      <c r="A18" t="s">
        <v>4360</v>
      </c>
      <c r="B18" s="1" t="s">
        <v>4403</v>
      </c>
      <c r="C18" t="str">
        <f t="shared" si="0"/>
        <v>17-湖北省17湖北</v>
      </c>
    </row>
    <row r="19" spans="1:3">
      <c r="A19" t="s">
        <v>4361</v>
      </c>
      <c r="B19" s="1" t="s">
        <v>4404</v>
      </c>
      <c r="C19" t="str">
        <f t="shared" si="0"/>
        <v>18-湖南省18湖南</v>
      </c>
    </row>
    <row r="20" spans="1:3">
      <c r="A20" t="s">
        <v>4362</v>
      </c>
      <c r="B20" s="1" t="s">
        <v>4405</v>
      </c>
      <c r="C20" t="str">
        <f t="shared" si="0"/>
        <v>19-广东省19广东</v>
      </c>
    </row>
    <row r="21" spans="1:3">
      <c r="A21" t="s">
        <v>4363</v>
      </c>
      <c r="B21" s="1" t="s">
        <v>4406</v>
      </c>
      <c r="C21" t="str">
        <f t="shared" si="0"/>
        <v>20-广西自治区20广西</v>
      </c>
    </row>
    <row r="22" spans="1:3">
      <c r="A22" t="s">
        <v>4364</v>
      </c>
      <c r="B22" s="1" t="s">
        <v>4407</v>
      </c>
      <c r="C22" t="str">
        <f t="shared" si="0"/>
        <v>21-海南省21海南</v>
      </c>
    </row>
    <row r="23" spans="1:3">
      <c r="A23" t="s">
        <v>4365</v>
      </c>
      <c r="B23" s="1" t="s">
        <v>4408</v>
      </c>
      <c r="C23" t="str">
        <f t="shared" si="0"/>
        <v>22-重庆市22重庆</v>
      </c>
    </row>
    <row r="24" spans="1:3">
      <c r="A24" t="s">
        <v>4366</v>
      </c>
      <c r="B24" s="1" t="s">
        <v>4409</v>
      </c>
      <c r="C24" t="str">
        <f t="shared" si="0"/>
        <v>23-四川省23四川</v>
      </c>
    </row>
    <row r="25" spans="1:3">
      <c r="A25" t="s">
        <v>4367</v>
      </c>
      <c r="B25" s="1" t="s">
        <v>4410</v>
      </c>
      <c r="C25" t="str">
        <f t="shared" si="0"/>
        <v>24-贵州省24贵州</v>
      </c>
    </row>
    <row r="26" spans="1:3">
      <c r="A26" t="s">
        <v>4368</v>
      </c>
      <c r="B26" s="1" t="s">
        <v>4411</v>
      </c>
      <c r="C26" t="str">
        <f t="shared" si="0"/>
        <v>25-云南省25云南</v>
      </c>
    </row>
    <row r="27" spans="1:3">
      <c r="A27" t="s">
        <v>4369</v>
      </c>
      <c r="B27" s="1" t="s">
        <v>4412</v>
      </c>
      <c r="C27" t="str">
        <f t="shared" si="0"/>
        <v>26-西藏自治区26西藏</v>
      </c>
    </row>
    <row r="28" spans="1:3">
      <c r="A28" t="s">
        <v>4370</v>
      </c>
      <c r="B28" s="1" t="s">
        <v>4413</v>
      </c>
      <c r="C28" t="str">
        <f t="shared" si="0"/>
        <v>27-陕西省27陕西</v>
      </c>
    </row>
    <row r="29" spans="1:3">
      <c r="A29" t="s">
        <v>4371</v>
      </c>
      <c r="B29" s="1" t="s">
        <v>4414</v>
      </c>
      <c r="C29" t="str">
        <f t="shared" si="0"/>
        <v>28-甘肃省28甘肃</v>
      </c>
    </row>
    <row r="30" spans="1:3">
      <c r="A30" t="s">
        <v>4372</v>
      </c>
      <c r="B30" s="1" t="s">
        <v>4415</v>
      </c>
      <c r="C30" t="str">
        <f t="shared" si="0"/>
        <v>29-青海省29青海</v>
      </c>
    </row>
    <row r="31" spans="1:3">
      <c r="A31" t="s">
        <v>4373</v>
      </c>
      <c r="B31" s="1" t="s">
        <v>4416</v>
      </c>
      <c r="C31" t="str">
        <f t="shared" si="0"/>
        <v>30-宁夏自治区30宁夏</v>
      </c>
    </row>
    <row r="32" spans="1:3">
      <c r="A32" t="s">
        <v>4374</v>
      </c>
      <c r="B32" s="1" t="s">
        <v>4417</v>
      </c>
      <c r="C32" t="str">
        <f t="shared" si="0"/>
        <v>31-新疆维吾尔自治区31新疆</v>
      </c>
    </row>
    <row r="33" spans="1:3">
      <c r="A33" t="s">
        <v>4418</v>
      </c>
      <c r="B33" s="1" t="s">
        <v>4419</v>
      </c>
      <c r="C33" s="2" t="str">
        <f t="shared" si="0"/>
        <v>32-中国中医科学院32新疆建设兵团</v>
      </c>
    </row>
    <row r="34" spans="1:3">
      <c r="A34" t="s">
        <v>4420</v>
      </c>
      <c r="B34" s="1" t="s">
        <v>4421</v>
      </c>
      <c r="C34" s="3" t="str">
        <f t="shared" si="0"/>
        <v>33-中华中医药学会33中国中医科学院</v>
      </c>
    </row>
    <row r="35" spans="1:3">
      <c r="A35" t="s">
        <v>4422</v>
      </c>
      <c r="B35" s="1" t="s">
        <v>4423</v>
      </c>
      <c r="C35" s="3" t="str">
        <f t="shared" si="0"/>
        <v>38-中国中西医结合学会34中华中医药学会</v>
      </c>
    </row>
    <row r="36" spans="1:3">
      <c r="A36" t="s">
        <v>4424</v>
      </c>
      <c r="B36" s="1" t="s">
        <v>4425</v>
      </c>
      <c r="C36" s="3" t="str">
        <f t="shared" si="0"/>
        <v>39-中国针灸学会35《中国中医药报》社有限公司</v>
      </c>
    </row>
    <row r="37" spans="2:3">
      <c r="B37" s="1" t="s">
        <v>4426</v>
      </c>
      <c r="C37" s="3" t="str">
        <f>A44&amp;B37</f>
        <v>43-世界中医药学会联合会36中国中医药出版社有限公司</v>
      </c>
    </row>
    <row r="38" spans="2:3">
      <c r="B38" s="1" t="s">
        <v>4427</v>
      </c>
      <c r="C38" s="3" t="str">
        <f>A45&amp;B38</f>
        <v>44-中国民间中医医药研究开发协会37中国中医药科技发展中心</v>
      </c>
    </row>
    <row r="39" spans="2:3">
      <c r="B39" s="1" t="s">
        <v>4428</v>
      </c>
      <c r="C39" t="str">
        <f>A46&amp;B39</f>
        <v>45-中国民族医药学会38国家中医药博物馆</v>
      </c>
    </row>
    <row r="40" spans="2:3">
      <c r="B40" s="1" t="s">
        <v>4429</v>
      </c>
      <c r="C40" t="str">
        <f>A51&amp;B40</f>
        <v>50-中国中医药出版社39国家中医药管理局监测统计中心</v>
      </c>
    </row>
    <row r="41" spans="2:3">
      <c r="B41" s="4" t="s">
        <v>4430</v>
      </c>
      <c r="C41" t="str">
        <f>A52&amp;B41</f>
        <v>51-世界针灸学会联合会40国家中医药管理局中医师资格认证中心</v>
      </c>
    </row>
    <row r="42" spans="2:3">
      <c r="B42" s="1" t="s">
        <v>4431</v>
      </c>
      <c r="C42" t="str">
        <f>A54&amp;B42</f>
        <v>53-新疆生产建设兵团41中国中医药信息学会</v>
      </c>
    </row>
    <row r="43" spans="2:3">
      <c r="B43" s="1" t="s">
        <v>4432</v>
      </c>
      <c r="C43" t="str">
        <f>A55&amp;B43</f>
        <v>54-中国中医药信息学会42中国民族医药学会</v>
      </c>
    </row>
    <row r="44" spans="1:3">
      <c r="A44" t="s">
        <v>4433</v>
      </c>
      <c r="B44" s="1" t="s">
        <v>4434</v>
      </c>
      <c r="C44" t="str">
        <f>A56&amp;B44</f>
        <v>57-国家中医药博物馆43中国药膳研究会</v>
      </c>
    </row>
    <row r="45" spans="1:3">
      <c r="A45" t="s">
        <v>4435</v>
      </c>
      <c r="B45" s="1" t="s">
        <v>4436</v>
      </c>
      <c r="C45" t="e">
        <f>#REF!&amp;B45</f>
        <v>#REF!</v>
      </c>
    </row>
    <row r="46" spans="1:3">
      <c r="A46" t="s">
        <v>4437</v>
      </c>
      <c r="B46" s="1" t="s">
        <v>4438</v>
      </c>
      <c r="C46" t="e">
        <f>#REF!&amp;B46</f>
        <v>#REF!</v>
      </c>
    </row>
    <row r="47" spans="2:3">
      <c r="B47" s="1" t="s">
        <v>4439</v>
      </c>
      <c r="C47" t="e">
        <f>#REF!&amp;B47</f>
        <v>#REF!</v>
      </c>
    </row>
    <row r="48" spans="2:3">
      <c r="B48" s="1" t="s">
        <v>4440</v>
      </c>
      <c r="C48" t="e">
        <f>#REF!&amp;B48</f>
        <v>#REF!</v>
      </c>
    </row>
    <row r="49" spans="2:3">
      <c r="B49" s="1" t="s">
        <v>4441</v>
      </c>
      <c r="C49" t="e">
        <f>#REF!&amp;B49</f>
        <v>#REF!</v>
      </c>
    </row>
    <row r="50" spans="2:3">
      <c r="B50" s="1" t="s">
        <v>4442</v>
      </c>
      <c r="C50" t="e">
        <f>#REF!&amp;B50</f>
        <v>#REF!</v>
      </c>
    </row>
    <row r="51" spans="1:3">
      <c r="A51" t="s">
        <v>4443</v>
      </c>
      <c r="B51" s="1" t="s">
        <v>4444</v>
      </c>
      <c r="C51" t="e">
        <f>#REF!&amp;B51</f>
        <v>#REF!</v>
      </c>
    </row>
    <row r="52" spans="1:3">
      <c r="A52" t="s">
        <v>4445</v>
      </c>
      <c r="B52" s="1" t="s">
        <v>4446</v>
      </c>
      <c r="C52" t="e">
        <f>#REF!&amp;B52</f>
        <v>#REF!</v>
      </c>
    </row>
    <row r="53" spans="2:3">
      <c r="B53" s="1" t="s">
        <v>4447</v>
      </c>
      <c r="C53" t="e">
        <f>#REF!&amp;B53</f>
        <v>#REF!</v>
      </c>
    </row>
    <row r="54" spans="1:1">
      <c r="A54" t="s">
        <v>4448</v>
      </c>
    </row>
    <row r="55" spans="1:1">
      <c r="A55" t="s">
        <v>4449</v>
      </c>
    </row>
    <row r="56" spans="1:1">
      <c r="A56" t="s">
        <v>4450</v>
      </c>
    </row>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7</vt:i4>
      </vt:variant>
    </vt:vector>
  </HeadingPairs>
  <TitlesOfParts>
    <vt:vector size="7" baseType="lpstr">
      <vt:lpstr>Sheet1</vt:lpstr>
      <vt:lpstr>导出计数_地区单位</vt:lpstr>
      <vt:lpstr>导出计数_学科</vt:lpstr>
      <vt:lpstr>导出计数_培训地点_1</vt:lpstr>
      <vt:lpstr>导出计数_培训地点</vt:lpstr>
      <vt:lpstr>导出计数_省份或直报单位_1</vt:lpstr>
      <vt:lpstr>导出计数_省份或直报单位</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周</dc:creator>
  <cp:lastModifiedBy>苏文军</cp:lastModifiedBy>
  <dcterms:created xsi:type="dcterms:W3CDTF">2025-07-09T13:44:00Z</dcterms:created>
  <cp:lastPrinted>2025-07-28T00:42:00Z</cp:lastPrinted>
  <dcterms:modified xsi:type="dcterms:W3CDTF">2025-08-01T01:17:33Z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8E890CE9A80FBA45378389686EF45BF0</vt:lpwstr>
  </property>
  <property fmtid="{D5CDD505-2E9C-101B-9397-08002B2CF9AE}" pid="3" name="KSOProductBuildVer">
    <vt:lpwstr>2052-12.1.0.21915</vt:lpwstr>
  </property>
</Properties>
</file>