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<sst xmlns="http://schemas.openxmlformats.org/spreadsheetml/2006/main" count="107" uniqueCount="74">
  <si>
    <t>附件</t>
  </si>
  <si>
    <t>宁德市公立医疗机构调整部分医疗服务项目价格征求意见表</t>
  </si>
  <si>
    <t>国家结算编码</t>
  </si>
  <si>
    <t>项目编码</t>
  </si>
  <si>
    <t>项目名称</t>
  </si>
  <si>
    <t>项目内涵</t>
  </si>
  <si>
    <t>除外  内容</t>
  </si>
  <si>
    <t>计价单位</t>
  </si>
  <si>
    <t>价格  （三甲）</t>
  </si>
  <si>
    <t>价格 （三甲以下）</t>
  </si>
  <si>
    <t>价格 （基层）</t>
  </si>
  <si>
    <t>宁德市说明</t>
  </si>
  <si>
    <t>医保属性</t>
  </si>
  <si>
    <t>省三甲</t>
  </si>
  <si>
    <t>省三甲以下</t>
  </si>
  <si>
    <t>拟三甲</t>
  </si>
  <si>
    <t>拟三甲以下</t>
  </si>
  <si>
    <t>拟基层</t>
  </si>
  <si>
    <t>定价建议</t>
  </si>
  <si>
    <t>其他建议</t>
  </si>
  <si>
    <t>建议人及职业</t>
  </si>
  <si>
    <t>联系电话</t>
  </si>
  <si>
    <t>001206000010000-120600001</t>
  </si>
  <si>
    <t>特大换药</t>
  </si>
  <si>
    <t>含门诊拆线、外擦药物治疗</t>
  </si>
  <si>
    <t>次</t>
  </si>
  <si>
    <t>实际换药面积在40-60cm²或缝合30针以上；实际换药面积在60cm²以上的每增加10cm²三甲医院加收5元，三甲以下医院加收5元。</t>
  </si>
  <si>
    <t>医保</t>
  </si>
  <si>
    <t>001206000010000-12060000101</t>
  </si>
  <si>
    <t>特大换药（创面在60cm²以上的每增加10cm²加收）</t>
  </si>
  <si>
    <t>10cm²</t>
  </si>
  <si>
    <t>创面在60cm²以上的每增加10cm²加收</t>
  </si>
  <si>
    <t>001206000010000-12060000102</t>
  </si>
  <si>
    <t>小儿特大换药</t>
  </si>
  <si>
    <t>001206000010000-12060000103</t>
  </si>
  <si>
    <t>小儿特大换药（创面在60cm²以上的每增加10cm²加收）</t>
  </si>
  <si>
    <t>创面在60cm²以上的每增加10cm²加收,六岁及以下儿童</t>
  </si>
  <si>
    <t>001109000010600-11090000B20</t>
  </si>
  <si>
    <t>11090000B20</t>
  </si>
  <si>
    <t>普通床位费-B类双人间（母婴同室婴儿床位费）</t>
  </si>
  <si>
    <t>无独立卫生间</t>
  </si>
  <si>
    <t>床日</t>
  </si>
  <si>
    <t>001109000010200-11090000B21</t>
  </si>
  <si>
    <t>11090000B21</t>
  </si>
  <si>
    <t>普通床位费-B类双人间</t>
  </si>
  <si>
    <t>001215000010100-12150000101</t>
  </si>
  <si>
    <t>一般灌肠</t>
  </si>
  <si>
    <t>001215000010200-12150000102</t>
  </si>
  <si>
    <t>保留灌肠</t>
  </si>
  <si>
    <t>001215000010300-12150000103</t>
  </si>
  <si>
    <t>三通氧气灌肠</t>
  </si>
  <si>
    <t>001215000010100-12150000104</t>
  </si>
  <si>
    <t>小儿灌肠</t>
  </si>
  <si>
    <t>001205000010000-120500001</t>
  </si>
  <si>
    <t>大清创缝合</t>
  </si>
  <si>
    <t>包括术后创口二期缝合术，不再另外收取换药费。</t>
  </si>
  <si>
    <t>创面在30cm²以上；大清创每次收100元</t>
  </si>
  <si>
    <t>001205000010000-12050000101</t>
  </si>
  <si>
    <t>术后创口二期缝合术</t>
  </si>
  <si>
    <t>001205000010000-12050000102</t>
  </si>
  <si>
    <t>大清创</t>
  </si>
  <si>
    <t>001205000010000-12050000103</t>
  </si>
  <si>
    <t>小儿大清创缝合</t>
  </si>
  <si>
    <t>001205000010000-12050000104</t>
  </si>
  <si>
    <t>小儿大清创</t>
  </si>
  <si>
    <t>003110000340000-311000034</t>
  </si>
  <si>
    <t>膀胱镜尿道镜检查</t>
  </si>
  <si>
    <t>含活检，包括取异物</t>
  </si>
  <si>
    <t>003316040060000-331604006</t>
  </si>
  <si>
    <t>唇外翻矫正术</t>
  </si>
  <si>
    <t>包括上唇、下唇；不含胡须再造术</t>
  </si>
  <si>
    <t>每侧</t>
  </si>
  <si>
    <t>003316040060000-33160400601</t>
  </si>
  <si>
    <t>小儿唇外翻矫正术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</si>
</sst>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CESI仿宋-GB2312"/>
      <charset val="134"/>
    </font>
    <font>
      <sz val="12"/>
      <name val="CESI仿宋-GB2312"/>
      <charset val="134"/>
    </font>
    <font>
      <sz val="12"/>
      <color theme="1"/>
      <name val="CESI仿宋-GB2312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7" fillId="2" borderId="1" xfId="49" applyFont="1" applyFill="1" applyBorder="1" applyAlignment="1" applyProtection="1">
      <alignment horizontal="center" vertical="center" wrapText="1"/>
      <protection locked="0"/>
    </xf>
    <xf numFmtId="0" fontId="7" fillId="2" borderId="1" xfId="53" applyFont="1" applyFill="1" applyBorder="1" applyAlignment="1" applyProtection="1">
      <alignment horizontal="center" vertical="center" wrapText="1"/>
      <protection locked="0"/>
    </xf>
    <xf numFmtId="176" fontId="8" fillId="2" borderId="1" xfId="49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176" fontId="9" fillId="2" borderId="1" xfId="49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8" xfId="50"/>
    <cellStyle name="常规 2" xfId="51"/>
    <cellStyle name="百分比 2" xfId="52"/>
    <cellStyle name="常规 1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1"/>
  <sheetViews>
    <sheetView tabSelected="1" workbookViewId="0">
      <pane ySplit="3" topLeftCell="A16" activePane="bottomLeft" state="frozen"/>
      <selection/>
      <selection pane="bottomLeft" activeCell="P24" sqref="P24"/>
    </sheetView>
  </sheetViews>
  <sheetFormatPr defaultColWidth="9" defaultRowHeight="13.5"/>
  <cols>
    <col min="1" max="1" width="9" style="1"/>
    <col min="2" max="2" width="11.125" style="1"/>
    <col min="3" max="11" width="9" style="1"/>
    <col min="12" max="12" width="9.375" style="1"/>
    <col min="13" max="13" width="12" style="1" customWidth="1"/>
    <col min="14" max="16" width="9.375" style="1"/>
  </cols>
  <sheetData>
    <row r="1" ht="27" customHeight="1" spans="1:1">
      <c r="A1" s="1" t="s">
        <v>0</v>
      </c>
    </row>
    <row r="2" ht="47" customHeight="1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7" spans="1:20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5" t="s">
        <v>9</v>
      </c>
      <c r="I3" s="5" t="s">
        <v>10</v>
      </c>
      <c r="J3" s="15" t="s">
        <v>11</v>
      </c>
      <c r="K3" s="3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27" t="s">
        <v>18</v>
      </c>
      <c r="R3" s="27" t="s">
        <v>19</v>
      </c>
      <c r="S3" s="27" t="s">
        <v>20</v>
      </c>
      <c r="T3" s="27" t="s">
        <v>21</v>
      </c>
    </row>
    <row r="4" ht="156" spans="1:20">
      <c r="A4" s="6" t="s">
        <v>22</v>
      </c>
      <c r="B4" s="7">
        <v>120600001</v>
      </c>
      <c r="C4" s="8" t="s">
        <v>23</v>
      </c>
      <c r="D4" s="8" t="s">
        <v>24</v>
      </c>
      <c r="E4" s="8"/>
      <c r="F4" s="9" t="s">
        <v>25</v>
      </c>
      <c r="G4" s="10">
        <v>30</v>
      </c>
      <c r="H4" s="10">
        <v>30</v>
      </c>
      <c r="I4" s="10">
        <v>25.5</v>
      </c>
      <c r="J4" s="16" t="s">
        <v>26</v>
      </c>
      <c r="K4" s="17" t="s">
        <v>27</v>
      </c>
      <c r="L4" s="18">
        <v>38</v>
      </c>
      <c r="M4" s="18">
        <v>34</v>
      </c>
      <c r="N4" s="19">
        <v>34</v>
      </c>
      <c r="O4" s="19">
        <v>31</v>
      </c>
      <c r="P4" s="19">
        <v>26</v>
      </c>
      <c r="Q4" s="24"/>
      <c r="R4" s="24"/>
      <c r="S4" s="24"/>
      <c r="T4" s="24"/>
    </row>
    <row r="5" ht="72" spans="1:20">
      <c r="A5" s="6" t="s">
        <v>28</v>
      </c>
      <c r="B5" s="7">
        <v>12060000101</v>
      </c>
      <c r="C5" s="8" t="s">
        <v>29</v>
      </c>
      <c r="D5" s="8"/>
      <c r="E5" s="8"/>
      <c r="F5" s="11" t="s">
        <v>30</v>
      </c>
      <c r="G5" s="10">
        <v>5.5</v>
      </c>
      <c r="H5" s="10">
        <v>5.2</v>
      </c>
      <c r="I5" s="10">
        <v>4.5</v>
      </c>
      <c r="J5" s="16" t="s">
        <v>31</v>
      </c>
      <c r="K5" s="17" t="s">
        <v>27</v>
      </c>
      <c r="L5" s="18">
        <v>7.5</v>
      </c>
      <c r="M5" s="18">
        <v>6.5</v>
      </c>
      <c r="N5" s="19">
        <v>6.5</v>
      </c>
      <c r="O5" s="19">
        <v>6</v>
      </c>
      <c r="P5" s="19">
        <v>5</v>
      </c>
      <c r="Q5" s="24"/>
      <c r="R5" s="24"/>
      <c r="S5" s="24"/>
      <c r="T5" s="24"/>
    </row>
    <row r="6" ht="48" spans="1:20">
      <c r="A6" s="6" t="s">
        <v>32</v>
      </c>
      <c r="B6" s="7">
        <v>12060000102</v>
      </c>
      <c r="C6" s="8" t="s">
        <v>33</v>
      </c>
      <c r="D6" s="8"/>
      <c r="E6" s="8"/>
      <c r="F6" s="9" t="s">
        <v>25</v>
      </c>
      <c r="G6" s="10">
        <v>39</v>
      </c>
      <c r="H6" s="10">
        <v>39</v>
      </c>
      <c r="I6" s="10">
        <v>33</v>
      </c>
      <c r="J6" s="7"/>
      <c r="K6" s="17" t="s">
        <v>27</v>
      </c>
      <c r="L6" s="18">
        <v>49</v>
      </c>
      <c r="M6" s="18">
        <v>44</v>
      </c>
      <c r="N6" s="19">
        <v>44</v>
      </c>
      <c r="O6" s="19">
        <v>40</v>
      </c>
      <c r="P6" s="19">
        <v>35</v>
      </c>
      <c r="Q6" s="24"/>
      <c r="R6" s="24"/>
      <c r="S6" s="24"/>
      <c r="T6" s="24"/>
    </row>
    <row r="7" ht="72" spans="1:20">
      <c r="A7" s="6" t="s">
        <v>34</v>
      </c>
      <c r="B7" s="7">
        <v>12060000103</v>
      </c>
      <c r="C7" s="8" t="s">
        <v>35</v>
      </c>
      <c r="D7" s="8"/>
      <c r="E7" s="8"/>
      <c r="F7" s="11" t="s">
        <v>30</v>
      </c>
      <c r="G7" s="10">
        <v>7</v>
      </c>
      <c r="H7" s="10">
        <v>6.7</v>
      </c>
      <c r="I7" s="10">
        <v>5.695</v>
      </c>
      <c r="J7" s="16" t="s">
        <v>36</v>
      </c>
      <c r="K7" s="17" t="s">
        <v>27</v>
      </c>
      <c r="L7" s="18">
        <v>10</v>
      </c>
      <c r="M7" s="18">
        <v>8</v>
      </c>
      <c r="N7" s="19">
        <f>L7*0.9</f>
        <v>9</v>
      </c>
      <c r="O7" s="19">
        <v>8</v>
      </c>
      <c r="P7" s="19">
        <v>6.8</v>
      </c>
      <c r="Q7" s="24"/>
      <c r="R7" s="24"/>
      <c r="S7" s="24"/>
      <c r="T7" s="24"/>
    </row>
    <row r="8" ht="60" spans="1:20">
      <c r="A8" s="6" t="s">
        <v>37</v>
      </c>
      <c r="B8" s="8" t="s">
        <v>38</v>
      </c>
      <c r="C8" s="8" t="s">
        <v>39</v>
      </c>
      <c r="D8" s="12" t="s">
        <v>40</v>
      </c>
      <c r="E8" s="8"/>
      <c r="F8" s="8" t="s">
        <v>41</v>
      </c>
      <c r="G8" s="10">
        <v>20</v>
      </c>
      <c r="H8" s="10">
        <v>12.5</v>
      </c>
      <c r="I8" s="10">
        <v>9</v>
      </c>
      <c r="J8" s="20" t="s">
        <v>39</v>
      </c>
      <c r="K8" s="21" t="s">
        <v>40</v>
      </c>
      <c r="L8" s="22">
        <v>25</v>
      </c>
      <c r="M8" s="22">
        <v>25</v>
      </c>
      <c r="N8" s="19">
        <v>20</v>
      </c>
      <c r="O8" s="19">
        <v>18</v>
      </c>
      <c r="P8" s="19">
        <v>15</v>
      </c>
      <c r="Q8" s="24"/>
      <c r="R8" s="24"/>
      <c r="S8" s="24"/>
      <c r="T8" s="24"/>
    </row>
    <row r="9" ht="48" spans="1:20">
      <c r="A9" s="6" t="s">
        <v>42</v>
      </c>
      <c r="B9" s="8" t="s">
        <v>43</v>
      </c>
      <c r="C9" s="8" t="s">
        <v>44</v>
      </c>
      <c r="D9" s="12" t="s">
        <v>40</v>
      </c>
      <c r="E9" s="8"/>
      <c r="F9" s="8" t="s">
        <v>41</v>
      </c>
      <c r="G9" s="10">
        <v>40</v>
      </c>
      <c r="H9" s="10">
        <v>25</v>
      </c>
      <c r="I9" s="10">
        <v>18</v>
      </c>
      <c r="J9" s="20" t="s">
        <v>44</v>
      </c>
      <c r="K9" s="21" t="s">
        <v>40</v>
      </c>
      <c r="L9" s="22">
        <v>50</v>
      </c>
      <c r="M9" s="22">
        <v>50</v>
      </c>
      <c r="N9" s="19">
        <v>40</v>
      </c>
      <c r="O9" s="19">
        <v>35</v>
      </c>
      <c r="P9" s="19">
        <v>30</v>
      </c>
      <c r="Q9" s="24"/>
      <c r="R9" s="24"/>
      <c r="S9" s="24"/>
      <c r="T9" s="24"/>
    </row>
    <row r="10" ht="48" spans="1:20">
      <c r="A10" s="6" t="s">
        <v>45</v>
      </c>
      <c r="B10" s="7">
        <v>12150000101</v>
      </c>
      <c r="C10" s="8" t="s">
        <v>46</v>
      </c>
      <c r="D10" s="8"/>
      <c r="E10" s="8"/>
      <c r="F10" s="9" t="s">
        <v>25</v>
      </c>
      <c r="G10" s="10">
        <v>12</v>
      </c>
      <c r="H10" s="10">
        <v>12</v>
      </c>
      <c r="I10" s="10">
        <v>10.2</v>
      </c>
      <c r="J10" s="7"/>
      <c r="K10" s="17" t="s">
        <v>27</v>
      </c>
      <c r="L10" s="23">
        <v>16</v>
      </c>
      <c r="M10" s="23">
        <v>14</v>
      </c>
      <c r="N10" s="19">
        <v>14</v>
      </c>
      <c r="O10" s="19">
        <v>13</v>
      </c>
      <c r="P10" s="19">
        <v>11</v>
      </c>
      <c r="Q10" s="24"/>
      <c r="R10" s="24"/>
      <c r="S10" s="24"/>
      <c r="T10" s="24"/>
    </row>
    <row r="11" ht="48" spans="1:20">
      <c r="A11" s="6" t="s">
        <v>47</v>
      </c>
      <c r="B11" s="7">
        <v>12150000102</v>
      </c>
      <c r="C11" s="8" t="s">
        <v>48</v>
      </c>
      <c r="D11" s="8"/>
      <c r="E11" s="8"/>
      <c r="F11" s="9" t="s">
        <v>25</v>
      </c>
      <c r="G11" s="10">
        <v>12</v>
      </c>
      <c r="H11" s="10">
        <v>12</v>
      </c>
      <c r="I11" s="10">
        <v>10.2</v>
      </c>
      <c r="J11" s="7"/>
      <c r="K11" s="17" t="s">
        <v>27</v>
      </c>
      <c r="L11" s="23">
        <v>16</v>
      </c>
      <c r="M11" s="23">
        <v>14</v>
      </c>
      <c r="N11" s="19">
        <v>14</v>
      </c>
      <c r="O11" s="19">
        <v>13</v>
      </c>
      <c r="P11" s="19">
        <v>11</v>
      </c>
      <c r="Q11" s="24"/>
      <c r="R11" s="24"/>
      <c r="S11" s="24"/>
      <c r="T11" s="24"/>
    </row>
    <row r="12" ht="48" spans="1:20">
      <c r="A12" s="6" t="s">
        <v>49</v>
      </c>
      <c r="B12" s="7">
        <v>12150000103</v>
      </c>
      <c r="C12" s="8" t="s">
        <v>50</v>
      </c>
      <c r="D12" s="8"/>
      <c r="E12" s="8"/>
      <c r="F12" s="9" t="s">
        <v>25</v>
      </c>
      <c r="G12" s="10">
        <v>12</v>
      </c>
      <c r="H12" s="10">
        <v>12</v>
      </c>
      <c r="I12" s="10">
        <v>10.2</v>
      </c>
      <c r="J12" s="7"/>
      <c r="K12" s="17" t="s">
        <v>27</v>
      </c>
      <c r="L12" s="23">
        <v>16</v>
      </c>
      <c r="M12" s="23">
        <v>14</v>
      </c>
      <c r="N12" s="19">
        <v>14</v>
      </c>
      <c r="O12" s="19">
        <v>13</v>
      </c>
      <c r="P12" s="19">
        <v>11</v>
      </c>
      <c r="Q12" s="24"/>
      <c r="R12" s="24"/>
      <c r="S12" s="24"/>
      <c r="T12" s="24"/>
    </row>
    <row r="13" ht="48" spans="1:20">
      <c r="A13" s="6" t="s">
        <v>51</v>
      </c>
      <c r="B13" s="7">
        <v>12150000104</v>
      </c>
      <c r="C13" s="8" t="s">
        <v>52</v>
      </c>
      <c r="D13" s="8"/>
      <c r="E13" s="8"/>
      <c r="F13" s="9" t="s">
        <v>25</v>
      </c>
      <c r="G13" s="10">
        <v>15.6</v>
      </c>
      <c r="H13" s="10">
        <v>15.6</v>
      </c>
      <c r="I13" s="10">
        <v>13.3</v>
      </c>
      <c r="J13" s="7"/>
      <c r="K13" s="17" t="s">
        <v>27</v>
      </c>
      <c r="L13" s="23">
        <v>20</v>
      </c>
      <c r="M13" s="23">
        <v>19</v>
      </c>
      <c r="N13" s="19">
        <v>18</v>
      </c>
      <c r="O13" s="19">
        <v>17</v>
      </c>
      <c r="P13" s="19">
        <v>14</v>
      </c>
      <c r="Q13" s="24"/>
      <c r="R13" s="24"/>
      <c r="S13" s="24"/>
      <c r="T13" s="24"/>
    </row>
    <row r="14" ht="60" spans="1:20">
      <c r="A14" s="6" t="s">
        <v>53</v>
      </c>
      <c r="B14" s="7">
        <v>120500001</v>
      </c>
      <c r="C14" s="8" t="s">
        <v>54</v>
      </c>
      <c r="D14" s="8" t="s">
        <v>55</v>
      </c>
      <c r="E14" s="8"/>
      <c r="F14" s="9" t="s">
        <v>25</v>
      </c>
      <c r="G14" s="10">
        <v>165</v>
      </c>
      <c r="H14" s="10">
        <v>165</v>
      </c>
      <c r="I14" s="10">
        <v>140.25</v>
      </c>
      <c r="J14" s="16" t="s">
        <v>56</v>
      </c>
      <c r="K14" s="17" t="s">
        <v>27</v>
      </c>
      <c r="L14" s="23">
        <v>200</v>
      </c>
      <c r="M14" s="23">
        <v>195</v>
      </c>
      <c r="N14" s="19">
        <f t="shared" ref="N14:N16" si="0">L14*0.9</f>
        <v>180</v>
      </c>
      <c r="O14" s="19">
        <f t="shared" ref="O14:O16" si="1">M14*0.9</f>
        <v>175.5</v>
      </c>
      <c r="P14" s="19">
        <v>150</v>
      </c>
      <c r="Q14" s="24"/>
      <c r="R14" s="24"/>
      <c r="S14" s="24"/>
      <c r="T14" s="24"/>
    </row>
    <row r="15" ht="48" spans="1:20">
      <c r="A15" s="6" t="s">
        <v>57</v>
      </c>
      <c r="B15" s="7">
        <v>12050000101</v>
      </c>
      <c r="C15" s="8" t="s">
        <v>54</v>
      </c>
      <c r="D15" s="8"/>
      <c r="E15" s="8"/>
      <c r="F15" s="9" t="s">
        <v>25</v>
      </c>
      <c r="G15" s="10">
        <v>165</v>
      </c>
      <c r="H15" s="10">
        <v>165</v>
      </c>
      <c r="I15" s="10">
        <v>140</v>
      </c>
      <c r="J15" s="16" t="s">
        <v>58</v>
      </c>
      <c r="K15" s="17" t="s">
        <v>27</v>
      </c>
      <c r="L15" s="23">
        <v>200</v>
      </c>
      <c r="M15" s="23">
        <v>195</v>
      </c>
      <c r="N15" s="19">
        <f t="shared" si="0"/>
        <v>180</v>
      </c>
      <c r="O15" s="19">
        <f t="shared" si="1"/>
        <v>175.5</v>
      </c>
      <c r="P15" s="19">
        <v>150</v>
      </c>
      <c r="Q15" s="24"/>
      <c r="R15" s="24"/>
      <c r="S15" s="24"/>
      <c r="T15" s="24"/>
    </row>
    <row r="16" ht="48" spans="1:20">
      <c r="A16" s="6" t="s">
        <v>59</v>
      </c>
      <c r="B16" s="7">
        <v>12050000102</v>
      </c>
      <c r="C16" s="8" t="s">
        <v>60</v>
      </c>
      <c r="D16" s="8"/>
      <c r="E16" s="8"/>
      <c r="F16" s="9" t="s">
        <v>25</v>
      </c>
      <c r="G16" s="10">
        <v>100</v>
      </c>
      <c r="H16" s="10">
        <v>100</v>
      </c>
      <c r="I16" s="10">
        <v>85</v>
      </c>
      <c r="J16" s="16"/>
      <c r="K16" s="17" t="s">
        <v>27</v>
      </c>
      <c r="L16" s="23">
        <v>130</v>
      </c>
      <c r="M16" s="23">
        <v>130</v>
      </c>
      <c r="N16" s="19">
        <f t="shared" si="0"/>
        <v>117</v>
      </c>
      <c r="O16" s="19">
        <f t="shared" si="1"/>
        <v>117</v>
      </c>
      <c r="P16" s="19">
        <v>100</v>
      </c>
      <c r="Q16" s="24"/>
      <c r="R16" s="24"/>
      <c r="S16" s="24"/>
      <c r="T16" s="24"/>
    </row>
    <row r="17" ht="48" spans="1:20">
      <c r="A17" s="6" t="s">
        <v>61</v>
      </c>
      <c r="B17" s="7">
        <v>12050000103</v>
      </c>
      <c r="C17" s="8" t="s">
        <v>62</v>
      </c>
      <c r="D17" s="8"/>
      <c r="E17" s="8"/>
      <c r="F17" s="9" t="s">
        <v>25</v>
      </c>
      <c r="G17" s="10">
        <v>215</v>
      </c>
      <c r="H17" s="10">
        <v>215</v>
      </c>
      <c r="I17" s="10">
        <v>183</v>
      </c>
      <c r="J17" s="7"/>
      <c r="K17" s="17" t="s">
        <v>27</v>
      </c>
      <c r="L17" s="23">
        <v>260</v>
      </c>
      <c r="M17" s="23">
        <v>255</v>
      </c>
      <c r="N17" s="19">
        <f>N14*1.3</f>
        <v>234</v>
      </c>
      <c r="O17" s="19">
        <v>230</v>
      </c>
      <c r="P17" s="19">
        <v>195</v>
      </c>
      <c r="Q17" s="24"/>
      <c r="R17" s="24"/>
      <c r="S17" s="24"/>
      <c r="T17" s="24"/>
    </row>
    <row r="18" ht="48" spans="1:20">
      <c r="A18" s="6" t="s">
        <v>63</v>
      </c>
      <c r="B18" s="7">
        <v>12050000104</v>
      </c>
      <c r="C18" s="8" t="s">
        <v>64</v>
      </c>
      <c r="D18" s="8"/>
      <c r="E18" s="8"/>
      <c r="F18" s="9" t="s">
        <v>25</v>
      </c>
      <c r="G18" s="10">
        <v>130</v>
      </c>
      <c r="H18" s="10">
        <v>130</v>
      </c>
      <c r="I18" s="10">
        <v>111</v>
      </c>
      <c r="J18" s="7"/>
      <c r="K18" s="17" t="s">
        <v>27</v>
      </c>
      <c r="L18" s="23">
        <v>170</v>
      </c>
      <c r="M18" s="23">
        <v>170</v>
      </c>
      <c r="N18" s="19">
        <v>152</v>
      </c>
      <c r="O18" s="19">
        <v>152</v>
      </c>
      <c r="P18" s="19">
        <v>130</v>
      </c>
      <c r="Q18" s="24"/>
      <c r="R18" s="24"/>
      <c r="S18" s="24"/>
      <c r="T18" s="24"/>
    </row>
    <row r="19" ht="33.75" spans="1:20">
      <c r="A19" s="13" t="s">
        <v>65</v>
      </c>
      <c r="B19" s="7">
        <v>311000034</v>
      </c>
      <c r="C19" s="8" t="s">
        <v>66</v>
      </c>
      <c r="D19" s="8" t="s">
        <v>67</v>
      </c>
      <c r="E19" s="8"/>
      <c r="F19" s="8" t="s">
        <v>25</v>
      </c>
      <c r="G19" s="14">
        <v>115</v>
      </c>
      <c r="H19" s="14">
        <v>110</v>
      </c>
      <c r="I19" s="14">
        <v>95</v>
      </c>
      <c r="J19" s="7"/>
      <c r="K19" s="17" t="s">
        <v>27</v>
      </c>
      <c r="L19" s="22">
        <v>132</v>
      </c>
      <c r="M19" s="22">
        <v>120</v>
      </c>
      <c r="N19" s="19">
        <v>120</v>
      </c>
      <c r="O19" s="19">
        <v>110</v>
      </c>
      <c r="P19" s="19">
        <v>95</v>
      </c>
      <c r="Q19" s="24"/>
      <c r="R19" s="24"/>
      <c r="S19" s="24"/>
      <c r="T19" s="24"/>
    </row>
    <row r="20" ht="36" spans="1:20">
      <c r="A20" s="6" t="s">
        <v>68</v>
      </c>
      <c r="B20" s="7">
        <v>331604006</v>
      </c>
      <c r="C20" s="8" t="s">
        <v>69</v>
      </c>
      <c r="D20" s="8" t="s">
        <v>70</v>
      </c>
      <c r="E20" s="8"/>
      <c r="F20" s="8" t="s">
        <v>71</v>
      </c>
      <c r="G20" s="10">
        <v>810</v>
      </c>
      <c r="H20" s="10">
        <v>810</v>
      </c>
      <c r="I20" s="10">
        <v>689</v>
      </c>
      <c r="J20" s="24"/>
      <c r="K20" s="24"/>
      <c r="L20" s="25">
        <v>1130</v>
      </c>
      <c r="M20" s="25">
        <v>1010</v>
      </c>
      <c r="N20" s="26">
        <v>1015</v>
      </c>
      <c r="O20" s="26">
        <v>910</v>
      </c>
      <c r="P20" s="26">
        <v>775</v>
      </c>
      <c r="Q20" s="24"/>
      <c r="R20" s="24"/>
      <c r="S20" s="24"/>
      <c r="T20" s="24"/>
    </row>
    <row r="21" ht="48" spans="1:20">
      <c r="A21" s="6" t="s">
        <v>72</v>
      </c>
      <c r="B21" s="7">
        <v>33160400601</v>
      </c>
      <c r="C21" s="8" t="s">
        <v>73</v>
      </c>
      <c r="D21" s="8"/>
      <c r="E21" s="8"/>
      <c r="F21" s="8" t="s">
        <v>71</v>
      </c>
      <c r="G21" s="10">
        <v>1053</v>
      </c>
      <c r="H21" s="10">
        <v>1053</v>
      </c>
      <c r="I21" s="10">
        <v>895</v>
      </c>
      <c r="J21" s="24"/>
      <c r="K21" s="24"/>
      <c r="L21" s="25">
        <v>1470</v>
      </c>
      <c r="M21" s="25">
        <v>1315</v>
      </c>
      <c r="N21" s="26">
        <v>1320</v>
      </c>
      <c r="O21" s="26">
        <v>1185</v>
      </c>
      <c r="P21" s="26">
        <v>1005</v>
      </c>
      <c r="Q21" s="24"/>
      <c r="R21" s="24"/>
      <c r="S21" s="24"/>
      <c r="T21" s="24"/>
    </row>
  </sheetData>
  <autoFilter xmlns:etc="http://www.wps.cn/officeDocument/2017/etCustomData" ref="A3:P21" etc:filterBottomFollowUsedRange="0">
    <extLst/>
  </autoFilter>
  <mergeCells count="1">
    <mergeCell ref="A2:T2"/>
  </mergeCells>
  <pageMargins left="0.7" right="0.7" top="0.75" bottom="0.75" header="0.3" footer="0.3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108号元素</cp:lastModifiedBy>
  <dcterms:created xsi:type="dcterms:W3CDTF">2023-05-12T11:15:00Z</dcterms:created>
  <dcterms:modified xsi:type="dcterms:W3CDTF">2025-06-18T09:29:54Z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C36294DD11F048809686208DF5FC6474_12</vt:lpwstr>
  </property>
</Properties>
</file>