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firstSheet="1" activeTab="1"/>
  </bookViews>
  <sheets>
    <sheet name="立项指南（花脸稿06.12）" sheetId="19" state="hidden" r:id="rId1"/>
    <sheet name="附件1" sheetId="23" r:id="rId2"/>
  </sheets>
  <definedNames>
    <definedName name="_xlnm._FilterDatabase" localSheetId="1" hidden="1">附件1!$G$5:$I$5</definedName>
    <definedName name="_xlnm.Print_Area" localSheetId="0">'立项指南（花脸稿06.12）'!$A$2:$I$26</definedName>
    <definedName name="_xlnm.Print_Titles" localSheetId="1">附件1!#REF!</definedName>
    <definedName name="_xlnm.Print_Area" localSheetId="1">附件1!$A$1:$J$46</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<sst xmlns="http://schemas.openxmlformats.org/spreadsheetml/2006/main" count="396" uniqueCount="268">
  <si>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</si>
  <si>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</si>
  <si>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</si>
  <si>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</si>
  <si>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</si>
  <si>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</si>
  <si>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</si>
  <si>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</si>
  <si>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</si>
  <si>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</si>
  <si>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</si>
  <si>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</si>
  <si>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</si>
  <si>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</si>
  <si>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</si>
  <si>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</si>
  <si>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</si>
  <si>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</si>
  <si>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</si>
  <si>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</si>
  <si>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</si>
  <si>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</si>
  <si>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</si>
  <si>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</si>
  <si>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</si>
  <si>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</si>
  <si>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</si>
  <si>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</si>
  <si>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</si>
  <si>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</si>
  <si>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</si>
  <si>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</si>
  <si>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</si>
  <si>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</si>
  <si>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</si>
  <si>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</si>
  <si>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</si>
  <si>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</si>
  <si>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</si>
  <si>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</si>
  <si>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</si>
  <si>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</si>
  <si>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</si>
  <si>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</si>
  <si>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</si>
  <si>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</si>
  <si>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</si>
  <si>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</si>
  <si>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</si>
  <si>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</si>
  <si>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</si>
  <si>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</si>
  <si>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</si>
  <si>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</si>
  <si>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</si>
  <si>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</si>
  <si>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</si>
  <si>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</si>
  <si>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</si>
  <si>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</si>
  <si>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</si>
  <si>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</si>
  <si>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</si>
  <si>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</si>
  <si>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</si>
  <si>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</si>
  <si>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</si>
  <si>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</si>
  <si>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</si>
  <si>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</si>
  <si>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</si>
  <si>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</si>
  <si>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</si>
  <si>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</si>
  <si>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</si>
  <si>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</si>
  <si>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</si>
  <si>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</si>
  <si>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</si>
  <si>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</si>
  <si>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</si>
  <si>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</si>
  <si>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</si>
  <si>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</si>
  <si>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</si>
  <si>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</si>
  <si>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</si>
  <si>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</si>
  <si>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</si>
  <si>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</si>
  <si>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</si>
  <si>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</si>
  <si>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</si>
  <si>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</si>
  <si>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</si>
  <si>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</si>
  <si>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</si>
  <si>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</si>
  <si>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</si>
  <si>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</si>
  <si>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</si>
  <si>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</si>
  <si>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</si>
  <si>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</si>
  <si>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</si>
  <si>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</si>
  <si>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</si>
  <si>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</si>
  <si>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放射治疗类医疗服务项目价格表</t>
  </si>
  <si>
    <t>使用说明：
1. 本指南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医疗机构、医务人员实施放射治疗过程中有关创新改良，采取“现有项目兼容”的方式简化处理，无需申报新增医疗服务价格项目，直接按照对应的整合项目执行即可。
2. 本指南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头架、钉、绝缘冒、凡士林、标记笔、可复用的操作器具、软件（版权、开发、购买）成本等。基本物质资源消耗成本计入项目价格，不另行收费。除基本物质资源消耗以外的其他耗材，按照实际采购价格零差率销售。
6. 本指南所称“超长靶区”，指直线加速器电子线射野大于20×20cm，X线射野单边大于40cm。
7.本指南所称“超高剂量率放疗”，指使用超高剂量率(≥40 Gy/s)对肿瘤靶区进行照射的放疗方式。
8. 本指南所称“自适应放疗”，指在放疗过程中根据肿瘤退缩情况动态调整放疗计划的技术。
9. 本指南所称“运动管理”，指基于植入金标、光学体表监测、呼吸控制等技术对周期性运动的肿瘤靶区进行限制、追踪照射或在周期性运动的特定时相控制机器出束照射。
10. 本指南中涉及“包括……”“……等”的，属于开放型表述，所指对象不仅局限于表述中列明的事项，也包括未列明的同类事项。</t>
  </si>
  <si>
    <t>项目编码</t>
  </si>
  <si>
    <t>三级（元）</t>
  </si>
  <si>
    <t>二级（元）</t>
  </si>
  <si>
    <t>一级（元）</t>
  </si>
  <si>
    <t>支付等级</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</si>
  <si>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</si>
  <si>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</si>
  <si>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</si>
  <si>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</si>
  <si>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 xml:space="preserve">“模具设计与制作”包括但不限于体位固定器、射线挡块、剂量补偿物等放疗过程中涉及的各类模具制作步骤。
</t>
  </si>
  <si>
    <t>乙类</t>
  </si>
  <si>
    <t>013401020010001</t>
  </si>
  <si>
    <t>放疗模拟定位-特殊影像模拟定位（加收）</t>
  </si>
  <si>
    <t>应用磁共振（MR）、正电子发射计算机断层显像（PET-CT）等特殊影像技术，进行放疗模拟定位，确定靶区、危及器官，必要时确定射野。</t>
  </si>
  <si>
    <t>“特殊影像模拟定位”指使用磁共振（MR）、正电子发射计算机断层显像（PET-CT）等影像完成模拟定位。</t>
  </si>
  <si>
    <t>013401020010002</t>
  </si>
  <si>
    <t>放疗模拟定位-简易模拟定位（减收）</t>
  </si>
  <si>
    <t>应用B超、X线等简易影像技术，进行放疗模拟定位，确定靶区、危及器官，必要时确定射野。</t>
  </si>
  <si>
    <t>简易模拟定位指使用B超、X线定位。</t>
  </si>
  <si>
    <t>013401020010011</t>
  </si>
  <si>
    <t>放疗模拟定位-运动管理（加收）</t>
  </si>
  <si>
    <t>应用CT影像技术，进行运动管理的放疗模拟定位，确定靶区、危及器官，必要时确定射野。</t>
  </si>
  <si>
    <t>013401020010021</t>
  </si>
  <si>
    <t>放疗模拟定位-立体定向放疗模拟定位（加收）</t>
  </si>
  <si>
    <t>应用CT影像技术，进行立体定向的放疗模拟定位，确定靶区、危及器官，必要时确定射野。</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</si>
  <si>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</si>
  <si>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</si>
  <si>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</si>
  <si>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</si>
  <si>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013401010010001</t>
  </si>
  <si>
    <t>放疗计划制定-调强计划制定（加收）</t>
  </si>
  <si>
    <t>依据模拟定位，勾画放疗靶区和危及器官，制定放疗剂量、危及器官限量，放疗次数和方式等调强放疗计划。</t>
  </si>
  <si>
    <t>在同一次治疗过程中，不能与“放疗计划制定-立体定向放疗计划制定”同时收取。</t>
  </si>
  <si>
    <t>013401010010011</t>
  </si>
  <si>
    <t>放疗计划制定-立体定向放疗计划制定（加收）</t>
  </si>
  <si>
    <t>依据模拟定位，勾画放疗靶区和危及器官，制定放疗剂量、危及器官限量，放疗次数和方式等立体定向放疗计划。</t>
  </si>
  <si>
    <t>在同一次治疗过程中，不能与“放疗计划制定-调强计划制定”同时收取。</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</si>
  <si>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</si>
  <si>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</si>
  <si>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</si>
  <si>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</si>
  <si>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</si>
  <si>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</si>
  <si>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</si>
  <si>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</si>
  <si>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t>013401030010001</t>
  </si>
  <si>
    <t>外照射治疗（普通）-超长靶区（加收）</t>
  </si>
  <si>
    <t>使用医用电子直线加速器产生电子线和光子线，实施体外照射超长靶区放射治疗。</t>
  </si>
  <si>
    <t>具体的加收标准（加收率或加收金额）由各地依权限制定。</t>
  </si>
  <si>
    <t>013401030010011</t>
  </si>
  <si>
    <t>外照射治疗（普通）-超高剂量率放疗（加收）</t>
  </si>
  <si>
    <t>使用医用电子直线加速器产生电子线和光子线，实施体外照射超高剂量率放射治疗。</t>
  </si>
  <si>
    <t>暂不定价</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</si>
  <si>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</si>
  <si>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</si>
  <si>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</si>
  <si>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</si>
  <si>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013401030020001</t>
  </si>
  <si>
    <t>外照射治疗（光子线-适形）-超长靶区（加收）</t>
  </si>
  <si>
    <t>基于放疗计划，使用医用电子直线加速器或钴-60远距离治疗机等产生光子射线，实施超长靶区外照射治疗。</t>
  </si>
  <si>
    <t>013401030020011</t>
  </si>
  <si>
    <t>外照射治疗（光子线-适形）-超高剂量率放疗（加收）</t>
  </si>
  <si>
    <t>基于放疗计划，使用医用电子直线加速器或钴-60远距离治疗机等产生光子射线，实施超高剂量率放疗外照射治疗。</t>
  </si>
  <si>
    <t>013401030020021</t>
  </si>
  <si>
    <t>外照射治疗（光子线-适形）-图像引导（加收）</t>
  </si>
  <si>
    <t>基于放疗计划，使用医用电子直线加速器或钴-60远距离治疗机等产生光子射线，图像引导下实施外照射治疗。</t>
  </si>
  <si>
    <t>013401030030000</t>
  </si>
  <si>
    <t>外照射治疗（光子线-调强）</t>
  </si>
  <si>
    <t>基于放疗计划，使用医用电子直线加速器等产生的光子线，根据肿瘤靶区和其周围危及器官的三维空间关系进行束流强度调节，实施外照射治疗。</t>
  </si>
  <si>
    <t>013401030030001</t>
  </si>
  <si>
    <t>外照射治疗（光子线-调强）-超长靶区（加收）</t>
  </si>
  <si>
    <t>基于放疗计划，使用医用电子直线加速器等产生的光子线，根据肿瘤靶区和其周围危及器官的三维空间关系进行束流强度调节，实施超长靶区外照射治疗。</t>
  </si>
  <si>
    <t>013401030030011</t>
  </si>
  <si>
    <t>外照射治疗（光子线-调强）-超高剂量率放疗（加收）</t>
  </si>
  <si>
    <t>基于放疗计划，使用医用电子直线加速器等产生的光子线，根据肿瘤靶区和其周围危及器官的三维空间关系进行束流强度调节，实施超高剂量率外照射治疗。</t>
  </si>
  <si>
    <t>013401030030021</t>
  </si>
  <si>
    <t>外照射治疗（光子线-调强）-自适应放疗（加收）</t>
  </si>
  <si>
    <t>基于放疗计划，使用医用电子直线加速器等产生的光子线，根据肿瘤靶区和其周围危及器官的三维空间关系进行束流强度调节，实施自适应放疗外照射治疗。</t>
  </si>
  <si>
    <t>013401030030031</t>
  </si>
  <si>
    <t>外照射治疗（光子线-调强）-运动管理（加收）</t>
  </si>
  <si>
    <t>基于放疗计划，使用医用电子直线加速器等产生的光子线，根据肿瘤靶区和其周围危及器官的三维空间关系进行束流强度调节，运动管理下实施外照射治疗。</t>
  </si>
  <si>
    <t>013401030030041</t>
  </si>
  <si>
    <t>外照射治疗（光子线-调强）-图像引导（加收）</t>
  </si>
  <si>
    <t>基于放疗计划，使用医用电子直线加速器等产生的光子线，根据肿瘤靶区和其周围危及器官的三维空间关系进行束流强度调节，图像引导下实施外照射治疗。</t>
  </si>
  <si>
    <t>在同一次治疗过程中，不能与“外照射治疗（光子线-调强）-断层调强放疗”和“外照射治疗（光子线-调强）-容积旋转调强放疗”同时收取。</t>
  </si>
  <si>
    <t>013401030030051</t>
  </si>
  <si>
    <t>外照射治疗（光子线-调强）-断层调强放疗（加收）</t>
  </si>
  <si>
    <t>基于放疗计划，使用医用电子直线加速器等产生的光子线，根据肿瘤靶区和其周围危及器官的三维空间关系进行束流强度调节，实施断层调强外照射治疗。</t>
  </si>
  <si>
    <t>在同一次治疗过程中，不能与“外照射治疗（光子线-调强）-图像引导”同时收取。</t>
  </si>
  <si>
    <t>013401030030052</t>
  </si>
  <si>
    <t>外照射治疗（光子线-调强）-容积旋转调强放疗（加收）</t>
  </si>
  <si>
    <t>基于放疗计划，使用医用电子直线加速器等产生的光子线，根据肿瘤靶区和其周围危及器官的三维空间关系进行束流强度调节，实施容积旋转调强外照射治疗。</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</si>
  <si>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</si>
  <si>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</si>
  <si>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</si>
  <si>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</si>
  <si>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疗程</t>
  </si>
  <si>
    <t>13000元/疗程（立体定向标准：治疗次数1-2次，单次照射剂量大于8Gy）
30000元/疗程（立体定向标准：治疗次数3-10次，单次照射剂量大于4Gy）</t>
  </si>
  <si>
    <t>013401030040001</t>
  </si>
  <si>
    <t>外照射治疗（光子线-立体定向）-自适应放疗（加收）</t>
  </si>
  <si>
    <t>基于放疗计划，使用医用直线加速器、伽玛刀等产生的光子线，对肿瘤靶区进行大分割、高剂量短疗程放疗模式，实施自适应外照射治疗。</t>
  </si>
  <si>
    <t>013401030040011</t>
  </si>
  <si>
    <t>外照射治疗（光子线-立体定向）-运动管理（加收）</t>
  </si>
  <si>
    <t>基于放疗计划，使用医用直线加速器、伽玛刀等产生的光子线，对肿瘤靶区进行大分割、高剂量短疗程放疗模式，运动管理下实施外照射治疗。</t>
  </si>
  <si>
    <t>013401030040021</t>
  </si>
  <si>
    <t>外照射治疗（光子线-立体定向）-超高剂量率放疗（加收）</t>
  </si>
  <si>
    <t>基于放疗计划，使用医用直线加速器、伽玛刀等产生的光子线，对肿瘤靶区进行大分割、高剂量短疗程放疗模式，实施超高剂量率外照射治疗。</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</si>
  <si>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</si>
  <si>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</si>
  <si>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</si>
  <si>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</si>
  <si>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丙类</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</si>
  <si>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</si>
  <si>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</si>
  <si>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</si>
  <si>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</si>
  <si>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</si>
  <si>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</si>
  <si>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</si>
  <si>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</si>
  <si>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</si>
  <si>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</si>
  <si>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</si>
  <si>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</si>
  <si>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013401040010001</t>
  </si>
  <si>
    <t>近距离治疗（后装）-CT模拟定位（加收）</t>
  </si>
  <si>
    <t>通过CT模拟定位在人体内置入施源器后导入放射源进行的治疗。</t>
  </si>
  <si>
    <t>013401040010002</t>
  </si>
  <si>
    <t>近距离治疗（后装）-MR模拟定位（加收）</t>
  </si>
  <si>
    <t>通过MR模拟定位在人体内置入施源器后导入放射源进行的治疗。</t>
  </si>
  <si>
    <t>013401040010011</t>
  </si>
  <si>
    <t>近距离治疗（后装）-二维近距离治疗计划（加收）</t>
  </si>
  <si>
    <t>通过二维近距离治疗计划在人体内置入施源器后导入放射源进行的治疗。</t>
  </si>
  <si>
    <t>013401040010012</t>
  </si>
  <si>
    <t>近距离治疗（后装）-三维近距离治疗计划（加收）</t>
  </si>
  <si>
    <t>通过三维近距离治疗计划在人体内置入施源器后导入放射源进行的治疗。</t>
  </si>
  <si>
    <t>013401040010021</t>
  </si>
  <si>
    <t>近距离治疗（后装）-组织间插植/放射粒子植入（加收）</t>
  </si>
  <si>
    <t>通过组织间插植/放射粒子植入在人体内置入施源器后导入放射源进行的治疗。</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</si>
  <si>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</si>
  <si>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</si>
  <si>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</si>
  <si>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</si>
  <si>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750</t>
  </si>
  <si>
    <t>锝"[99Tc]治疗"按每次100元收取</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</si>
  <si>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</si>
  <si>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</si>
  <si>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</si>
  <si>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</si>
  <si>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</si>
  <si>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</si>
  <si>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</si>
  <si>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</si>
  <si>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</si>
  <si>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013401030080000</t>
  </si>
  <si>
    <t>术中放疗</t>
  </si>
  <si>
    <t>在术中进行的放射治疗。</t>
  </si>
  <si>
    <t>所定价格涵盖暴露瘤床、确定照射区域、遮挡正常组织器官、机器操作、设备照射、阅单等步骤所需的人力资源与基本物质资源消耗。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</si>
</sst>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等线"/>
      <charset val="134"/>
      <scheme val="minor"/>
    </font>
    <font>
      <sz val="11"/>
      <color theme="1"/>
      <name val="Times New Roman"/>
      <charset val="134"/>
    </font>
    <font>
      <sz val="12"/>
      <color theme="1"/>
      <name val="方正小标宋_GBK"/>
      <charset val="134"/>
    </font>
    <font>
      <sz val="12"/>
      <color theme="1"/>
      <name val="方正书宋_GBK"/>
      <charset val="134"/>
    </font>
    <font>
      <sz val="22"/>
      <color theme="1"/>
      <name val="方正小标宋_GBK"/>
      <charset val="134"/>
    </font>
    <font>
      <sz val="10"/>
      <color theme="1"/>
      <name val="仿宋"/>
      <charset val="134"/>
    </font>
    <font>
      <b/>
      <sz val="12"/>
      <color theme="1"/>
      <name val="方正小标宋_GBK"/>
      <charset val="134"/>
    </font>
    <font>
      <sz val="12"/>
      <color indexed="8"/>
      <name val="仿宋"/>
      <charset val="134"/>
    </font>
    <font>
      <sz val="12"/>
      <color theme="1"/>
      <name val="仿宋"/>
      <charset val="134"/>
    </font>
    <font>
      <sz val="11"/>
      <color theme="1"/>
      <name val="仿宋"/>
      <charset val="134"/>
    </font>
    <font>
      <sz val="12"/>
      <color rgb="FFFF0000"/>
      <name val="仿宋"/>
      <charset val="134"/>
    </font>
    <font>
      <sz val="12"/>
      <name val="仿宋"/>
      <charset val="134"/>
    </font>
    <font>
      <sz val="11"/>
      <name val="等线"/>
      <charset val="134"/>
      <scheme val="minor"/>
    </font>
    <font>
      <sz val="10.5"/>
      <name val="宋体"/>
      <charset val="134"/>
    </font>
    <font>
      <strike/>
      <sz val="11"/>
      <color rgb="FFFF0000"/>
      <name val="等线"/>
      <charset val="134"/>
      <scheme val="minor"/>
    </font>
    <font>
      <sz val="11"/>
      <name val="Times New Roman"/>
      <charset val="134"/>
    </font>
    <font>
      <sz val="11"/>
      <color rgb="FF0070C0"/>
      <name val="等线"/>
      <charset val="134"/>
      <scheme val="minor"/>
    </font>
    <font>
      <sz val="14"/>
      <name val="黑体"/>
      <charset val="134"/>
    </font>
    <font>
      <sz val="22"/>
      <name val="方正小标宋简体"/>
      <charset val="134"/>
    </font>
    <font>
      <sz val="12"/>
      <name val="黑体"/>
      <charset val="134"/>
    </font>
    <font>
      <b/>
      <sz val="10"/>
      <color theme="1"/>
      <name val="宋体"/>
      <charset val="134"/>
    </font>
    <font>
      <sz val="10"/>
      <color theme="1"/>
      <name val="Times New Roman"/>
      <charset val="134"/>
    </font>
    <font>
      <sz val="10"/>
      <color theme="1"/>
      <name val="宋体"/>
      <charset val="134"/>
    </font>
    <font>
      <strike/>
      <sz val="10"/>
      <color theme="1"/>
      <name val="宋体"/>
      <charset val="134"/>
    </font>
    <font>
      <b/>
      <sz val="10"/>
      <name val="宋体"/>
      <charset val="134"/>
    </font>
    <font>
      <sz val="10.5"/>
      <color theme="1"/>
      <name val="宋体"/>
      <charset val="134"/>
    </font>
    <font>
      <sz val="10"/>
      <name val="Times New Roman"/>
      <charset val="134"/>
    </font>
    <font>
      <sz val="10"/>
      <name val="宋体"/>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7" applyNumberFormat="0" applyFill="0" applyAlignment="0" applyProtection="0">
      <alignment vertical="center"/>
    </xf>
    <xf numFmtId="0" fontId="43" fillId="0" borderId="7" applyNumberFormat="0" applyFill="0" applyAlignment="0" applyProtection="0">
      <alignment vertical="center"/>
    </xf>
    <xf numFmtId="0" fontId="44" fillId="0" borderId="8" applyNumberFormat="0" applyFill="0" applyAlignment="0" applyProtection="0">
      <alignment vertical="center"/>
    </xf>
    <xf numFmtId="0" fontId="44" fillId="0" borderId="0" applyNumberFormat="0" applyFill="0" applyBorder="0" applyAlignment="0" applyProtection="0">
      <alignment vertical="center"/>
    </xf>
    <xf numFmtId="0" fontId="45" fillId="5" borderId="9" applyNumberFormat="0" applyAlignment="0" applyProtection="0">
      <alignment vertical="center"/>
    </xf>
    <xf numFmtId="0" fontId="46" fillId="6" borderId="10" applyNumberFormat="0" applyAlignment="0" applyProtection="0">
      <alignment vertical="center"/>
    </xf>
    <xf numFmtId="0" fontId="47" fillId="6" borderId="9" applyNumberFormat="0" applyAlignment="0" applyProtection="0">
      <alignment vertical="center"/>
    </xf>
    <xf numFmtId="0" fontId="48" fillId="7" borderId="11" applyNumberFormat="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7" fillId="0" borderId="0">
      <alignment vertical="top" wrapText="1"/>
    </xf>
    <xf numFmtId="0" fontId="56" fillId="0" borderId="0">
      <alignment vertical="center"/>
    </xf>
  </cellStyleXfs>
  <cellXfs count="85">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2" fillId="0" borderId="0" xfId="0" applyFont="1" applyBorder="1">
      <alignment vertical="center"/>
    </xf>
    <xf numFmtId="0" fontId="13" fillId="0" borderId="0" xfId="0" applyFont="1" applyBorder="1">
      <alignment vertical="center"/>
    </xf>
    <xf numFmtId="0" fontId="0" fillId="0" borderId="0" xfId="0" applyFont="1" applyBorder="1">
      <alignment vertical="center"/>
    </xf>
    <xf numFmtId="0" fontId="12" fillId="0" borderId="0" xfId="0" applyFont="1" applyBorder="1" applyAlignment="1">
      <alignment horizontal="left" vertical="center"/>
    </xf>
    <xf numFmtId="0" fontId="14" fillId="0" borderId="0" xfId="0" applyFont="1" applyBorder="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16" fillId="0" borderId="0" xfId="0" applyFont="1" applyBorder="1" applyAlignment="1">
      <alignment vertical="center" wrapText="1"/>
    </xf>
    <xf numFmtId="0" fontId="12"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0" fontId="23" fillId="0" borderId="1" xfId="0" applyFont="1" applyBorder="1" applyAlignment="1">
      <alignment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25" fillId="0" borderId="0" xfId="0" applyFont="1" applyBorder="1" applyAlignment="1">
      <alignmen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20" fillId="0" borderId="1"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left" vertical="center"/>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left" vertical="center" wrapText="1"/>
    </xf>
    <xf numFmtId="0" fontId="13" fillId="0" borderId="0" xfId="0" applyFont="1" applyBorder="1" applyAlignment="1">
      <alignment vertical="center" wrapText="1"/>
    </xf>
    <xf numFmtId="0" fontId="27" fillId="0" borderId="2" xfId="0" applyFont="1" applyBorder="1">
      <alignment vertical="center"/>
    </xf>
    <xf numFmtId="0" fontId="27" fillId="0" borderId="2" xfId="0" applyFont="1" applyBorder="1" applyAlignment="1">
      <alignment vertical="center" wrapText="1"/>
    </xf>
    <xf numFmtId="0" fontId="22" fillId="2" borderId="1" xfId="0" applyFont="1" applyFill="1" applyBorder="1" applyAlignment="1">
      <alignment vertical="center" wrapText="1"/>
    </xf>
    <xf numFmtId="0" fontId="22" fillId="0" borderId="1" xfId="0" applyFont="1" applyBorder="1">
      <alignment vertical="center"/>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lignment vertical="center"/>
    </xf>
    <xf numFmtId="0" fontId="29" fillId="0" borderId="1" xfId="0" applyFont="1" applyBorder="1" applyAlignment="1">
      <alignment vertical="center" wrapText="1"/>
    </xf>
    <xf numFmtId="0" fontId="29" fillId="0" borderId="1" xfId="0" applyFont="1" applyBorder="1">
      <alignment vertical="center"/>
    </xf>
    <xf numFmtId="0" fontId="33" fillId="0" borderId="1" xfId="0" applyFont="1" applyBorder="1" applyAlignment="1">
      <alignment vertical="center" wrapText="1"/>
    </xf>
    <xf numFmtId="0" fontId="35" fillId="3" borderId="1" xfId="0" applyFont="1" applyFill="1" applyBorder="1" applyAlignment="1">
      <alignment vertical="center" wrapText="1"/>
    </xf>
    <xf numFmtId="0" fontId="36"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成稿16.1" xfId="49"/>
    <cellStyle name="常规_复件 最终"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740740740741" defaultRowHeight="13.8"/>
  <cols>
    <col min="1" max="1" width="4.23148148148148" style="32" customWidth="1"/>
    <col min="2" max="2" width="7.98148148148148" style="33" customWidth="1"/>
    <col min="3" max="3" width="27.6944444444444" style="27" customWidth="1"/>
    <col min="4" max="4" width="39.6851851851852" style="27" customWidth="1"/>
    <col min="5" max="5" width="8.25925925925926" style="27" customWidth="1"/>
    <col min="6" max="6" width="6.91666666666667" style="34" customWidth="1"/>
    <col min="7" max="7" width="6.39814814814815" style="33" customWidth="1"/>
    <col min="8" max="8" width="19.4259259259259" style="34" customWidth="1"/>
    <col min="9" max="9" width="16.3148148148148" style="35" customWidth="1"/>
    <col min="10" max="10" width="17.4537037037037" style="27" customWidth="1"/>
    <col min="11" max="11" width="22.537037037037" style="27" customWidth="1"/>
    <col min="12" max="12" width="20.9722222222222" style="27" customWidth="1"/>
    <col min="13" max="13" width="22.1203703703704" style="27" customWidth="1"/>
    <col min="14" max="14" width="22.4166666666667" style="34" customWidth="1"/>
    <col min="15" max="16380" width="8.90740740740741" style="27"/>
    <col min="16381" max="16382" width="8.90740740740741" style="36"/>
  </cols>
  <sheetData>
    <row r="1" s="27" customFormat="1" ht="30" customHeight="1" spans="1:14">
      <c r="A1" s="37" t="s">
        <v>0</v>
      </c>
      <c r="B1" s="38"/>
      <c r="F1" s="34"/>
      <c r="G1" s="33"/>
      <c r="H1" s="34"/>
      <c r="I1" s="35"/>
      <c r="N1" s="34"/>
    </row>
    <row r="2" s="27" customFormat="1" ht="39" customHeight="1" spans="1:14">
      <c r="A2" s="39" t="s">
        <v>1</v>
      </c>
      <c r="B2" s="40"/>
      <c r="C2" s="40"/>
      <c r="D2" s="40"/>
      <c r="E2" s="40"/>
      <c r="F2" s="40"/>
      <c r="G2" s="40"/>
      <c r="H2" s="41"/>
      <c r="I2" s="35"/>
      <c r="N2" s="34"/>
    </row>
    <row r="3" s="27" customFormat="1" ht="60" customHeight="1" spans="1:14">
      <c r="A3" s="42" t="s">
        <v>2</v>
      </c>
      <c r="B3" s="43" t="s">
        <v>3</v>
      </c>
      <c r="C3" s="43" t="s">
        <v>4</v>
      </c>
      <c r="D3" s="43" t="s">
        <v>5</v>
      </c>
      <c r="E3" s="43" t="s">
        <v>6</v>
      </c>
      <c r="F3" s="43" t="s">
        <v>7</v>
      </c>
      <c r="G3" s="43" t="s">
        <v>8</v>
      </c>
      <c r="H3" s="43" t="s">
        <v>9</v>
      </c>
      <c r="I3" s="68" t="s">
        <v>10</v>
      </c>
      <c r="J3" s="34" t="s">
        <v>11</v>
      </c>
      <c r="K3" s="69" t="s">
        <v>12</v>
      </c>
      <c r="L3" s="69" t="s">
        <v>13</v>
      </c>
      <c r="M3" s="69" t="s">
        <v>14</v>
      </c>
      <c r="N3" s="69" t="s">
        <v>15</v>
      </c>
    </row>
    <row r="4" s="28" customFormat="1" ht="64" customHeight="1" spans="1:14">
      <c r="A4" s="44" t="s">
        <v>16</v>
      </c>
      <c r="B4" s="44"/>
      <c r="C4" s="44"/>
      <c r="D4" s="44"/>
      <c r="E4" s="44"/>
      <c r="F4" s="45"/>
      <c r="G4" s="44"/>
      <c r="H4" s="45"/>
      <c r="I4" s="70" t="s">
        <v>17</v>
      </c>
      <c r="J4" s="71"/>
      <c r="K4" s="72"/>
      <c r="L4" s="72"/>
      <c r="M4" s="73" t="s">
        <v>18</v>
      </c>
      <c r="N4" s="73"/>
    </row>
    <row r="5" s="29" customFormat="1" ht="182" customHeight="1" spans="1:14">
      <c r="A5" s="46">
        <v>1</v>
      </c>
      <c r="B5" s="47" t="s">
        <v>19</v>
      </c>
      <c r="C5" s="48" t="s">
        <v>20</v>
      </c>
      <c r="D5" s="49" t="s">
        <v>21</v>
      </c>
      <c r="E5" s="49" t="s">
        <v>22</v>
      </c>
      <c r="F5" s="48"/>
      <c r="G5" s="50" t="s">
        <v>23</v>
      </c>
      <c r="H5" s="48"/>
      <c r="I5" s="70" t="s">
        <v>24</v>
      </c>
      <c r="J5" s="71" t="s">
        <v>25</v>
      </c>
      <c r="K5" s="74" t="s">
        <v>26</v>
      </c>
      <c r="L5" s="75"/>
      <c r="M5" s="48"/>
      <c r="N5" s="48" t="s">
        <v>27</v>
      </c>
    </row>
    <row r="6" s="29" customFormat="1" ht="140" customHeight="1" spans="1:14">
      <c r="A6" s="46">
        <v>2</v>
      </c>
      <c r="B6" s="47" t="s">
        <v>28</v>
      </c>
      <c r="C6" s="48" t="s">
        <v>29</v>
      </c>
      <c r="D6" s="49" t="s">
        <v>21</v>
      </c>
      <c r="E6" s="49" t="s">
        <v>22</v>
      </c>
      <c r="F6" s="48"/>
      <c r="G6" s="50" t="s">
        <v>23</v>
      </c>
      <c r="H6" s="51"/>
      <c r="I6" s="76"/>
      <c r="J6" s="48"/>
      <c r="K6" s="74" t="s">
        <v>30</v>
      </c>
      <c r="L6" s="48" t="s">
        <v>31</v>
      </c>
      <c r="M6" s="75"/>
      <c r="N6" s="48"/>
    </row>
    <row r="7" s="29" customFormat="1" ht="168" customHeight="1" spans="1:14">
      <c r="A7" s="46">
        <v>3</v>
      </c>
      <c r="B7" s="47" t="s">
        <v>32</v>
      </c>
      <c r="C7" s="48" t="s">
        <v>33</v>
      </c>
      <c r="D7" s="49" t="s">
        <v>34</v>
      </c>
      <c r="E7" s="49"/>
      <c r="F7" s="48" t="s">
        <v>35</v>
      </c>
      <c r="G7" s="50" t="s">
        <v>23</v>
      </c>
      <c r="H7" s="48" t="s">
        <v>36</v>
      </c>
      <c r="I7" s="76"/>
      <c r="J7" s="75"/>
      <c r="K7" s="75"/>
      <c r="L7" s="75" t="s">
        <v>37</v>
      </c>
      <c r="M7" s="75"/>
      <c r="N7" s="48" t="s">
        <v>38</v>
      </c>
    </row>
    <row r="8" s="29" customFormat="1" ht="107" customHeight="1" spans="1:14">
      <c r="A8" s="46">
        <v>4</v>
      </c>
      <c r="B8" s="47" t="s">
        <v>39</v>
      </c>
      <c r="C8" s="48" t="s">
        <v>40</v>
      </c>
      <c r="D8" s="49" t="s">
        <v>41</v>
      </c>
      <c r="E8" s="49"/>
      <c r="F8" s="48"/>
      <c r="G8" s="50" t="s">
        <v>23</v>
      </c>
      <c r="H8" s="48"/>
      <c r="I8" s="76"/>
      <c r="J8" s="75"/>
      <c r="K8" s="75"/>
      <c r="L8" s="75"/>
      <c r="M8" s="75"/>
      <c r="N8" s="48"/>
    </row>
    <row r="9" s="30" customFormat="1" ht="22.5" customHeight="1" spans="1:14">
      <c r="A9" s="52" t="s">
        <v>42</v>
      </c>
      <c r="B9" s="52"/>
      <c r="C9" s="52"/>
      <c r="D9" s="52"/>
      <c r="E9" s="52"/>
      <c r="F9" s="53"/>
      <c r="G9" s="52"/>
      <c r="H9" s="53"/>
      <c r="I9" s="77"/>
      <c r="J9" s="78"/>
      <c r="K9" s="78"/>
      <c r="L9" s="78"/>
      <c r="M9" s="78"/>
      <c r="N9" s="59"/>
    </row>
    <row r="10" s="29" customFormat="1" ht="225" customHeight="1" spans="1:14">
      <c r="A10" s="46">
        <v>5</v>
      </c>
      <c r="B10" s="47" t="s">
        <v>43</v>
      </c>
      <c r="C10" s="54" t="s">
        <v>44</v>
      </c>
      <c r="D10" s="48" t="s">
        <v>45</v>
      </c>
      <c r="E10" s="49" t="s">
        <v>22</v>
      </c>
      <c r="F10" s="55" t="s">
        <v>46</v>
      </c>
      <c r="G10" s="50" t="s">
        <v>47</v>
      </c>
      <c r="H10" s="48" t="s">
        <v>48</v>
      </c>
      <c r="I10" s="76"/>
      <c r="J10" s="75"/>
      <c r="K10" s="75"/>
      <c r="L10" s="47" t="s">
        <v>49</v>
      </c>
      <c r="M10" s="75"/>
      <c r="N10" s="48" t="s">
        <v>50</v>
      </c>
    </row>
    <row r="11" s="29" customFormat="1" ht="91" customHeight="1" spans="1:14">
      <c r="A11" s="46">
        <v>6</v>
      </c>
      <c r="B11" s="47" t="s">
        <v>51</v>
      </c>
      <c r="C11" s="49" t="s">
        <v>52</v>
      </c>
      <c r="D11" s="48" t="s">
        <v>53</v>
      </c>
      <c r="E11" s="49"/>
      <c r="F11" s="48"/>
      <c r="G11" s="50" t="s">
        <v>23</v>
      </c>
      <c r="H11" s="48"/>
      <c r="I11" s="76"/>
      <c r="J11" s="75"/>
      <c r="K11" s="75"/>
      <c r="L11" s="75"/>
      <c r="M11" s="75"/>
      <c r="N11" s="48"/>
    </row>
    <row r="12" s="29" customFormat="1" ht="70" customHeight="1" spans="1:14">
      <c r="A12" s="46">
        <v>7</v>
      </c>
      <c r="B12" s="47" t="s">
        <v>54</v>
      </c>
      <c r="C12" s="49" t="s">
        <v>55</v>
      </c>
      <c r="D12" s="48" t="s">
        <v>56</v>
      </c>
      <c r="E12" s="49" t="s">
        <v>22</v>
      </c>
      <c r="F12" s="51"/>
      <c r="G12" s="50" t="s">
        <v>23</v>
      </c>
      <c r="H12" s="48"/>
      <c r="I12" s="76"/>
      <c r="J12" s="75"/>
      <c r="K12" s="75"/>
      <c r="L12" s="75"/>
      <c r="M12" s="75"/>
      <c r="N12" s="48"/>
    </row>
    <row r="13" s="29" customFormat="1" ht="71" customHeight="1" spans="1:14">
      <c r="A13" s="46">
        <v>8</v>
      </c>
      <c r="B13" s="47" t="s">
        <v>57</v>
      </c>
      <c r="C13" s="48" t="s">
        <v>58</v>
      </c>
      <c r="D13" s="49" t="s">
        <v>59</v>
      </c>
      <c r="E13" s="49" t="s">
        <v>22</v>
      </c>
      <c r="F13" s="48"/>
      <c r="G13" s="50" t="s">
        <v>23</v>
      </c>
      <c r="H13" s="48"/>
      <c r="I13" s="76"/>
      <c r="J13" s="75"/>
      <c r="K13" s="75"/>
      <c r="L13" s="75"/>
      <c r="M13" s="75"/>
      <c r="N13" s="48"/>
    </row>
    <row r="14" s="28" customFormat="1" ht="89" customHeight="1" spans="1:14">
      <c r="A14" s="56">
        <v>9</v>
      </c>
      <c r="B14" s="57" t="s">
        <v>60</v>
      </c>
      <c r="C14" s="58" t="s">
        <v>61</v>
      </c>
      <c r="D14" s="59" t="s">
        <v>62</v>
      </c>
      <c r="E14" s="59"/>
      <c r="F14" s="58"/>
      <c r="G14" s="60" t="s">
        <v>23</v>
      </c>
      <c r="H14" s="58"/>
      <c r="I14" s="76"/>
      <c r="J14" s="79"/>
      <c r="K14" s="79"/>
      <c r="L14" s="79"/>
      <c r="M14" s="79"/>
      <c r="N14" s="58"/>
    </row>
    <row r="15" s="29" customFormat="1" ht="99" customHeight="1" spans="1:14">
      <c r="A15" s="61">
        <v>10</v>
      </c>
      <c r="B15" s="47" t="s">
        <v>63</v>
      </c>
      <c r="C15" s="49" t="s">
        <v>64</v>
      </c>
      <c r="D15" s="49" t="s">
        <v>65</v>
      </c>
      <c r="E15" s="45"/>
      <c r="F15" s="45"/>
      <c r="G15" s="61" t="s">
        <v>23</v>
      </c>
      <c r="H15" s="45"/>
      <c r="I15" s="76"/>
      <c r="J15" s="75"/>
      <c r="K15" s="75"/>
      <c r="L15" s="75"/>
      <c r="M15" s="75"/>
      <c r="N15" s="48"/>
    </row>
    <row r="16" s="31" customFormat="1" ht="138" customHeight="1" spans="1:14">
      <c r="A16" s="62">
        <v>12</v>
      </c>
      <c r="B16" s="63" t="s">
        <v>66</v>
      </c>
      <c r="C16" s="64"/>
      <c r="D16" s="65"/>
      <c r="E16" s="64"/>
      <c r="F16" s="66"/>
      <c r="G16" s="64"/>
      <c r="H16" s="66"/>
      <c r="I16" s="80" t="s">
        <v>67</v>
      </c>
      <c r="J16" s="81"/>
      <c r="K16" s="81"/>
      <c r="L16" s="81"/>
      <c r="M16" s="81"/>
      <c r="N16" s="80"/>
    </row>
    <row r="17" s="30" customFormat="1" ht="21.5" customHeight="1" spans="1:14">
      <c r="A17" s="52" t="s">
        <v>68</v>
      </c>
      <c r="B17" s="52"/>
      <c r="C17" s="52"/>
      <c r="D17" s="52"/>
      <c r="E17" s="52"/>
      <c r="F17" s="53"/>
      <c r="G17" s="52"/>
      <c r="H17" s="53"/>
      <c r="I17" s="70"/>
      <c r="J17" s="78"/>
      <c r="K17" s="78"/>
      <c r="L17" s="78"/>
      <c r="M17" s="78"/>
      <c r="N17" s="59"/>
    </row>
    <row r="18" s="29" customFormat="1" ht="100" customHeight="1" spans="1:14">
      <c r="A18" s="46">
        <v>11</v>
      </c>
      <c r="B18" s="47" t="s">
        <v>69</v>
      </c>
      <c r="C18" s="48" t="s">
        <v>70</v>
      </c>
      <c r="D18" s="48" t="s">
        <v>71</v>
      </c>
      <c r="E18" s="48"/>
      <c r="F18" s="51"/>
      <c r="G18" s="47" t="s">
        <v>72</v>
      </c>
      <c r="H18" s="48" t="s">
        <v>73</v>
      </c>
      <c r="I18" s="82"/>
      <c r="J18" s="75"/>
      <c r="K18" s="75"/>
      <c r="L18" s="48" t="s">
        <v>74</v>
      </c>
      <c r="M18" s="75" t="s">
        <v>75</v>
      </c>
      <c r="N18" s="48"/>
    </row>
    <row r="19" s="29" customFormat="1" ht="118" customHeight="1" spans="1:14">
      <c r="A19" s="46">
        <v>12</v>
      </c>
      <c r="B19" s="47" t="s">
        <v>76</v>
      </c>
      <c r="C19" s="48" t="s">
        <v>77</v>
      </c>
      <c r="D19" s="48" t="s">
        <v>78</v>
      </c>
      <c r="E19" s="48"/>
      <c r="F19" s="48"/>
      <c r="G19" s="47" t="s">
        <v>72</v>
      </c>
      <c r="H19" s="48"/>
      <c r="I19" s="82"/>
      <c r="J19" s="75"/>
      <c r="K19" s="75"/>
      <c r="L19" s="75"/>
      <c r="M19" s="75"/>
      <c r="N19" s="48"/>
    </row>
    <row r="20" s="29" customFormat="1" ht="103" customHeight="1" spans="1:14">
      <c r="A20" s="46">
        <v>13</v>
      </c>
      <c r="B20" s="47" t="s">
        <v>79</v>
      </c>
      <c r="C20" s="48" t="s">
        <v>80</v>
      </c>
      <c r="D20" s="48" t="s">
        <v>81</v>
      </c>
      <c r="E20" s="48"/>
      <c r="F20" s="48"/>
      <c r="G20" s="47" t="s">
        <v>72</v>
      </c>
      <c r="H20" s="48"/>
      <c r="I20" s="82" t="s">
        <v>82</v>
      </c>
      <c r="J20" s="75"/>
      <c r="K20" s="75"/>
      <c r="L20" s="75"/>
      <c r="M20" s="75"/>
      <c r="N20" s="48"/>
    </row>
    <row r="21" s="29" customFormat="1" ht="70" customHeight="1" spans="1:14">
      <c r="A21" s="46">
        <v>14</v>
      </c>
      <c r="B21" s="47" t="s">
        <v>83</v>
      </c>
      <c r="C21" s="48" t="s">
        <v>84</v>
      </c>
      <c r="D21" s="48" t="s">
        <v>85</v>
      </c>
      <c r="E21" s="48"/>
      <c r="F21" s="48"/>
      <c r="G21" s="47" t="s">
        <v>72</v>
      </c>
      <c r="H21" s="48"/>
      <c r="I21" s="82"/>
      <c r="J21" s="75"/>
      <c r="K21" s="75"/>
      <c r="L21" s="75" t="s">
        <v>86</v>
      </c>
      <c r="M21" s="75"/>
      <c r="N21" s="48"/>
    </row>
    <row r="22" s="29" customFormat="1" ht="71" customHeight="1" spans="1:14">
      <c r="A22" s="46">
        <v>15</v>
      </c>
      <c r="B22" s="47" t="s">
        <v>87</v>
      </c>
      <c r="C22" s="48" t="s">
        <v>88</v>
      </c>
      <c r="D22" s="48" t="s">
        <v>89</v>
      </c>
      <c r="E22" s="48"/>
      <c r="F22" s="48"/>
      <c r="G22" s="47" t="s">
        <v>90</v>
      </c>
      <c r="H22" s="48"/>
      <c r="I22" s="76"/>
      <c r="J22" s="75"/>
      <c r="K22" s="75"/>
      <c r="L22" s="75"/>
      <c r="M22" s="75"/>
      <c r="N22" s="48"/>
    </row>
    <row r="23" s="29" customFormat="1" ht="97" customHeight="1" spans="1:14">
      <c r="A23" s="47">
        <v>16</v>
      </c>
      <c r="B23" s="47" t="s">
        <v>91</v>
      </c>
      <c r="C23" s="67" t="s">
        <v>92</v>
      </c>
      <c r="D23" s="49" t="s">
        <v>93</v>
      </c>
      <c r="E23" s="49"/>
      <c r="F23" s="49"/>
      <c r="G23" s="47"/>
      <c r="H23" s="49"/>
      <c r="I23" s="70" t="s">
        <v>94</v>
      </c>
      <c r="J23" s="75"/>
      <c r="K23" s="75"/>
      <c r="L23" s="75"/>
      <c r="M23" s="75"/>
      <c r="N23" s="48"/>
    </row>
    <row r="24" s="29" customFormat="1" ht="161" customHeight="1" spans="1:14">
      <c r="A24" s="47">
        <v>17</v>
      </c>
      <c r="B24" s="47" t="s">
        <v>95</v>
      </c>
      <c r="C24" s="67" t="s">
        <v>96</v>
      </c>
      <c r="D24" s="67" t="s">
        <v>97</v>
      </c>
      <c r="E24" s="49"/>
      <c r="F24" s="49"/>
      <c r="G24" s="47" t="s">
        <v>23</v>
      </c>
      <c r="H24" s="49"/>
      <c r="I24" s="83" t="s">
        <v>98</v>
      </c>
      <c r="J24" s="75"/>
      <c r="K24" s="75"/>
      <c r="L24" s="75"/>
      <c r="M24" s="75"/>
      <c r="N24" s="48"/>
    </row>
    <row r="25" s="29" customFormat="1" ht="137" customHeight="1" spans="1:14">
      <c r="A25" s="61">
        <v>18</v>
      </c>
      <c r="B25" s="47" t="s">
        <v>99</v>
      </c>
      <c r="C25" s="49" t="s">
        <v>100</v>
      </c>
      <c r="D25" s="49"/>
      <c r="E25" s="49"/>
      <c r="F25" s="49"/>
      <c r="G25" s="47" t="s">
        <v>23</v>
      </c>
      <c r="H25" s="49" t="s">
        <v>101</v>
      </c>
      <c r="I25" s="76"/>
      <c r="J25" s="75"/>
      <c r="K25" s="75"/>
      <c r="L25" s="75"/>
      <c r="M25" s="48" t="s">
        <v>102</v>
      </c>
      <c r="N25" s="84" t="s">
        <v>103</v>
      </c>
    </row>
    <row r="26" s="27" customFormat="1" ht="356" customHeight="1" spans="1:14">
      <c r="A26" s="49" t="s">
        <v>104</v>
      </c>
      <c r="B26" s="49"/>
      <c r="C26" s="49"/>
      <c r="D26" s="49"/>
      <c r="E26" s="49"/>
      <c r="F26" s="49"/>
      <c r="G26" s="49"/>
      <c r="H26" s="49"/>
      <c r="I26" s="82" t="s">
        <v>105</v>
      </c>
      <c r="J26" s="58"/>
      <c r="K26" s="58" t="s">
        <v>106</v>
      </c>
      <c r="L26" s="58" t="s">
        <v>107</v>
      </c>
      <c r="M26" s="79"/>
      <c r="N26" s="58"/>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tabSelected="1" workbookViewId="0">
      <pane xSplit="3" topLeftCell="D1" activePane="topRight" state="frozen"/>
      <selection/>
      <selection pane="topRight" activeCell="C6" sqref="C6"/>
    </sheetView>
  </sheetViews>
  <sheetFormatPr defaultColWidth="8.90740740740741" defaultRowHeight="16.2"/>
  <cols>
    <col min="1" max="1" width="5.37962962962963" style="4" customWidth="1"/>
    <col min="2" max="2" width="15.6296296296296" style="5" customWidth="1"/>
    <col min="3" max="3" width="18.25" style="5" customWidth="1"/>
    <col min="4" max="4" width="38.75" style="1" customWidth="1"/>
    <col min="5" max="5" width="31.8796296296296" style="1" customWidth="1"/>
    <col min="6" max="6" width="9.37962962962963" style="5" customWidth="1"/>
    <col min="7" max="7" width="12.5" style="5" customWidth="1"/>
    <col min="8" max="8" width="13.2222222222222" style="5" customWidth="1"/>
    <col min="9" max="9" width="14.6666666666667" style="5" customWidth="1"/>
    <col min="10" max="10" width="31.1296296296296" style="5" customWidth="1"/>
    <col min="11" max="11" width="8.90740740740741" style="5"/>
    <col min="12" max="16371" width="8.90740740740741" style="1"/>
    <col min="16372" max="16384" width="8.90740740740741" style="6"/>
  </cols>
  <sheetData>
    <row r="1" s="1" customFormat="1" ht="20" customHeight="1" spans="1:11">
      <c r="A1" s="7" t="s">
        <v>0</v>
      </c>
      <c r="B1" s="8"/>
      <c r="C1" s="8"/>
      <c r="D1" s="8"/>
      <c r="E1" s="8"/>
      <c r="F1" s="8"/>
      <c r="G1" s="8"/>
      <c r="H1" s="8"/>
      <c r="I1" s="8"/>
      <c r="J1" s="8"/>
      <c r="K1" s="5"/>
    </row>
    <row r="2" s="1" customFormat="1" ht="29" customHeight="1" spans="1:11">
      <c r="A2" s="9" t="s">
        <v>108</v>
      </c>
      <c r="B2" s="9"/>
      <c r="C2" s="9"/>
      <c r="D2" s="9"/>
      <c r="E2" s="9"/>
      <c r="F2" s="9"/>
      <c r="G2" s="9"/>
      <c r="H2" s="9"/>
      <c r="I2" s="9"/>
      <c r="J2" s="9"/>
      <c r="K2" s="9"/>
    </row>
    <row r="3" s="1" customFormat="1" ht="117" customHeight="1" spans="1:11">
      <c r="A3" s="10" t="s">
        <v>109</v>
      </c>
      <c r="B3" s="10"/>
      <c r="C3" s="10"/>
      <c r="D3" s="10"/>
      <c r="E3" s="10"/>
      <c r="F3" s="10"/>
      <c r="G3" s="10"/>
      <c r="H3" s="10"/>
      <c r="I3" s="10"/>
      <c r="J3" s="10"/>
      <c r="K3" s="10"/>
    </row>
    <row r="4" s="2" customFormat="1" ht="117" customHeight="1" spans="1:11">
      <c r="A4" s="10"/>
      <c r="B4" s="10"/>
      <c r="C4" s="10"/>
      <c r="D4" s="10"/>
      <c r="E4" s="10"/>
      <c r="F4" s="10"/>
      <c r="G4" s="10"/>
      <c r="H4" s="10"/>
      <c r="I4" s="10"/>
      <c r="J4" s="10"/>
      <c r="K4" s="10"/>
    </row>
    <row r="5" s="2" customFormat="1" ht="40" customHeight="1" spans="1:11">
      <c r="A5" s="11" t="s">
        <v>2</v>
      </c>
      <c r="B5" s="11" t="s">
        <v>110</v>
      </c>
      <c r="C5" s="11" t="s">
        <v>3</v>
      </c>
      <c r="D5" s="11" t="s">
        <v>4</v>
      </c>
      <c r="E5" s="11" t="s">
        <v>5</v>
      </c>
      <c r="F5" s="11" t="s">
        <v>8</v>
      </c>
      <c r="G5" s="12" t="s">
        <v>111</v>
      </c>
      <c r="H5" s="11" t="s">
        <v>112</v>
      </c>
      <c r="I5" s="11" t="s">
        <v>113</v>
      </c>
      <c r="J5" s="11" t="s">
        <v>9</v>
      </c>
      <c r="K5" s="11" t="s">
        <v>114</v>
      </c>
    </row>
    <row r="6" s="3" customFormat="1" ht="109.2" spans="1:11">
      <c r="A6" s="13">
        <v>1</v>
      </c>
      <c r="B6" s="14" t="s">
        <v>115</v>
      </c>
      <c r="C6" s="14" t="s">
        <v>116</v>
      </c>
      <c r="D6" s="14" t="s">
        <v>117</v>
      </c>
      <c r="E6" s="14" t="s">
        <v>118</v>
      </c>
      <c r="F6" s="15" t="s">
        <v>90</v>
      </c>
      <c r="G6" s="15">
        <v>1400</v>
      </c>
      <c r="H6" s="15">
        <f>G6*0.9</f>
        <v>1260</v>
      </c>
      <c r="I6" s="15">
        <f>H6*0.9</f>
        <v>1134</v>
      </c>
      <c r="J6" s="14" t="s">
        <v>119</v>
      </c>
      <c r="K6" s="21" t="s">
        <v>120</v>
      </c>
    </row>
    <row r="7" s="1" customFormat="1" ht="62.4" spans="1:11">
      <c r="A7" s="16">
        <v>2</v>
      </c>
      <c r="B7" s="17" t="s">
        <v>121</v>
      </c>
      <c r="C7" s="17" t="s">
        <v>122</v>
      </c>
      <c r="D7" s="17" t="s">
        <v>123</v>
      </c>
      <c r="E7" s="17"/>
      <c r="F7" s="18" t="s">
        <v>90</v>
      </c>
      <c r="G7" s="18">
        <v>300</v>
      </c>
      <c r="H7" s="15">
        <f t="shared" ref="H7:H46" si="0">G7*0.9</f>
        <v>270</v>
      </c>
      <c r="I7" s="15">
        <f t="shared" ref="I7:I46" si="1">H7*0.9</f>
        <v>243</v>
      </c>
      <c r="J7" s="17" t="s">
        <v>124</v>
      </c>
      <c r="K7" s="22" t="s">
        <v>120</v>
      </c>
    </row>
    <row r="8" s="1" customFormat="1" ht="46.8" spans="1:11">
      <c r="A8" s="16">
        <v>3</v>
      </c>
      <c r="B8" s="17" t="s">
        <v>125</v>
      </c>
      <c r="C8" s="17" t="s">
        <v>126</v>
      </c>
      <c r="D8" s="17" t="s">
        <v>127</v>
      </c>
      <c r="E8" s="17"/>
      <c r="F8" s="18" t="s">
        <v>90</v>
      </c>
      <c r="G8" s="18">
        <v>200</v>
      </c>
      <c r="H8" s="15">
        <f t="shared" si="0"/>
        <v>180</v>
      </c>
      <c r="I8" s="15">
        <f t="shared" si="1"/>
        <v>162</v>
      </c>
      <c r="J8" s="17" t="s">
        <v>128</v>
      </c>
      <c r="K8" s="22" t="s">
        <v>120</v>
      </c>
    </row>
    <row r="9" s="1" customFormat="1" ht="46.8" spans="1:11">
      <c r="A9" s="16">
        <v>4</v>
      </c>
      <c r="B9" s="17" t="s">
        <v>129</v>
      </c>
      <c r="C9" s="17" t="s">
        <v>130</v>
      </c>
      <c r="D9" s="17" t="s">
        <v>131</v>
      </c>
      <c r="E9" s="17"/>
      <c r="F9" s="18" t="s">
        <v>90</v>
      </c>
      <c r="G9" s="18">
        <v>100</v>
      </c>
      <c r="H9" s="15">
        <f t="shared" si="0"/>
        <v>90</v>
      </c>
      <c r="I9" s="15">
        <f t="shared" si="1"/>
        <v>81</v>
      </c>
      <c r="J9" s="17"/>
      <c r="K9" s="22" t="s">
        <v>120</v>
      </c>
    </row>
    <row r="10" s="1" customFormat="1" ht="46.8" spans="1:11">
      <c r="A10" s="16">
        <v>5</v>
      </c>
      <c r="B10" s="17" t="s">
        <v>132</v>
      </c>
      <c r="C10" s="17" t="s">
        <v>133</v>
      </c>
      <c r="D10" s="17" t="s">
        <v>134</v>
      </c>
      <c r="E10" s="17"/>
      <c r="F10" s="18" t="s">
        <v>90</v>
      </c>
      <c r="G10" s="18">
        <v>300</v>
      </c>
      <c r="H10" s="15">
        <f t="shared" si="0"/>
        <v>270</v>
      </c>
      <c r="I10" s="15">
        <f t="shared" si="1"/>
        <v>243</v>
      </c>
      <c r="J10" s="23"/>
      <c r="K10" s="22" t="s">
        <v>120</v>
      </c>
    </row>
    <row r="11" s="1" customFormat="1" ht="62.4" spans="1:11">
      <c r="A11" s="16">
        <v>6</v>
      </c>
      <c r="B11" s="17" t="s">
        <v>135</v>
      </c>
      <c r="C11" s="17" t="s">
        <v>136</v>
      </c>
      <c r="D11" s="17" t="s">
        <v>137</v>
      </c>
      <c r="E11" s="17" t="s">
        <v>138</v>
      </c>
      <c r="F11" s="18" t="s">
        <v>90</v>
      </c>
      <c r="G11" s="18">
        <v>800</v>
      </c>
      <c r="H11" s="15">
        <f t="shared" si="0"/>
        <v>720</v>
      </c>
      <c r="I11" s="15">
        <f t="shared" si="1"/>
        <v>648</v>
      </c>
      <c r="J11" s="18"/>
      <c r="K11" s="22" t="s">
        <v>120</v>
      </c>
    </row>
    <row r="12" s="1" customFormat="1" ht="46.8" spans="1:11">
      <c r="A12" s="16">
        <v>7</v>
      </c>
      <c r="B12" s="17" t="s">
        <v>139</v>
      </c>
      <c r="C12" s="17" t="s">
        <v>140</v>
      </c>
      <c r="D12" s="17" t="s">
        <v>141</v>
      </c>
      <c r="E12" s="17"/>
      <c r="F12" s="18" t="s">
        <v>90</v>
      </c>
      <c r="G12" s="18">
        <v>700</v>
      </c>
      <c r="H12" s="15">
        <f t="shared" si="0"/>
        <v>630</v>
      </c>
      <c r="I12" s="15">
        <f t="shared" si="1"/>
        <v>567</v>
      </c>
      <c r="J12" s="24" t="s">
        <v>142</v>
      </c>
      <c r="K12" s="22" t="s">
        <v>120</v>
      </c>
    </row>
    <row r="13" s="1" customFormat="1" ht="46.8" spans="1:11">
      <c r="A13" s="16">
        <v>8</v>
      </c>
      <c r="B13" s="17" t="s">
        <v>143</v>
      </c>
      <c r="C13" s="17" t="s">
        <v>144</v>
      </c>
      <c r="D13" s="17" t="s">
        <v>145</v>
      </c>
      <c r="E13" s="17"/>
      <c r="F13" s="18" t="s">
        <v>90</v>
      </c>
      <c r="G13" s="18">
        <v>700</v>
      </c>
      <c r="H13" s="15">
        <f t="shared" si="0"/>
        <v>630</v>
      </c>
      <c r="I13" s="15">
        <f t="shared" si="1"/>
        <v>567</v>
      </c>
      <c r="J13" s="24" t="s">
        <v>146</v>
      </c>
      <c r="K13" s="22" t="s">
        <v>120</v>
      </c>
    </row>
    <row r="14" s="1" customFormat="1" ht="78" spans="1:11">
      <c r="A14" s="16">
        <v>9</v>
      </c>
      <c r="B14" s="17" t="s">
        <v>147</v>
      </c>
      <c r="C14" s="17" t="s">
        <v>148</v>
      </c>
      <c r="D14" s="17" t="s">
        <v>149</v>
      </c>
      <c r="E14" s="17" t="s">
        <v>150</v>
      </c>
      <c r="F14" s="18" t="s">
        <v>90</v>
      </c>
      <c r="G14" s="18">
        <v>500</v>
      </c>
      <c r="H14" s="15">
        <f t="shared" si="0"/>
        <v>450</v>
      </c>
      <c r="I14" s="15">
        <f t="shared" si="1"/>
        <v>405</v>
      </c>
      <c r="J14" s="25"/>
      <c r="K14" s="22" t="s">
        <v>120</v>
      </c>
    </row>
    <row r="15" s="1" customFormat="1" ht="93.6" spans="1:11">
      <c r="A15" s="16">
        <v>10</v>
      </c>
      <c r="B15" s="17" t="s">
        <v>151</v>
      </c>
      <c r="C15" s="17" t="s">
        <v>152</v>
      </c>
      <c r="D15" s="17" t="s">
        <v>153</v>
      </c>
      <c r="E15" s="17" t="s">
        <v>154</v>
      </c>
      <c r="F15" s="18" t="s">
        <v>90</v>
      </c>
      <c r="G15" s="18">
        <v>300</v>
      </c>
      <c r="H15" s="15">
        <f t="shared" si="0"/>
        <v>270</v>
      </c>
      <c r="I15" s="15">
        <f t="shared" si="1"/>
        <v>243</v>
      </c>
      <c r="J15" s="18"/>
      <c r="K15" s="22" t="s">
        <v>120</v>
      </c>
    </row>
    <row r="16" s="1" customFormat="1" ht="46.8" spans="1:11">
      <c r="A16" s="16">
        <v>11</v>
      </c>
      <c r="B16" s="17" t="s">
        <v>155</v>
      </c>
      <c r="C16" s="17" t="s">
        <v>156</v>
      </c>
      <c r="D16" s="17" t="s">
        <v>157</v>
      </c>
      <c r="E16" s="17" t="s">
        <v>158</v>
      </c>
      <c r="F16" s="18" t="s">
        <v>90</v>
      </c>
      <c r="G16" s="18">
        <v>250</v>
      </c>
      <c r="H16" s="15">
        <f t="shared" si="0"/>
        <v>225</v>
      </c>
      <c r="I16" s="15">
        <f t="shared" si="1"/>
        <v>202.5</v>
      </c>
      <c r="J16" s="18"/>
      <c r="K16" s="22" t="s">
        <v>120</v>
      </c>
    </row>
    <row r="17" s="1" customFormat="1" ht="46.8" spans="1:11">
      <c r="A17" s="16">
        <v>12</v>
      </c>
      <c r="B17" s="17" t="s">
        <v>159</v>
      </c>
      <c r="C17" s="17" t="s">
        <v>160</v>
      </c>
      <c r="D17" s="17" t="s">
        <v>161</v>
      </c>
      <c r="E17" s="17" t="s">
        <v>158</v>
      </c>
      <c r="F17" s="18" t="s">
        <v>90</v>
      </c>
      <c r="G17" s="18" t="s">
        <v>162</v>
      </c>
      <c r="H17" s="18" t="s">
        <v>162</v>
      </c>
      <c r="I17" s="18" t="s">
        <v>162</v>
      </c>
      <c r="J17" s="18"/>
      <c r="K17" s="22" t="s">
        <v>120</v>
      </c>
    </row>
    <row r="18" s="1" customFormat="1" ht="93.6" spans="1:11">
      <c r="A18" s="16">
        <v>13</v>
      </c>
      <c r="B18" s="17" t="s">
        <v>163</v>
      </c>
      <c r="C18" s="17" t="s">
        <v>164</v>
      </c>
      <c r="D18" s="17" t="s">
        <v>165</v>
      </c>
      <c r="E18" s="17" t="s">
        <v>166</v>
      </c>
      <c r="F18" s="18" t="s">
        <v>90</v>
      </c>
      <c r="G18" s="18">
        <v>860</v>
      </c>
      <c r="H18" s="15">
        <f t="shared" si="0"/>
        <v>774</v>
      </c>
      <c r="I18" s="15">
        <f t="shared" si="1"/>
        <v>696.6</v>
      </c>
      <c r="J18" s="18"/>
      <c r="K18" s="22" t="s">
        <v>120</v>
      </c>
    </row>
    <row r="19" s="1" customFormat="1" ht="46.8" spans="1:11">
      <c r="A19" s="19">
        <v>14</v>
      </c>
      <c r="B19" s="17" t="s">
        <v>167</v>
      </c>
      <c r="C19" s="17" t="s">
        <v>168</v>
      </c>
      <c r="D19" s="17" t="s">
        <v>169</v>
      </c>
      <c r="E19" s="17"/>
      <c r="F19" s="18" t="s">
        <v>90</v>
      </c>
      <c r="G19" s="18">
        <v>250</v>
      </c>
      <c r="H19" s="15">
        <f t="shared" si="0"/>
        <v>225</v>
      </c>
      <c r="I19" s="15">
        <f t="shared" si="1"/>
        <v>202.5</v>
      </c>
      <c r="J19" s="18"/>
      <c r="K19" s="22" t="s">
        <v>120</v>
      </c>
    </row>
    <row r="20" s="1" customFormat="1" ht="62.4" spans="1:11">
      <c r="A20" s="16">
        <v>15</v>
      </c>
      <c r="B20" s="17" t="s">
        <v>170</v>
      </c>
      <c r="C20" s="17" t="s">
        <v>171</v>
      </c>
      <c r="D20" s="17" t="s">
        <v>172</v>
      </c>
      <c r="E20" s="17"/>
      <c r="F20" s="18" t="s">
        <v>90</v>
      </c>
      <c r="G20" s="18" t="s">
        <v>162</v>
      </c>
      <c r="H20" s="18" t="s">
        <v>162</v>
      </c>
      <c r="I20" s="18" t="s">
        <v>162</v>
      </c>
      <c r="J20" s="18"/>
      <c r="K20" s="22" t="s">
        <v>120</v>
      </c>
    </row>
    <row r="21" s="1" customFormat="1" ht="46.8" spans="1:11">
      <c r="A21" s="16">
        <v>16</v>
      </c>
      <c r="B21" s="17" t="s">
        <v>173</v>
      </c>
      <c r="C21" s="17" t="s">
        <v>174</v>
      </c>
      <c r="D21" s="17" t="s">
        <v>175</v>
      </c>
      <c r="E21" s="17"/>
      <c r="F21" s="18" t="s">
        <v>90</v>
      </c>
      <c r="G21" s="18">
        <v>100</v>
      </c>
      <c r="H21" s="15">
        <f t="shared" si="0"/>
        <v>90</v>
      </c>
      <c r="I21" s="15">
        <f t="shared" si="1"/>
        <v>81</v>
      </c>
      <c r="J21" s="25"/>
      <c r="K21" s="22" t="s">
        <v>120</v>
      </c>
    </row>
    <row r="22" ht="93.6" spans="1:11">
      <c r="A22" s="16">
        <v>17</v>
      </c>
      <c r="B22" s="17" t="s">
        <v>176</v>
      </c>
      <c r="C22" s="17" t="s">
        <v>177</v>
      </c>
      <c r="D22" s="17" t="s">
        <v>178</v>
      </c>
      <c r="E22" s="17" t="s">
        <v>166</v>
      </c>
      <c r="F22" s="18" t="s">
        <v>90</v>
      </c>
      <c r="G22" s="20">
        <v>1200</v>
      </c>
      <c r="H22" s="15">
        <f t="shared" si="0"/>
        <v>1080</v>
      </c>
      <c r="I22" s="15">
        <f t="shared" si="1"/>
        <v>972</v>
      </c>
      <c r="J22" s="20"/>
      <c r="K22" s="22" t="s">
        <v>120</v>
      </c>
    </row>
    <row r="23" ht="62.4" spans="1:11">
      <c r="A23" s="16">
        <v>18</v>
      </c>
      <c r="B23" s="17" t="s">
        <v>179</v>
      </c>
      <c r="C23" s="17" t="s">
        <v>180</v>
      </c>
      <c r="D23" s="17" t="s">
        <v>181</v>
      </c>
      <c r="E23" s="17"/>
      <c r="F23" s="18" t="s">
        <v>90</v>
      </c>
      <c r="G23" s="20">
        <v>250</v>
      </c>
      <c r="H23" s="15">
        <f t="shared" si="0"/>
        <v>225</v>
      </c>
      <c r="I23" s="15">
        <f t="shared" si="1"/>
        <v>202.5</v>
      </c>
      <c r="J23" s="20"/>
      <c r="K23" s="22" t="s">
        <v>120</v>
      </c>
    </row>
    <row r="24" ht="78" spans="1:11">
      <c r="A24" s="16">
        <v>19</v>
      </c>
      <c r="B24" s="17" t="s">
        <v>182</v>
      </c>
      <c r="C24" s="17" t="s">
        <v>183</v>
      </c>
      <c r="D24" s="17" t="s">
        <v>184</v>
      </c>
      <c r="E24" s="17"/>
      <c r="F24" s="18" t="s">
        <v>90</v>
      </c>
      <c r="G24" s="20" t="s">
        <v>162</v>
      </c>
      <c r="H24" s="20" t="s">
        <v>162</v>
      </c>
      <c r="I24" s="20" t="s">
        <v>162</v>
      </c>
      <c r="J24" s="20"/>
      <c r="K24" s="22" t="s">
        <v>120</v>
      </c>
    </row>
    <row r="25" ht="78" spans="1:11">
      <c r="A25" s="16">
        <v>20</v>
      </c>
      <c r="B25" s="17" t="s">
        <v>185</v>
      </c>
      <c r="C25" s="17" t="s">
        <v>186</v>
      </c>
      <c r="D25" s="17" t="s">
        <v>187</v>
      </c>
      <c r="E25" s="17"/>
      <c r="F25" s="18" t="s">
        <v>90</v>
      </c>
      <c r="G25" s="20">
        <v>3000</v>
      </c>
      <c r="H25" s="15">
        <f t="shared" si="0"/>
        <v>2700</v>
      </c>
      <c r="I25" s="15">
        <f t="shared" si="1"/>
        <v>2430</v>
      </c>
      <c r="J25" s="20"/>
      <c r="K25" s="22" t="s">
        <v>120</v>
      </c>
    </row>
    <row r="26" ht="78" spans="1:11">
      <c r="A26" s="16">
        <v>21</v>
      </c>
      <c r="B26" s="17" t="s">
        <v>188</v>
      </c>
      <c r="C26" s="17" t="s">
        <v>189</v>
      </c>
      <c r="D26" s="17" t="s">
        <v>190</v>
      </c>
      <c r="E26" s="17"/>
      <c r="F26" s="18" t="s">
        <v>90</v>
      </c>
      <c r="G26" s="20">
        <v>100</v>
      </c>
      <c r="H26" s="15">
        <f t="shared" si="0"/>
        <v>90</v>
      </c>
      <c r="I26" s="15">
        <f t="shared" si="1"/>
        <v>81</v>
      </c>
      <c r="J26" s="20"/>
      <c r="K26" s="22" t="s">
        <v>120</v>
      </c>
    </row>
    <row r="27" ht="78" spans="1:11">
      <c r="A27" s="16">
        <v>22</v>
      </c>
      <c r="B27" s="17" t="s">
        <v>191</v>
      </c>
      <c r="C27" s="17" t="s">
        <v>192</v>
      </c>
      <c r="D27" s="17" t="s">
        <v>193</v>
      </c>
      <c r="E27" s="17"/>
      <c r="F27" s="18" t="s">
        <v>90</v>
      </c>
      <c r="G27" s="20">
        <v>600</v>
      </c>
      <c r="H27" s="15">
        <f t="shared" si="0"/>
        <v>540</v>
      </c>
      <c r="I27" s="15">
        <f t="shared" si="1"/>
        <v>486</v>
      </c>
      <c r="J27" s="24" t="s">
        <v>194</v>
      </c>
      <c r="K27" s="22" t="s">
        <v>120</v>
      </c>
    </row>
    <row r="28" ht="62.4" spans="1:11">
      <c r="A28" s="16">
        <v>23</v>
      </c>
      <c r="B28" s="17" t="s">
        <v>195</v>
      </c>
      <c r="C28" s="17" t="s">
        <v>196</v>
      </c>
      <c r="D28" s="17" t="s">
        <v>197</v>
      </c>
      <c r="E28" s="17"/>
      <c r="F28" s="18" t="s">
        <v>90</v>
      </c>
      <c r="G28" s="20">
        <v>1300</v>
      </c>
      <c r="H28" s="15">
        <f t="shared" si="0"/>
        <v>1170</v>
      </c>
      <c r="I28" s="15">
        <f t="shared" si="1"/>
        <v>1053</v>
      </c>
      <c r="J28" s="24" t="s">
        <v>198</v>
      </c>
      <c r="K28" s="22" t="s">
        <v>120</v>
      </c>
    </row>
    <row r="29" ht="78" spans="1:11">
      <c r="A29" s="16">
        <v>24</v>
      </c>
      <c r="B29" s="17" t="s">
        <v>199</v>
      </c>
      <c r="C29" s="17" t="s">
        <v>200</v>
      </c>
      <c r="D29" s="17" t="s">
        <v>201</v>
      </c>
      <c r="E29" s="17"/>
      <c r="F29" s="18" t="s">
        <v>90</v>
      </c>
      <c r="G29" s="20">
        <v>600</v>
      </c>
      <c r="H29" s="15">
        <f t="shared" si="0"/>
        <v>540</v>
      </c>
      <c r="I29" s="15">
        <f t="shared" si="1"/>
        <v>486</v>
      </c>
      <c r="J29" s="24" t="s">
        <v>198</v>
      </c>
      <c r="K29" s="22" t="s">
        <v>120</v>
      </c>
    </row>
    <row r="30" ht="93.6" spans="1:11">
      <c r="A30" s="16">
        <v>25</v>
      </c>
      <c r="B30" s="17" t="s">
        <v>202</v>
      </c>
      <c r="C30" s="17" t="s">
        <v>203</v>
      </c>
      <c r="D30" s="17" t="s">
        <v>204</v>
      </c>
      <c r="E30" s="17" t="s">
        <v>205</v>
      </c>
      <c r="F30" s="18" t="s">
        <v>206</v>
      </c>
      <c r="G30" s="20">
        <v>30000</v>
      </c>
      <c r="H30" s="15">
        <f t="shared" si="0"/>
        <v>27000</v>
      </c>
      <c r="I30" s="15">
        <f t="shared" si="1"/>
        <v>24300</v>
      </c>
      <c r="J30" s="26" t="s">
        <v>207</v>
      </c>
      <c r="K30" s="22" t="s">
        <v>120</v>
      </c>
    </row>
    <row r="31" ht="62.4" spans="1:11">
      <c r="A31" s="16">
        <v>26</v>
      </c>
      <c r="B31" s="17" t="s">
        <v>208</v>
      </c>
      <c r="C31" s="17" t="s">
        <v>209</v>
      </c>
      <c r="D31" s="17" t="s">
        <v>210</v>
      </c>
      <c r="E31" s="17"/>
      <c r="F31" s="18" t="s">
        <v>206</v>
      </c>
      <c r="G31" s="20">
        <v>9000</v>
      </c>
      <c r="H31" s="15">
        <f t="shared" si="0"/>
        <v>8100</v>
      </c>
      <c r="I31" s="15">
        <f t="shared" si="1"/>
        <v>7290</v>
      </c>
      <c r="J31" s="20"/>
      <c r="K31" s="22" t="s">
        <v>120</v>
      </c>
    </row>
    <row r="32" ht="62.4" spans="1:11">
      <c r="A32" s="16">
        <v>27</v>
      </c>
      <c r="B32" s="17" t="s">
        <v>211</v>
      </c>
      <c r="C32" s="17" t="s">
        <v>212</v>
      </c>
      <c r="D32" s="17" t="s">
        <v>213</v>
      </c>
      <c r="E32" s="17"/>
      <c r="F32" s="18" t="s">
        <v>206</v>
      </c>
      <c r="G32" s="20">
        <v>100</v>
      </c>
      <c r="H32" s="15">
        <f t="shared" si="0"/>
        <v>90</v>
      </c>
      <c r="I32" s="15">
        <f t="shared" si="1"/>
        <v>81</v>
      </c>
      <c r="J32" s="20"/>
      <c r="K32" s="22" t="s">
        <v>120</v>
      </c>
    </row>
    <row r="33" ht="62.4" spans="1:11">
      <c r="A33" s="16">
        <v>28</v>
      </c>
      <c r="B33" s="17" t="s">
        <v>214</v>
      </c>
      <c r="C33" s="17" t="s">
        <v>215</v>
      </c>
      <c r="D33" s="17" t="s">
        <v>216</v>
      </c>
      <c r="E33" s="17"/>
      <c r="F33" s="18" t="s">
        <v>206</v>
      </c>
      <c r="G33" s="20" t="s">
        <v>162</v>
      </c>
      <c r="H33" s="20" t="s">
        <v>162</v>
      </c>
      <c r="I33" s="20" t="s">
        <v>162</v>
      </c>
      <c r="J33" s="20"/>
      <c r="K33" s="22" t="s">
        <v>120</v>
      </c>
    </row>
    <row r="34" ht="109.2" spans="1:11">
      <c r="A34" s="16">
        <v>29</v>
      </c>
      <c r="B34" s="17" t="s">
        <v>217</v>
      </c>
      <c r="C34" s="17" t="s">
        <v>218</v>
      </c>
      <c r="D34" s="17" t="s">
        <v>219</v>
      </c>
      <c r="E34" s="17" t="s">
        <v>220</v>
      </c>
      <c r="F34" s="18" t="s">
        <v>90</v>
      </c>
      <c r="G34" s="20" t="s">
        <v>162</v>
      </c>
      <c r="H34" s="20" t="s">
        <v>162</v>
      </c>
      <c r="I34" s="20" t="s">
        <v>162</v>
      </c>
      <c r="J34" s="17"/>
      <c r="K34" s="22" t="s">
        <v>221</v>
      </c>
    </row>
    <row r="35" ht="109.2" spans="1:11">
      <c r="A35" s="16">
        <v>30</v>
      </c>
      <c r="B35" s="17" t="s">
        <v>222</v>
      </c>
      <c r="C35" s="17" t="s">
        <v>223</v>
      </c>
      <c r="D35" s="17" t="s">
        <v>224</v>
      </c>
      <c r="E35" s="17" t="s">
        <v>220</v>
      </c>
      <c r="F35" s="18" t="s">
        <v>90</v>
      </c>
      <c r="G35" s="20" t="s">
        <v>162</v>
      </c>
      <c r="H35" s="20" t="s">
        <v>162</v>
      </c>
      <c r="I35" s="20" t="s">
        <v>162</v>
      </c>
      <c r="J35" s="17"/>
      <c r="K35" s="22" t="s">
        <v>221</v>
      </c>
    </row>
    <row r="36" ht="78" spans="1:11">
      <c r="A36" s="16">
        <v>31</v>
      </c>
      <c r="B36" s="17" t="s">
        <v>225</v>
      </c>
      <c r="C36" s="17" t="s">
        <v>226</v>
      </c>
      <c r="D36" s="17" t="s">
        <v>227</v>
      </c>
      <c r="E36" s="17" t="s">
        <v>228</v>
      </c>
      <c r="F36" s="18" t="s">
        <v>90</v>
      </c>
      <c r="G36" s="20" t="s">
        <v>162</v>
      </c>
      <c r="H36" s="20" t="s">
        <v>162</v>
      </c>
      <c r="I36" s="20" t="s">
        <v>162</v>
      </c>
      <c r="J36" s="17"/>
      <c r="K36" s="22" t="s">
        <v>221</v>
      </c>
    </row>
    <row r="37" ht="109.2" spans="1:11">
      <c r="A37" s="16">
        <v>32</v>
      </c>
      <c r="B37" s="17" t="s">
        <v>229</v>
      </c>
      <c r="C37" s="17" t="s">
        <v>230</v>
      </c>
      <c r="D37" s="17" t="s">
        <v>231</v>
      </c>
      <c r="E37" s="17" t="s">
        <v>232</v>
      </c>
      <c r="F37" s="18" t="s">
        <v>90</v>
      </c>
      <c r="G37" s="20">
        <v>1000</v>
      </c>
      <c r="H37" s="15">
        <f t="shared" si="0"/>
        <v>900</v>
      </c>
      <c r="I37" s="15">
        <f t="shared" si="1"/>
        <v>810</v>
      </c>
      <c r="J37" s="17" t="s">
        <v>233</v>
      </c>
      <c r="K37" s="22" t="s">
        <v>120</v>
      </c>
    </row>
    <row r="38" ht="46.8" spans="1:11">
      <c r="A38" s="16">
        <v>33</v>
      </c>
      <c r="B38" s="17" t="s">
        <v>234</v>
      </c>
      <c r="C38" s="17" t="s">
        <v>235</v>
      </c>
      <c r="D38" s="17" t="s">
        <v>236</v>
      </c>
      <c r="E38" s="17"/>
      <c r="F38" s="18" t="s">
        <v>90</v>
      </c>
      <c r="G38" s="20">
        <v>200</v>
      </c>
      <c r="H38" s="15">
        <f t="shared" si="0"/>
        <v>180</v>
      </c>
      <c r="I38" s="15">
        <f t="shared" si="1"/>
        <v>162</v>
      </c>
      <c r="J38" s="17"/>
      <c r="K38" s="22" t="s">
        <v>120</v>
      </c>
    </row>
    <row r="39" ht="46.8" spans="1:11">
      <c r="A39" s="16">
        <v>34</v>
      </c>
      <c r="B39" s="17" t="s">
        <v>237</v>
      </c>
      <c r="C39" s="17" t="s">
        <v>238</v>
      </c>
      <c r="D39" s="17" t="s">
        <v>239</v>
      </c>
      <c r="E39" s="17"/>
      <c r="F39" s="18" t="s">
        <v>90</v>
      </c>
      <c r="G39" s="20">
        <v>300</v>
      </c>
      <c r="H39" s="15">
        <f t="shared" si="0"/>
        <v>270</v>
      </c>
      <c r="I39" s="15">
        <f t="shared" si="1"/>
        <v>243</v>
      </c>
      <c r="J39" s="17"/>
      <c r="K39" s="22" t="s">
        <v>120</v>
      </c>
    </row>
    <row r="40" ht="62.4" spans="1:11">
      <c r="A40" s="16">
        <v>35</v>
      </c>
      <c r="B40" s="17" t="s">
        <v>240</v>
      </c>
      <c r="C40" s="17" t="s">
        <v>241</v>
      </c>
      <c r="D40" s="17" t="s">
        <v>242</v>
      </c>
      <c r="E40" s="17"/>
      <c r="F40" s="18" t="s">
        <v>90</v>
      </c>
      <c r="G40" s="20">
        <v>200</v>
      </c>
      <c r="H40" s="15">
        <f t="shared" si="0"/>
        <v>180</v>
      </c>
      <c r="I40" s="15">
        <f t="shared" si="1"/>
        <v>162</v>
      </c>
      <c r="J40" s="17"/>
      <c r="K40" s="22" t="s">
        <v>120</v>
      </c>
    </row>
    <row r="41" ht="62.4" spans="1:11">
      <c r="A41" s="16">
        <v>36</v>
      </c>
      <c r="B41" s="17" t="s">
        <v>243</v>
      </c>
      <c r="C41" s="17" t="s">
        <v>244</v>
      </c>
      <c r="D41" s="17" t="s">
        <v>245</v>
      </c>
      <c r="E41" s="17"/>
      <c r="F41" s="18" t="s">
        <v>90</v>
      </c>
      <c r="G41" s="20">
        <v>400</v>
      </c>
      <c r="H41" s="15">
        <f t="shared" si="0"/>
        <v>360</v>
      </c>
      <c r="I41" s="15">
        <f t="shared" si="1"/>
        <v>324</v>
      </c>
      <c r="J41" s="17"/>
      <c r="K41" s="22" t="s">
        <v>120</v>
      </c>
    </row>
    <row r="42" ht="62.4" spans="1:11">
      <c r="A42" s="16">
        <v>37</v>
      </c>
      <c r="B42" s="17" t="s">
        <v>246</v>
      </c>
      <c r="C42" s="17" t="s">
        <v>247</v>
      </c>
      <c r="D42" s="17" t="s">
        <v>248</v>
      </c>
      <c r="E42" s="17"/>
      <c r="F42" s="18" t="s">
        <v>90</v>
      </c>
      <c r="G42" s="20">
        <v>550</v>
      </c>
      <c r="H42" s="15">
        <f t="shared" si="0"/>
        <v>495</v>
      </c>
      <c r="I42" s="15">
        <f t="shared" si="1"/>
        <v>445.5</v>
      </c>
      <c r="J42" s="17"/>
      <c r="K42" s="22" t="s">
        <v>120</v>
      </c>
    </row>
    <row r="43" ht="93.6" spans="1:11">
      <c r="A43" s="16">
        <v>38</v>
      </c>
      <c r="B43" s="17" t="s">
        <v>249</v>
      </c>
      <c r="C43" s="17" t="s">
        <v>250</v>
      </c>
      <c r="D43" s="17" t="s">
        <v>251</v>
      </c>
      <c r="E43" s="17" t="s">
        <v>252</v>
      </c>
      <c r="F43" s="18" t="s">
        <v>90</v>
      </c>
      <c r="G43" s="20" t="s">
        <v>253</v>
      </c>
      <c r="H43" s="15">
        <f t="shared" si="0"/>
        <v>675</v>
      </c>
      <c r="I43" s="15">
        <f t="shared" si="1"/>
        <v>607.5</v>
      </c>
      <c r="J43" s="20" t="s">
        <v>254</v>
      </c>
      <c r="K43" s="22" t="s">
        <v>120</v>
      </c>
    </row>
    <row r="44" ht="93.6" spans="1:11">
      <c r="A44" s="16">
        <v>39</v>
      </c>
      <c r="B44" s="17" t="s">
        <v>255</v>
      </c>
      <c r="C44" s="17" t="s">
        <v>256</v>
      </c>
      <c r="D44" s="17" t="s">
        <v>257</v>
      </c>
      <c r="E44" s="17" t="s">
        <v>258</v>
      </c>
      <c r="F44" s="18" t="s">
        <v>90</v>
      </c>
      <c r="G44" s="20">
        <v>990</v>
      </c>
      <c r="H44" s="15">
        <f t="shared" si="0"/>
        <v>891</v>
      </c>
      <c r="I44" s="15">
        <f t="shared" si="1"/>
        <v>801.9</v>
      </c>
      <c r="J44" s="20"/>
      <c r="K44" s="22" t="s">
        <v>120</v>
      </c>
    </row>
    <row r="45" ht="93.6" spans="1:11">
      <c r="A45" s="16">
        <v>40</v>
      </c>
      <c r="B45" s="17" t="s">
        <v>259</v>
      </c>
      <c r="C45" s="17" t="s">
        <v>260</v>
      </c>
      <c r="D45" s="17" t="s">
        <v>261</v>
      </c>
      <c r="E45" s="17" t="s">
        <v>262</v>
      </c>
      <c r="F45" s="18" t="s">
        <v>90</v>
      </c>
      <c r="G45" s="20">
        <v>100</v>
      </c>
      <c r="H45" s="15">
        <f t="shared" si="0"/>
        <v>90</v>
      </c>
      <c r="I45" s="15">
        <f t="shared" si="1"/>
        <v>81</v>
      </c>
      <c r="J45" s="17" t="s">
        <v>263</v>
      </c>
      <c r="K45" s="22" t="s">
        <v>120</v>
      </c>
    </row>
    <row r="46" ht="78" spans="1:11">
      <c r="A46" s="16">
        <v>41</v>
      </c>
      <c r="B46" s="17" t="s">
        <v>264</v>
      </c>
      <c r="C46" s="17" t="s">
        <v>265</v>
      </c>
      <c r="D46" s="17" t="s">
        <v>266</v>
      </c>
      <c r="E46" s="17" t="s">
        <v>267</v>
      </c>
      <c r="F46" s="18" t="s">
        <v>90</v>
      </c>
      <c r="G46" s="20">
        <v>2000</v>
      </c>
      <c r="H46" s="15">
        <f t="shared" si="0"/>
        <v>1800</v>
      </c>
      <c r="I46" s="15">
        <f t="shared" si="1"/>
        <v>1620</v>
      </c>
      <c r="J46" s="20"/>
      <c r="K46" s="22" t="s">
        <v>120</v>
      </c>
    </row>
  </sheetData>
  <mergeCells count="3">
    <mergeCell ref="A1:J1"/>
    <mergeCell ref="A2:K2"/>
    <mergeCell ref="A3:K4"/>
  </mergeCells>
  <pageMargins left="0.751388888888889" right="0.751388888888889" top="0.747916666666667" bottom="0.66875" header="0.747916666666667" footer="0.629861111111111"/>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葛葛</cp:lastModifiedBy>
  <dcterms:created xsi:type="dcterms:W3CDTF">2021-08-29T16:59:00Z</dcterms:created>
  <cp:lastPrinted>2024-02-21T16:25:00Z</cp:lastPrinted>
  <dcterms:modified xsi:type="dcterms:W3CDTF">2025-05-19T01:41:51Z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96417FD14CB044359F9E03778855540E_13</vt:lpwstr>
  </property>
</Properties>
</file>