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9360"/>
  </bookViews>
  <sheets>
    <sheet name="医疗机构" sheetId="1" r:id="rId1"/>
  </sheets>
  <definedNames>
    <definedName name="_xlnm._FilterDatabase" localSheetId="0" hidden="1">医疗机构!$A$4:$AZ$24</definedName>
  </definedNames>
  <calcPr calcId="144525"/>
</workbook>
</file>

<file path=xl/sharedStrings.xml><?xml version="1.0" encoding="utf-8"?>
<sst xmlns="http://schemas.openxmlformats.org/spreadsheetml/2006/main" count="838" uniqueCount="140">
  <si>
    <t>江门市监测哨点机构重点耗材监测表</t>
  </si>
  <si>
    <t>单位：每（套、包）/元</t>
  </si>
  <si>
    <t>序号</t>
  </si>
  <si>
    <t>耗材通用名</t>
  </si>
  <si>
    <t>最低零售价</t>
  </si>
  <si>
    <t>最高零售价</t>
  </si>
  <si>
    <t>江门市中心医院</t>
  </si>
  <si>
    <t>江门市五邑中医院</t>
  </si>
  <si>
    <t>江门市人民医院</t>
  </si>
  <si>
    <t>江门市妇幼保健院</t>
  </si>
  <si>
    <t>开平市中心医院</t>
  </si>
  <si>
    <t>江门市第二人民医院</t>
  </si>
  <si>
    <t>江门市江海区人民医院</t>
  </si>
  <si>
    <t>新会区人民医院</t>
  </si>
  <si>
    <t>新会区中医院</t>
  </si>
  <si>
    <t>台山市人民医院</t>
  </si>
  <si>
    <t>台山市中医院</t>
  </si>
  <si>
    <t>开平市中医院</t>
  </si>
  <si>
    <t>鹤山市人民医院</t>
  </si>
  <si>
    <t>鹤山市中医院</t>
  </si>
  <si>
    <t>恩平市人民医院</t>
  </si>
  <si>
    <t>江门市五邑中医院恩平分院</t>
  </si>
  <si>
    <t>江门五邑爱尔新希望眼科医院</t>
  </si>
  <si>
    <t>江门市江海区外海街道麻园社区卫生服务中心</t>
  </si>
  <si>
    <t>新会陈经纶医院</t>
  </si>
  <si>
    <t>台山合康医院</t>
  </si>
  <si>
    <t>开平立群医院</t>
  </si>
  <si>
    <t>鹤山西江医院</t>
  </si>
  <si>
    <t>恩平爱尔新希望眼耳鼻喉医院</t>
  </si>
  <si>
    <t>生产厂家</t>
  </si>
  <si>
    <t>零售价</t>
  </si>
  <si>
    <t>取栓支架</t>
  </si>
  <si>
    <t>珠海通桥医疗科技有限公司</t>
  </si>
  <si>
    <t>珠海市通桥医疗科技有限公司</t>
  </si>
  <si>
    <t>上海加奇生物科技苏州有限公司</t>
  </si>
  <si>
    <t>-</t>
  </si>
  <si>
    <t>江苏尼科医疗器械有限公司</t>
  </si>
  <si>
    <t>微创神通医疗科技（上海）有限公司</t>
  </si>
  <si>
    <t>健源医疗科技（无锡）有限公司</t>
  </si>
  <si>
    <t>史赛克神经介入Stryker Neurovascular</t>
  </si>
  <si>
    <t>史赛克（北京）医疗器械有限公司</t>
  </si>
  <si>
    <t>颅内球囊扩张导管</t>
  </si>
  <si>
    <t>玮铭医疗器械（上海）有限公司</t>
  </si>
  <si>
    <t>归创通桥医疗科技股份有限公司</t>
  </si>
  <si>
    <t>赛诺医疗科学技术股份有限公司</t>
  </si>
  <si>
    <t>南京普微森医疗科技有限公司</t>
  </si>
  <si>
    <t>浙江归创医疗器械有限公司</t>
  </si>
  <si>
    <t>药物涂层冠状动脉支架系统</t>
  </si>
  <si>
    <t>波科国际医疗贸易（上海）有限公司</t>
  </si>
  <si>
    <t>柏盛欧洲有限公司Biosensors Europe SA</t>
  </si>
  <si>
    <t>深圳市金瑞凯利生物科技有限公司</t>
  </si>
  <si>
    <t>柏盛欧洲有限公司</t>
  </si>
  <si>
    <t>柏盛欧洲有限公司 Biosensors Europe SA</t>
  </si>
  <si>
    <t>—</t>
  </si>
  <si>
    <t>药物涂层冠脉球囊导管</t>
  </si>
  <si>
    <t>四川兴泰普乐医疗科技有限公司</t>
  </si>
  <si>
    <t>上海申淇医疗科技有限公司</t>
  </si>
  <si>
    <t>乐普（北京）医疗器械股份有限公司</t>
  </si>
  <si>
    <t>切割球囊系统</t>
  </si>
  <si>
    <t>上海微创心脉医疗科技（集团）股份有限公司</t>
  </si>
  <si>
    <t>波士顿科学公司Boston Scientific Corporation</t>
  </si>
  <si>
    <t>冠脉药物球囊扩张导管</t>
  </si>
  <si>
    <t>上海以心医疗器械有限公司</t>
  </si>
  <si>
    <t>鼎科医疗技术（苏州）有限公司</t>
  </si>
  <si>
    <t>凯德诺医疗器械（武汉）有限公司</t>
  </si>
  <si>
    <t>鼎科医疗技术（苏州有限公司</t>
  </si>
  <si>
    <t>德国凯德诺有限责任公司CARDIONOVUM GmbH</t>
  </si>
  <si>
    <t>导丝</t>
  </si>
  <si>
    <t>上海凯利泰医疗科技股份有限公司</t>
  </si>
  <si>
    <t>深圳市益心达医学新技术有限公司</t>
  </si>
  <si>
    <t>湖南埃普特医疗器械有限公司</t>
  </si>
  <si>
    <t>朝日英达科贸（北京）有限公司</t>
  </si>
  <si>
    <t>泰尔茂株式会社</t>
  </si>
  <si>
    <t>深圳麦普奇医疗科技有限公司</t>
  </si>
  <si>
    <t>泰尔茂医疗产品（上海）有限公司</t>
  </si>
  <si>
    <t>PTA球囊扩张导管</t>
  </si>
  <si>
    <t>美国波士顿科学公司</t>
  </si>
  <si>
    <t>BIOTRONIK AG</t>
  </si>
  <si>
    <t>美国Boston Scientific Corporation</t>
  </si>
  <si>
    <t>巴德外周血管股份有限公司</t>
  </si>
  <si>
    <t>Boston Scientific Corporation</t>
  </si>
  <si>
    <t>神经导丝</t>
  </si>
  <si>
    <t>美国史赛克</t>
  </si>
  <si>
    <t>美国 Stryker Neurovascular</t>
  </si>
  <si>
    <t>球囊扩张导管</t>
  </si>
  <si>
    <t>江苏脉动医疗器械科技有限公司</t>
  </si>
  <si>
    <t>科睿驰（深圳）医疗科技发展有限公司</t>
  </si>
  <si>
    <t>上海微创医疗器械（集团）有限公司</t>
  </si>
  <si>
    <t>天津正天医疗器械有限公司</t>
  </si>
  <si>
    <t>泰尔茂株式会社Terumo Corporation</t>
  </si>
  <si>
    <t>一次性使用冠状动脉球囊扩张导管</t>
  </si>
  <si>
    <t>深圳市业聚实业有限公司</t>
  </si>
  <si>
    <t>易生科技（北京）有限公司</t>
  </si>
  <si>
    <t>南京友德邦医疗器械有限公司</t>
  </si>
  <si>
    <t>业聚医疗器械（ 深圳） 有限公司</t>
  </si>
  <si>
    <t>广东博迈医疗科技股份有限公司</t>
  </si>
  <si>
    <t>人工髋关节假体 双动金属杯(SQK)</t>
  </si>
  <si>
    <t>北京市春立正达医疗器械股份有限公司</t>
  </si>
  <si>
    <t>山东威高海星医疗器械股份有限公司</t>
  </si>
  <si>
    <t>电动腔镜关节头直线型标准杆切割吻合器</t>
  </si>
  <si>
    <t>宁波海泰科迈医疗器械有限公司</t>
  </si>
  <si>
    <t>湖南思捷泰克医疗科技有限公司</t>
  </si>
  <si>
    <t>弯型腔内管型吻合器</t>
  </si>
  <si>
    <t>爱惜康内镜外科器械有限责任公司Ethicon Endo-Surgery,LLC</t>
  </si>
  <si>
    <t>强生（上海）医疗器材有限公司</t>
  </si>
  <si>
    <t>普瑞斯星（常州）医疗器械有限公司</t>
  </si>
  <si>
    <t>江苏柯汇医疗科技有限公司</t>
  </si>
  <si>
    <t>爱惜康内镜外科器械有限责任公司Ethicon Endo-Surgery， LLC</t>
  </si>
  <si>
    <t>电动腔镜切割吻合器及组件</t>
  </si>
  <si>
    <t>江苏臣诺医疗器械有限公司</t>
  </si>
  <si>
    <t>施爱德（厦门）医疗器材有限公司</t>
  </si>
  <si>
    <t>常州安康医疗器械有限公司</t>
  </si>
  <si>
    <t>常州洛克曼医疗器械有限公司</t>
  </si>
  <si>
    <t>常州华森医疗器械股份有限公司</t>
  </si>
  <si>
    <t>电动腔镜直线型切割吻合器钉仓</t>
  </si>
  <si>
    <t>江苏健瑞宝医疗科技股份有限公司</t>
  </si>
  <si>
    <t>麦德莱（苏州）医疗科技有限公司</t>
  </si>
  <si>
    <t>天津瑞奇外科器械股份有限公司</t>
  </si>
  <si>
    <t>直线形切割吻合器</t>
  </si>
  <si>
    <t>爱惜康内镜外科器械有限责任公司 Ethicon Endo - Surgery, LLC</t>
  </si>
  <si>
    <t>柯惠医疗器材国际贸易（上海）有限公司</t>
  </si>
  <si>
    <t>常州安康医疗器械</t>
  </si>
  <si>
    <t>可吸收止血流体明胶</t>
  </si>
  <si>
    <t>丹麦Ferrosan Medical Devices A/S</t>
  </si>
  <si>
    <t>江西博恩锐尔生物科技有限公司</t>
  </si>
  <si>
    <t>费诺森医疗器材有限公司</t>
  </si>
  <si>
    <t>美国Davol，Inc.,Subsidiary of C.R.Bard,Inc.</t>
  </si>
  <si>
    <t>杭州艾力康医药科技有限公司</t>
  </si>
  <si>
    <t>ZS2系列植入式给药装置</t>
  </si>
  <si>
    <t>北京悦通医疗器械有限责任公司</t>
  </si>
  <si>
    <t>苏州林华医疗器械股份有限公司</t>
  </si>
  <si>
    <t>希玛德医疗器材（上海）有限公司</t>
  </si>
  <si>
    <t>贝朗医疗法国有限公司</t>
  </si>
  <si>
    <t>人工髋关节假体-股骨柄</t>
  </si>
  <si>
    <t>山东威高海星医疗器械有限公司</t>
  </si>
  <si>
    <t>大博医疗科技股份有限公司</t>
  </si>
  <si>
    <t>北京爱康宜诚医疗器材有限公司</t>
  </si>
  <si>
    <t>大博医疗科技股份公司</t>
  </si>
  <si>
    <t>山东新华联合骨科器材</t>
  </si>
  <si>
    <t>北京市春立正达医疗器械有限公司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</si>
</sst>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;[Red]0.00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b/>
      <sz val="12"/>
      <color theme="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DDEBF7"/>
        <bgColor theme="4" tint="0.799981688894314"/>
      </patternFill>
    </fill>
    <fill>
      <patternFill patternType="solid">
        <fgColor theme="4" tint="0.799951170384838"/>
        <bgColor theme="4" tint="0.799951170384838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9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19" fillId="25" borderId="5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16" fillId="20" borderId="5" applyNumberFormat="false" applyAlignment="false" applyProtection="false">
      <alignment vertical="center"/>
    </xf>
    <xf numFmtId="0" fontId="23" fillId="25" borderId="8" applyNumberFormat="false" applyAlignment="false" applyProtection="false">
      <alignment vertical="center"/>
    </xf>
    <xf numFmtId="0" fontId="24" fillId="36" borderId="9" applyNumberFormat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2" fillId="12" borderId="2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35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5" fillId="34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0" fillId="0" borderId="0" xfId="0" applyFill="true" applyAlignment="true">
      <alignment vertical="center" wrapText="true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 wrapText="true"/>
    </xf>
    <xf numFmtId="0" fontId="4" fillId="3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4" borderId="1" xfId="0" applyFont="true" applyFill="true" applyBorder="true" applyAlignment="true">
      <alignment horizontal="center" vertical="center" wrapText="true"/>
    </xf>
    <xf numFmtId="0" fontId="4" fillId="4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vertical="center" wrapText="true"/>
    </xf>
    <xf numFmtId="176" fontId="4" fillId="3" borderId="1" xfId="0" applyNumberFormat="true" applyFont="true" applyFill="true" applyBorder="true" applyAlignment="true">
      <alignment horizontal="center" vertical="center" wrapText="true"/>
    </xf>
    <xf numFmtId="176" fontId="4" fillId="5" borderId="1" xfId="0" applyNumberFormat="true" applyFont="true" applyFill="true" applyBorder="true" applyAlignment="true">
      <alignment horizontal="center" vertical="center" wrapText="true"/>
    </xf>
    <xf numFmtId="0" fontId="4" fillId="5" borderId="1" xfId="0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FFFF"/>
      <color rgb="005B9BD5"/>
      <color rgb="00DDEBF7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24"/>
  <sheetViews>
    <sheetView tabSelected="1" zoomScale="85" zoomScaleNormal="85" workbookViewId="0">
      <selection activeCell="B5" sqref="B5"/>
    </sheetView>
  </sheetViews>
  <sheetFormatPr defaultColWidth="9" defaultRowHeight="15.75"/>
  <cols>
    <col min="1" max="1" width="7.5" style="4" customWidth="true"/>
    <col min="2" max="2" width="22" style="4" customWidth="true"/>
    <col min="3" max="4" width="15.125" style="4" customWidth="true"/>
    <col min="5" max="50" width="13.25" style="4" customWidth="true"/>
    <col min="51" max="235" width="12.25" style="4" customWidth="true"/>
    <col min="236" max="16384" width="9" style="4"/>
  </cols>
  <sheetData>
    <row r="1" s="1" customFormat="true" ht="41" customHeight="true" spans="1:5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</row>
    <row r="2" s="2" customFormat="true" ht="18" customHeight="true" spans="1:7">
      <c r="A2" s="6" t="s">
        <v>1</v>
      </c>
      <c r="B2" s="6"/>
      <c r="C2" s="6"/>
      <c r="D2" s="6"/>
      <c r="E2" s="6"/>
      <c r="F2" s="6"/>
      <c r="G2" s="6"/>
    </row>
    <row r="3" s="3" customFormat="true" spans="1:5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/>
      <c r="G3" s="7" t="s">
        <v>7</v>
      </c>
      <c r="H3" s="7"/>
      <c r="I3" s="7" t="s">
        <v>8</v>
      </c>
      <c r="J3" s="7"/>
      <c r="K3" s="7" t="s">
        <v>9</v>
      </c>
      <c r="L3" s="7"/>
      <c r="M3" s="7" t="s">
        <v>10</v>
      </c>
      <c r="N3" s="7"/>
      <c r="O3" s="7" t="s">
        <v>11</v>
      </c>
      <c r="P3" s="7"/>
      <c r="Q3" s="7" t="s">
        <v>12</v>
      </c>
      <c r="R3" s="7"/>
      <c r="S3" s="7" t="s">
        <v>13</v>
      </c>
      <c r="T3" s="7"/>
      <c r="U3" s="7" t="s">
        <v>14</v>
      </c>
      <c r="V3" s="7"/>
      <c r="W3" s="7" t="s">
        <v>15</v>
      </c>
      <c r="X3" s="7"/>
      <c r="Y3" s="7" t="s">
        <v>16</v>
      </c>
      <c r="Z3" s="7"/>
      <c r="AA3" s="7" t="s">
        <v>17</v>
      </c>
      <c r="AB3" s="7"/>
      <c r="AC3" s="7" t="s">
        <v>18</v>
      </c>
      <c r="AD3" s="7"/>
      <c r="AE3" s="7" t="s">
        <v>19</v>
      </c>
      <c r="AF3" s="7"/>
      <c r="AG3" s="7" t="s">
        <v>20</v>
      </c>
      <c r="AH3" s="7"/>
      <c r="AI3" s="7" t="s">
        <v>21</v>
      </c>
      <c r="AJ3" s="7"/>
      <c r="AK3" s="7" t="s">
        <v>22</v>
      </c>
      <c r="AL3" s="7"/>
      <c r="AM3" s="7" t="s">
        <v>23</v>
      </c>
      <c r="AN3" s="7"/>
      <c r="AO3" s="7" t="s">
        <v>24</v>
      </c>
      <c r="AP3" s="7"/>
      <c r="AQ3" s="7" t="s">
        <v>25</v>
      </c>
      <c r="AR3" s="7"/>
      <c r="AS3" s="7" t="s">
        <v>26</v>
      </c>
      <c r="AT3" s="7"/>
      <c r="AU3" s="7" t="s">
        <v>27</v>
      </c>
      <c r="AV3" s="7"/>
      <c r="AW3" s="7" t="s">
        <v>28</v>
      </c>
      <c r="AX3" s="7"/>
    </row>
    <row r="4" s="3" customFormat="true" spans="1:50">
      <c r="A4" s="7"/>
      <c r="B4" s="7"/>
      <c r="C4" s="7"/>
      <c r="D4" s="7"/>
      <c r="E4" s="7" t="s">
        <v>29</v>
      </c>
      <c r="F4" s="7" t="s">
        <v>30</v>
      </c>
      <c r="G4" s="7" t="s">
        <v>29</v>
      </c>
      <c r="H4" s="7" t="s">
        <v>30</v>
      </c>
      <c r="I4" s="7" t="s">
        <v>29</v>
      </c>
      <c r="J4" s="7" t="s">
        <v>30</v>
      </c>
      <c r="K4" s="7" t="s">
        <v>29</v>
      </c>
      <c r="L4" s="7" t="s">
        <v>30</v>
      </c>
      <c r="M4" s="7" t="s">
        <v>29</v>
      </c>
      <c r="N4" s="7" t="s">
        <v>30</v>
      </c>
      <c r="O4" s="7" t="s">
        <v>29</v>
      </c>
      <c r="P4" s="7" t="s">
        <v>30</v>
      </c>
      <c r="Q4" s="7" t="s">
        <v>29</v>
      </c>
      <c r="R4" s="7" t="s">
        <v>30</v>
      </c>
      <c r="S4" s="7" t="s">
        <v>29</v>
      </c>
      <c r="T4" s="7" t="s">
        <v>30</v>
      </c>
      <c r="U4" s="7" t="s">
        <v>29</v>
      </c>
      <c r="V4" s="7" t="s">
        <v>30</v>
      </c>
      <c r="W4" s="7" t="s">
        <v>29</v>
      </c>
      <c r="X4" s="7" t="s">
        <v>30</v>
      </c>
      <c r="Y4" s="7" t="s">
        <v>29</v>
      </c>
      <c r="Z4" s="7" t="s">
        <v>30</v>
      </c>
      <c r="AA4" s="7" t="s">
        <v>29</v>
      </c>
      <c r="AB4" s="7" t="s">
        <v>30</v>
      </c>
      <c r="AC4" s="7" t="s">
        <v>29</v>
      </c>
      <c r="AD4" s="7" t="s">
        <v>30</v>
      </c>
      <c r="AE4" s="7" t="s">
        <v>29</v>
      </c>
      <c r="AF4" s="7" t="s">
        <v>30</v>
      </c>
      <c r="AG4" s="7" t="s">
        <v>29</v>
      </c>
      <c r="AH4" s="7" t="s">
        <v>30</v>
      </c>
      <c r="AI4" s="7" t="s">
        <v>29</v>
      </c>
      <c r="AJ4" s="7" t="s">
        <v>30</v>
      </c>
      <c r="AK4" s="7" t="s">
        <v>29</v>
      </c>
      <c r="AL4" s="7" t="s">
        <v>30</v>
      </c>
      <c r="AM4" s="7" t="s">
        <v>29</v>
      </c>
      <c r="AN4" s="7" t="s">
        <v>30</v>
      </c>
      <c r="AO4" s="7" t="s">
        <v>29</v>
      </c>
      <c r="AP4" s="7" t="s">
        <v>30</v>
      </c>
      <c r="AQ4" s="7" t="s">
        <v>29</v>
      </c>
      <c r="AR4" s="7" t="s">
        <v>30</v>
      </c>
      <c r="AS4" s="7" t="s">
        <v>29</v>
      </c>
      <c r="AT4" s="7" t="s">
        <v>30</v>
      </c>
      <c r="AU4" s="7" t="s">
        <v>29</v>
      </c>
      <c r="AV4" s="7" t="s">
        <v>30</v>
      </c>
      <c r="AW4" s="7" t="s">
        <v>29</v>
      </c>
      <c r="AX4" s="7" t="s">
        <v>30</v>
      </c>
    </row>
    <row r="5" ht="47.25" spans="1:50">
      <c r="A5" s="8">
        <v>1</v>
      </c>
      <c r="B5" s="8" t="s">
        <v>31</v>
      </c>
      <c r="C5" s="8">
        <f>MIN($E5:$AX5)</f>
        <v>16500</v>
      </c>
      <c r="D5" s="8">
        <f>MAX($E5:$AX5)</f>
        <v>35700</v>
      </c>
      <c r="E5" s="10" t="s">
        <v>32</v>
      </c>
      <c r="F5" s="10">
        <v>19530</v>
      </c>
      <c r="G5" s="10" t="s">
        <v>33</v>
      </c>
      <c r="H5" s="11">
        <v>19000</v>
      </c>
      <c r="I5" s="10" t="s">
        <v>34</v>
      </c>
      <c r="J5" s="10">
        <v>20000</v>
      </c>
      <c r="K5" s="10" t="s">
        <v>35</v>
      </c>
      <c r="L5" s="10" t="s">
        <v>35</v>
      </c>
      <c r="M5" s="8" t="s">
        <v>36</v>
      </c>
      <c r="N5" s="8">
        <v>19629</v>
      </c>
      <c r="O5" s="10" t="s">
        <v>35</v>
      </c>
      <c r="P5" s="10" t="s">
        <v>35</v>
      </c>
      <c r="Q5" s="8" t="s">
        <v>35</v>
      </c>
      <c r="R5" s="13" t="s">
        <v>35</v>
      </c>
      <c r="S5" s="14" t="s">
        <v>37</v>
      </c>
      <c r="T5" s="15">
        <v>16500</v>
      </c>
      <c r="U5" s="15" t="s">
        <v>38</v>
      </c>
      <c r="V5" s="15">
        <v>19629</v>
      </c>
      <c r="W5" s="8" t="s">
        <v>36</v>
      </c>
      <c r="X5" s="8">
        <v>19629</v>
      </c>
      <c r="Y5" s="8" t="s">
        <v>36</v>
      </c>
      <c r="Z5" s="8">
        <v>19629</v>
      </c>
      <c r="AA5" s="8" t="s">
        <v>35</v>
      </c>
      <c r="AB5" s="8" t="s">
        <v>35</v>
      </c>
      <c r="AC5" s="13" t="s">
        <v>39</v>
      </c>
      <c r="AD5" s="13">
        <v>25000</v>
      </c>
      <c r="AE5" s="13" t="s">
        <v>34</v>
      </c>
      <c r="AF5" s="13">
        <v>20000</v>
      </c>
      <c r="AG5" s="13" t="s">
        <v>40</v>
      </c>
      <c r="AH5" s="8">
        <v>35700</v>
      </c>
      <c r="AI5" s="8" t="s">
        <v>36</v>
      </c>
      <c r="AJ5" s="8">
        <v>19629.8</v>
      </c>
      <c r="AK5" s="10" t="s">
        <v>35</v>
      </c>
      <c r="AL5" s="10" t="s">
        <v>35</v>
      </c>
      <c r="AM5" s="8" t="s">
        <v>35</v>
      </c>
      <c r="AN5" s="13" t="s">
        <v>35</v>
      </c>
      <c r="AO5" s="13" t="s">
        <v>35</v>
      </c>
      <c r="AP5" s="8" t="s">
        <v>35</v>
      </c>
      <c r="AQ5" s="8" t="s">
        <v>35</v>
      </c>
      <c r="AR5" s="8" t="s">
        <v>35</v>
      </c>
      <c r="AS5" s="8" t="s">
        <v>35</v>
      </c>
      <c r="AT5" s="8" t="s">
        <v>35</v>
      </c>
      <c r="AU5" s="8" t="s">
        <v>35</v>
      </c>
      <c r="AV5" s="8" t="s">
        <v>35</v>
      </c>
      <c r="AW5" s="8" t="s">
        <v>35</v>
      </c>
      <c r="AX5" s="8" t="s">
        <v>35</v>
      </c>
    </row>
    <row r="6" ht="47.25" spans="1:50">
      <c r="A6" s="9">
        <v>2</v>
      </c>
      <c r="B6" s="9" t="s">
        <v>41</v>
      </c>
      <c r="C6" s="9">
        <f t="shared" ref="C6:C24" si="0">MIN($E6:$AX6)</f>
        <v>7280</v>
      </c>
      <c r="D6" s="9">
        <f t="shared" ref="D6:D24" si="1">MAX($E6:$AX6)</f>
        <v>16799</v>
      </c>
      <c r="E6" s="9" t="s">
        <v>42</v>
      </c>
      <c r="F6" s="9">
        <v>7280</v>
      </c>
      <c r="G6" s="9" t="s">
        <v>43</v>
      </c>
      <c r="H6" s="9">
        <v>11000</v>
      </c>
      <c r="I6" s="9" t="s">
        <v>44</v>
      </c>
      <c r="J6" s="9">
        <v>16799</v>
      </c>
      <c r="K6" s="9" t="s">
        <v>35</v>
      </c>
      <c r="L6" s="9" t="s">
        <v>35</v>
      </c>
      <c r="M6" s="9" t="s">
        <v>35</v>
      </c>
      <c r="N6" s="9" t="s">
        <v>35</v>
      </c>
      <c r="O6" s="9" t="s">
        <v>35</v>
      </c>
      <c r="P6" s="9" t="s">
        <v>35</v>
      </c>
      <c r="Q6" s="9" t="s">
        <v>35</v>
      </c>
      <c r="R6" s="16" t="s">
        <v>35</v>
      </c>
      <c r="S6" s="16" t="s">
        <v>45</v>
      </c>
      <c r="T6" s="9">
        <v>13000</v>
      </c>
      <c r="U6" s="17" t="s">
        <v>35</v>
      </c>
      <c r="V6" s="17" t="s">
        <v>35</v>
      </c>
      <c r="W6" s="9" t="s">
        <v>42</v>
      </c>
      <c r="X6" s="9">
        <v>9100</v>
      </c>
      <c r="Y6" s="9" t="s">
        <v>43</v>
      </c>
      <c r="Z6" s="9">
        <v>11000</v>
      </c>
      <c r="AA6" s="9" t="s">
        <v>35</v>
      </c>
      <c r="AB6" s="9" t="s">
        <v>35</v>
      </c>
      <c r="AC6" s="16" t="s">
        <v>45</v>
      </c>
      <c r="AD6" s="16">
        <v>11000</v>
      </c>
      <c r="AE6" s="16" t="s">
        <v>35</v>
      </c>
      <c r="AF6" s="16" t="s">
        <v>35</v>
      </c>
      <c r="AG6" s="16" t="s">
        <v>35</v>
      </c>
      <c r="AH6" s="9" t="s">
        <v>35</v>
      </c>
      <c r="AI6" s="9" t="s">
        <v>46</v>
      </c>
      <c r="AJ6" s="9">
        <v>12000</v>
      </c>
      <c r="AK6" s="9" t="s">
        <v>35</v>
      </c>
      <c r="AL6" s="9" t="s">
        <v>35</v>
      </c>
      <c r="AM6" s="9" t="s">
        <v>35</v>
      </c>
      <c r="AN6" s="16" t="s">
        <v>35</v>
      </c>
      <c r="AO6" s="16" t="s">
        <v>35</v>
      </c>
      <c r="AP6" s="9" t="s">
        <v>35</v>
      </c>
      <c r="AQ6" s="9" t="s">
        <v>35</v>
      </c>
      <c r="AR6" s="9" t="s">
        <v>35</v>
      </c>
      <c r="AS6" s="9" t="s">
        <v>35</v>
      </c>
      <c r="AT6" s="9" t="s">
        <v>35</v>
      </c>
      <c r="AU6" s="9" t="s">
        <v>35</v>
      </c>
      <c r="AV6" s="16" t="s">
        <v>35</v>
      </c>
      <c r="AW6" s="16" t="s">
        <v>35</v>
      </c>
      <c r="AX6" s="9" t="s">
        <v>35</v>
      </c>
    </row>
    <row r="7" ht="63" spans="1:50">
      <c r="A7" s="8">
        <v>3</v>
      </c>
      <c r="B7" s="8" t="s">
        <v>47</v>
      </c>
      <c r="C7" s="8">
        <f t="shared" si="0"/>
        <v>795</v>
      </c>
      <c r="D7" s="8">
        <f t="shared" si="1"/>
        <v>6980</v>
      </c>
      <c r="E7" s="10" t="s">
        <v>48</v>
      </c>
      <c r="F7" s="10">
        <v>846</v>
      </c>
      <c r="G7" s="10" t="s">
        <v>49</v>
      </c>
      <c r="H7" s="11">
        <v>6980</v>
      </c>
      <c r="I7" s="10" t="s">
        <v>50</v>
      </c>
      <c r="J7" s="10">
        <v>795</v>
      </c>
      <c r="K7" s="10" t="s">
        <v>35</v>
      </c>
      <c r="L7" s="10" t="s">
        <v>35</v>
      </c>
      <c r="M7" s="8" t="s">
        <v>35</v>
      </c>
      <c r="N7" s="8" t="s">
        <v>35</v>
      </c>
      <c r="O7" s="10" t="s">
        <v>35</v>
      </c>
      <c r="P7" s="10" t="s">
        <v>35</v>
      </c>
      <c r="Q7" s="8" t="s">
        <v>35</v>
      </c>
      <c r="R7" s="13" t="s">
        <v>35</v>
      </c>
      <c r="S7" s="14" t="s">
        <v>51</v>
      </c>
      <c r="T7" s="15">
        <v>2850</v>
      </c>
      <c r="U7" s="15" t="s">
        <v>35</v>
      </c>
      <c r="V7" s="15" t="s">
        <v>35</v>
      </c>
      <c r="W7" s="8" t="s">
        <v>52</v>
      </c>
      <c r="X7" s="8">
        <v>2850</v>
      </c>
      <c r="Y7" s="8" t="s">
        <v>44</v>
      </c>
      <c r="Z7" s="8">
        <v>3021</v>
      </c>
      <c r="AA7" s="8" t="s">
        <v>35</v>
      </c>
      <c r="AB7" s="8" t="s">
        <v>35</v>
      </c>
      <c r="AC7" s="13" t="s">
        <v>44</v>
      </c>
      <c r="AD7" s="13">
        <v>3021</v>
      </c>
      <c r="AE7" s="13" t="s">
        <v>35</v>
      </c>
      <c r="AF7" s="13" t="s">
        <v>35</v>
      </c>
      <c r="AG7" s="13" t="s">
        <v>35</v>
      </c>
      <c r="AH7" s="8" t="s">
        <v>35</v>
      </c>
      <c r="AI7" s="8" t="s">
        <v>53</v>
      </c>
      <c r="AJ7" s="8" t="s">
        <v>53</v>
      </c>
      <c r="AK7" s="10" t="s">
        <v>35</v>
      </c>
      <c r="AL7" s="10" t="s">
        <v>35</v>
      </c>
      <c r="AM7" s="8" t="s">
        <v>35</v>
      </c>
      <c r="AN7" s="13" t="s">
        <v>35</v>
      </c>
      <c r="AO7" s="13" t="s">
        <v>35</v>
      </c>
      <c r="AP7" s="8" t="s">
        <v>35</v>
      </c>
      <c r="AQ7" s="8" t="s">
        <v>35</v>
      </c>
      <c r="AR7" s="8" t="s">
        <v>35</v>
      </c>
      <c r="AS7" s="8" t="s">
        <v>35</v>
      </c>
      <c r="AT7" s="8" t="s">
        <v>35</v>
      </c>
      <c r="AU7" s="8" t="s">
        <v>35</v>
      </c>
      <c r="AV7" s="13" t="s">
        <v>35</v>
      </c>
      <c r="AW7" s="13" t="s">
        <v>35</v>
      </c>
      <c r="AX7" s="8" t="s">
        <v>35</v>
      </c>
    </row>
    <row r="8" ht="47.25" spans="1:50">
      <c r="A8" s="9">
        <v>4</v>
      </c>
      <c r="B8" s="9" t="s">
        <v>54</v>
      </c>
      <c r="C8" s="9">
        <f t="shared" si="0"/>
        <v>5199</v>
      </c>
      <c r="D8" s="9">
        <f t="shared" si="1"/>
        <v>6285</v>
      </c>
      <c r="E8" s="9" t="s">
        <v>55</v>
      </c>
      <c r="F8" s="9">
        <v>5426</v>
      </c>
      <c r="G8" s="9" t="s">
        <v>55</v>
      </c>
      <c r="H8" s="9">
        <v>5199</v>
      </c>
      <c r="I8" s="9" t="s">
        <v>56</v>
      </c>
      <c r="J8" s="9">
        <v>5637</v>
      </c>
      <c r="K8" s="9" t="s">
        <v>35</v>
      </c>
      <c r="L8" s="9" t="s">
        <v>35</v>
      </c>
      <c r="M8" s="9" t="s">
        <v>56</v>
      </c>
      <c r="N8" s="9">
        <v>5637</v>
      </c>
      <c r="O8" s="9" t="s">
        <v>35</v>
      </c>
      <c r="P8" s="9" t="s">
        <v>35</v>
      </c>
      <c r="Q8" s="9" t="s">
        <v>35</v>
      </c>
      <c r="R8" s="16" t="s">
        <v>35</v>
      </c>
      <c r="S8" s="16" t="s">
        <v>57</v>
      </c>
      <c r="T8" s="9">
        <v>6285</v>
      </c>
      <c r="U8" s="17" t="s">
        <v>57</v>
      </c>
      <c r="V8" s="17">
        <v>6285</v>
      </c>
      <c r="W8" s="9" t="s">
        <v>57</v>
      </c>
      <c r="X8" s="9">
        <v>6285</v>
      </c>
      <c r="Y8" s="9" t="s">
        <v>56</v>
      </c>
      <c r="Z8" s="9">
        <v>5637</v>
      </c>
      <c r="AA8" s="9" t="s">
        <v>35</v>
      </c>
      <c r="AB8" s="9" t="s">
        <v>35</v>
      </c>
      <c r="AC8" s="16" t="s">
        <v>56</v>
      </c>
      <c r="AD8" s="16">
        <v>5637</v>
      </c>
      <c r="AE8" s="16" t="s">
        <v>35</v>
      </c>
      <c r="AF8" s="16" t="s">
        <v>35</v>
      </c>
      <c r="AG8" s="16" t="s">
        <v>57</v>
      </c>
      <c r="AH8" s="9">
        <v>6285</v>
      </c>
      <c r="AI8" s="9" t="s">
        <v>56</v>
      </c>
      <c r="AJ8" s="18">
        <v>5637</v>
      </c>
      <c r="AK8" s="9" t="s">
        <v>35</v>
      </c>
      <c r="AL8" s="9" t="s">
        <v>35</v>
      </c>
      <c r="AM8" s="9" t="s">
        <v>35</v>
      </c>
      <c r="AN8" s="16" t="s">
        <v>35</v>
      </c>
      <c r="AO8" s="16" t="s">
        <v>35</v>
      </c>
      <c r="AP8" s="9" t="s">
        <v>35</v>
      </c>
      <c r="AQ8" s="9" t="s">
        <v>35</v>
      </c>
      <c r="AR8" s="9" t="s">
        <v>35</v>
      </c>
      <c r="AS8" s="9" t="s">
        <v>35</v>
      </c>
      <c r="AT8" s="9" t="s">
        <v>35</v>
      </c>
      <c r="AU8" s="9" t="s">
        <v>35</v>
      </c>
      <c r="AV8" s="16" t="s">
        <v>35</v>
      </c>
      <c r="AW8" s="16" t="s">
        <v>35</v>
      </c>
      <c r="AX8" s="9" t="s">
        <v>35</v>
      </c>
    </row>
    <row r="9" ht="63" spans="1:50">
      <c r="A9" s="8">
        <v>5</v>
      </c>
      <c r="B9" s="8" t="s">
        <v>58</v>
      </c>
      <c r="C9" s="8">
        <f t="shared" si="0"/>
        <v>5610</v>
      </c>
      <c r="D9" s="8">
        <f t="shared" si="1"/>
        <v>5700</v>
      </c>
      <c r="E9" s="10" t="s">
        <v>57</v>
      </c>
      <c r="F9" s="10">
        <v>5610</v>
      </c>
      <c r="G9" s="10" t="s">
        <v>57</v>
      </c>
      <c r="H9" s="11">
        <v>5610</v>
      </c>
      <c r="I9" s="10" t="s">
        <v>59</v>
      </c>
      <c r="J9" s="10">
        <v>5700</v>
      </c>
      <c r="K9" s="10" t="s">
        <v>35</v>
      </c>
      <c r="L9" s="10" t="s">
        <v>35</v>
      </c>
      <c r="M9" s="8" t="s">
        <v>35</v>
      </c>
      <c r="N9" s="8" t="s">
        <v>35</v>
      </c>
      <c r="O9" s="10" t="s">
        <v>35</v>
      </c>
      <c r="P9" s="10" t="s">
        <v>35</v>
      </c>
      <c r="Q9" s="8" t="s">
        <v>35</v>
      </c>
      <c r="R9" s="13" t="s">
        <v>35</v>
      </c>
      <c r="S9" s="14" t="s">
        <v>57</v>
      </c>
      <c r="T9" s="15">
        <v>5610</v>
      </c>
      <c r="U9" s="15" t="s">
        <v>35</v>
      </c>
      <c r="V9" s="15" t="s">
        <v>35</v>
      </c>
      <c r="W9" s="8" t="s">
        <v>57</v>
      </c>
      <c r="X9" s="8">
        <v>5610</v>
      </c>
      <c r="Y9" s="8" t="s">
        <v>35</v>
      </c>
      <c r="Z9" s="8" t="s">
        <v>35</v>
      </c>
      <c r="AA9" s="8" t="s">
        <v>35</v>
      </c>
      <c r="AB9" s="8" t="s">
        <v>35</v>
      </c>
      <c r="AC9" s="13" t="s">
        <v>60</v>
      </c>
      <c r="AD9" s="13">
        <v>5700</v>
      </c>
      <c r="AE9" s="13" t="s">
        <v>35</v>
      </c>
      <c r="AF9" s="13" t="s">
        <v>35</v>
      </c>
      <c r="AG9" s="13" t="s">
        <v>57</v>
      </c>
      <c r="AH9" s="8">
        <v>5610</v>
      </c>
      <c r="AI9" s="8" t="s">
        <v>57</v>
      </c>
      <c r="AJ9" s="8">
        <v>5610</v>
      </c>
      <c r="AK9" s="10" t="s">
        <v>35</v>
      </c>
      <c r="AL9" s="10" t="s">
        <v>35</v>
      </c>
      <c r="AM9" s="8" t="s">
        <v>35</v>
      </c>
      <c r="AN9" s="13" t="s">
        <v>35</v>
      </c>
      <c r="AO9" s="13" t="s">
        <v>35</v>
      </c>
      <c r="AP9" s="8" t="s">
        <v>35</v>
      </c>
      <c r="AQ9" s="8" t="s">
        <v>35</v>
      </c>
      <c r="AR9" s="8" t="s">
        <v>35</v>
      </c>
      <c r="AS9" s="8" t="s">
        <v>35</v>
      </c>
      <c r="AT9" s="8" t="s">
        <v>35</v>
      </c>
      <c r="AU9" s="8" t="s">
        <v>35</v>
      </c>
      <c r="AV9" s="13" t="s">
        <v>35</v>
      </c>
      <c r="AW9" s="13" t="s">
        <v>35</v>
      </c>
      <c r="AX9" s="8" t="s">
        <v>35</v>
      </c>
    </row>
    <row r="10" ht="63" spans="1:50">
      <c r="A10" s="9">
        <v>6</v>
      </c>
      <c r="B10" s="9" t="s">
        <v>61</v>
      </c>
      <c r="C10" s="9">
        <f t="shared" si="0"/>
        <v>5416</v>
      </c>
      <c r="D10" s="9">
        <f t="shared" si="1"/>
        <v>6237</v>
      </c>
      <c r="E10" s="9" t="s">
        <v>62</v>
      </c>
      <c r="F10" s="9">
        <v>5416</v>
      </c>
      <c r="G10" s="9" t="s">
        <v>63</v>
      </c>
      <c r="H10" s="9">
        <v>5554</v>
      </c>
      <c r="I10" s="9" t="s">
        <v>64</v>
      </c>
      <c r="J10" s="9">
        <v>6096</v>
      </c>
      <c r="K10" s="9" t="s">
        <v>35</v>
      </c>
      <c r="L10" s="9" t="s">
        <v>35</v>
      </c>
      <c r="M10" s="9" t="s">
        <v>63</v>
      </c>
      <c r="N10" s="9">
        <v>5554</v>
      </c>
      <c r="O10" s="9" t="s">
        <v>35</v>
      </c>
      <c r="P10" s="9" t="s">
        <v>35</v>
      </c>
      <c r="Q10" s="9" t="s">
        <v>35</v>
      </c>
      <c r="R10" s="16" t="s">
        <v>35</v>
      </c>
      <c r="S10" s="16" t="s">
        <v>65</v>
      </c>
      <c r="T10" s="9">
        <v>5554</v>
      </c>
      <c r="U10" s="17" t="s">
        <v>63</v>
      </c>
      <c r="V10" s="17">
        <v>5554</v>
      </c>
      <c r="W10" s="9" t="s">
        <v>35</v>
      </c>
      <c r="X10" s="9" t="s">
        <v>35</v>
      </c>
      <c r="Y10" s="9" t="s">
        <v>35</v>
      </c>
      <c r="Z10" s="9" t="s">
        <v>35</v>
      </c>
      <c r="AA10" s="9" t="s">
        <v>35</v>
      </c>
      <c r="AB10" s="9" t="s">
        <v>35</v>
      </c>
      <c r="AC10" s="16" t="s">
        <v>66</v>
      </c>
      <c r="AD10" s="16">
        <v>6237</v>
      </c>
      <c r="AE10" s="16" t="s">
        <v>35</v>
      </c>
      <c r="AF10" s="16" t="s">
        <v>35</v>
      </c>
      <c r="AG10" s="16" t="s">
        <v>63</v>
      </c>
      <c r="AH10" s="9">
        <v>5609</v>
      </c>
      <c r="AI10" s="9" t="s">
        <v>63</v>
      </c>
      <c r="AJ10" s="9">
        <v>5609</v>
      </c>
      <c r="AK10" s="9" t="s">
        <v>35</v>
      </c>
      <c r="AL10" s="9" t="s">
        <v>35</v>
      </c>
      <c r="AM10" s="9" t="s">
        <v>35</v>
      </c>
      <c r="AN10" s="16" t="s">
        <v>35</v>
      </c>
      <c r="AO10" s="16" t="s">
        <v>35</v>
      </c>
      <c r="AP10" s="9" t="s">
        <v>35</v>
      </c>
      <c r="AQ10" s="9" t="s">
        <v>35</v>
      </c>
      <c r="AR10" s="9" t="s">
        <v>35</v>
      </c>
      <c r="AS10" s="9" t="s">
        <v>35</v>
      </c>
      <c r="AT10" s="9" t="s">
        <v>35</v>
      </c>
      <c r="AU10" s="9" t="s">
        <v>35</v>
      </c>
      <c r="AV10" s="16" t="s">
        <v>35</v>
      </c>
      <c r="AW10" s="16" t="s">
        <v>35</v>
      </c>
      <c r="AX10" s="9" t="s">
        <v>35</v>
      </c>
    </row>
    <row r="11" ht="47.25" spans="1:50">
      <c r="A11" s="8">
        <v>7</v>
      </c>
      <c r="B11" s="8" t="s">
        <v>67</v>
      </c>
      <c r="C11" s="8">
        <f t="shared" si="0"/>
        <v>18</v>
      </c>
      <c r="D11" s="8">
        <f t="shared" si="1"/>
        <v>4227</v>
      </c>
      <c r="E11" s="10" t="s">
        <v>68</v>
      </c>
      <c r="F11" s="10">
        <v>18</v>
      </c>
      <c r="G11" s="10" t="s">
        <v>69</v>
      </c>
      <c r="H11" s="11">
        <v>60</v>
      </c>
      <c r="I11" s="10" t="s">
        <v>70</v>
      </c>
      <c r="J11" s="10">
        <v>436</v>
      </c>
      <c r="K11" s="10" t="s">
        <v>35</v>
      </c>
      <c r="L11" s="10" t="s">
        <v>35</v>
      </c>
      <c r="M11" s="8" t="s">
        <v>71</v>
      </c>
      <c r="N11" s="8">
        <v>588</v>
      </c>
      <c r="O11" s="10" t="s">
        <v>35</v>
      </c>
      <c r="P11" s="10" t="s">
        <v>35</v>
      </c>
      <c r="Q11" s="8" t="s">
        <v>35</v>
      </c>
      <c r="R11" s="13" t="s">
        <v>35</v>
      </c>
      <c r="S11" s="14" t="s">
        <v>70</v>
      </c>
      <c r="T11" s="15">
        <v>436</v>
      </c>
      <c r="U11" s="15" t="s">
        <v>40</v>
      </c>
      <c r="V11" s="15">
        <v>4227</v>
      </c>
      <c r="W11" s="8" t="s">
        <v>72</v>
      </c>
      <c r="X11" s="8">
        <v>550</v>
      </c>
      <c r="Y11" s="8" t="s">
        <v>73</v>
      </c>
      <c r="Z11" s="8">
        <v>103.6</v>
      </c>
      <c r="AA11" s="8" t="s">
        <v>35</v>
      </c>
      <c r="AB11" s="8" t="s">
        <v>35</v>
      </c>
      <c r="AC11" s="13" t="s">
        <v>72</v>
      </c>
      <c r="AD11" s="13">
        <v>550</v>
      </c>
      <c r="AE11" s="13" t="s">
        <v>70</v>
      </c>
      <c r="AF11" s="13">
        <v>436</v>
      </c>
      <c r="AG11" s="13" t="s">
        <v>74</v>
      </c>
      <c r="AH11" s="8">
        <v>550</v>
      </c>
      <c r="AI11" s="8" t="s">
        <v>74</v>
      </c>
      <c r="AJ11" s="8">
        <v>550</v>
      </c>
      <c r="AK11" s="10" t="s">
        <v>35</v>
      </c>
      <c r="AL11" s="10" t="s">
        <v>35</v>
      </c>
      <c r="AM11" s="8" t="s">
        <v>35</v>
      </c>
      <c r="AN11" s="13" t="s">
        <v>35</v>
      </c>
      <c r="AO11" s="13" t="s">
        <v>35</v>
      </c>
      <c r="AP11" s="8" t="s">
        <v>35</v>
      </c>
      <c r="AQ11" s="8" t="s">
        <v>35</v>
      </c>
      <c r="AR11" s="8" t="s">
        <v>35</v>
      </c>
      <c r="AS11" s="8" t="s">
        <v>35</v>
      </c>
      <c r="AT11" s="8" t="s">
        <v>35</v>
      </c>
      <c r="AU11" s="8" t="s">
        <v>35</v>
      </c>
      <c r="AV11" s="13" t="s">
        <v>35</v>
      </c>
      <c r="AW11" s="13" t="s">
        <v>35</v>
      </c>
      <c r="AX11" s="8" t="s">
        <v>35</v>
      </c>
    </row>
    <row r="12" ht="47.25" spans="1:50">
      <c r="A12" s="9">
        <v>8</v>
      </c>
      <c r="B12" s="9" t="s">
        <v>75</v>
      </c>
      <c r="C12" s="9">
        <f t="shared" si="0"/>
        <v>3277.5</v>
      </c>
      <c r="D12" s="9">
        <f t="shared" si="1"/>
        <v>7497</v>
      </c>
      <c r="E12" s="9" t="s">
        <v>76</v>
      </c>
      <c r="F12" s="9">
        <v>4100</v>
      </c>
      <c r="G12" s="9" t="s">
        <v>35</v>
      </c>
      <c r="H12" s="9" t="s">
        <v>35</v>
      </c>
      <c r="I12" s="9" t="s">
        <v>48</v>
      </c>
      <c r="J12" s="9">
        <v>4100</v>
      </c>
      <c r="K12" s="9" t="s">
        <v>35</v>
      </c>
      <c r="L12" s="9" t="s">
        <v>35</v>
      </c>
      <c r="M12" s="9" t="s">
        <v>48</v>
      </c>
      <c r="N12" s="9">
        <v>4100</v>
      </c>
      <c r="O12" s="9" t="s">
        <v>35</v>
      </c>
      <c r="P12" s="9" t="s">
        <v>35</v>
      </c>
      <c r="Q12" s="9" t="s">
        <v>35</v>
      </c>
      <c r="R12" s="16" t="s">
        <v>35</v>
      </c>
      <c r="S12" s="16" t="s">
        <v>77</v>
      </c>
      <c r="T12" s="9">
        <v>3277.5</v>
      </c>
      <c r="U12" s="17" t="s">
        <v>35</v>
      </c>
      <c r="V12" s="17" t="s">
        <v>35</v>
      </c>
      <c r="W12" s="9" t="s">
        <v>78</v>
      </c>
      <c r="X12" s="9">
        <v>7497</v>
      </c>
      <c r="Y12" s="9" t="s">
        <v>48</v>
      </c>
      <c r="Z12" s="9">
        <v>4100</v>
      </c>
      <c r="AA12" s="9" t="s">
        <v>79</v>
      </c>
      <c r="AB12" s="9">
        <v>5400</v>
      </c>
      <c r="AC12" s="16" t="s">
        <v>80</v>
      </c>
      <c r="AD12" s="16">
        <v>4100</v>
      </c>
      <c r="AE12" s="16" t="s">
        <v>35</v>
      </c>
      <c r="AF12" s="16" t="s">
        <v>35</v>
      </c>
      <c r="AG12" s="16" t="s">
        <v>48</v>
      </c>
      <c r="AH12" s="9">
        <v>6600</v>
      </c>
      <c r="AI12" s="9" t="s">
        <v>48</v>
      </c>
      <c r="AJ12" s="9">
        <v>4100</v>
      </c>
      <c r="AK12" s="9" t="s">
        <v>35</v>
      </c>
      <c r="AL12" s="9" t="s">
        <v>35</v>
      </c>
      <c r="AM12" s="9" t="s">
        <v>35</v>
      </c>
      <c r="AN12" s="16" t="s">
        <v>35</v>
      </c>
      <c r="AO12" s="16" t="s">
        <v>35</v>
      </c>
      <c r="AP12" s="9" t="s">
        <v>35</v>
      </c>
      <c r="AQ12" s="9" t="s">
        <v>35</v>
      </c>
      <c r="AR12" s="9" t="s">
        <v>35</v>
      </c>
      <c r="AS12" s="9" t="s">
        <v>35</v>
      </c>
      <c r="AT12" s="9" t="s">
        <v>35</v>
      </c>
      <c r="AU12" s="9" t="s">
        <v>35</v>
      </c>
      <c r="AV12" s="16" t="s">
        <v>35</v>
      </c>
      <c r="AW12" s="16" t="s">
        <v>35</v>
      </c>
      <c r="AX12" s="9" t="s">
        <v>35</v>
      </c>
    </row>
    <row r="13" ht="47.25" spans="1:50">
      <c r="A13" s="8">
        <v>9</v>
      </c>
      <c r="B13" s="8" t="s">
        <v>81</v>
      </c>
      <c r="C13" s="8">
        <f t="shared" si="0"/>
        <v>4227</v>
      </c>
      <c r="D13" s="8">
        <f t="shared" si="1"/>
        <v>5736</v>
      </c>
      <c r="E13" s="10" t="s">
        <v>39</v>
      </c>
      <c r="F13" s="10">
        <v>4227</v>
      </c>
      <c r="G13" s="10" t="s">
        <v>40</v>
      </c>
      <c r="H13" s="11">
        <v>4227</v>
      </c>
      <c r="I13" s="10" t="s">
        <v>40</v>
      </c>
      <c r="J13" s="10">
        <v>4227</v>
      </c>
      <c r="K13" s="10" t="s">
        <v>35</v>
      </c>
      <c r="L13" s="10" t="s">
        <v>35</v>
      </c>
      <c r="M13" s="8" t="s">
        <v>39</v>
      </c>
      <c r="N13" s="8">
        <v>4227</v>
      </c>
      <c r="O13" s="10" t="s">
        <v>35</v>
      </c>
      <c r="P13" s="10" t="s">
        <v>35</v>
      </c>
      <c r="Q13" s="8" t="s">
        <v>35</v>
      </c>
      <c r="R13" s="13" t="s">
        <v>35</v>
      </c>
      <c r="S13" s="14" t="s">
        <v>82</v>
      </c>
      <c r="T13" s="15">
        <v>4227</v>
      </c>
      <c r="U13" s="15" t="s">
        <v>35</v>
      </c>
      <c r="V13" s="15" t="s">
        <v>35</v>
      </c>
      <c r="W13" s="8" t="s">
        <v>83</v>
      </c>
      <c r="X13" s="8">
        <v>4227</v>
      </c>
      <c r="Y13" s="8" t="s">
        <v>40</v>
      </c>
      <c r="Z13" s="8">
        <v>4227</v>
      </c>
      <c r="AA13" s="8" t="s">
        <v>35</v>
      </c>
      <c r="AB13" s="8" t="s">
        <v>35</v>
      </c>
      <c r="AC13" s="13" t="s">
        <v>40</v>
      </c>
      <c r="AD13" s="13">
        <v>4227</v>
      </c>
      <c r="AE13" s="13" t="s">
        <v>83</v>
      </c>
      <c r="AF13" s="13">
        <v>5736</v>
      </c>
      <c r="AG13" s="13" t="s">
        <v>40</v>
      </c>
      <c r="AH13" s="8">
        <v>4227</v>
      </c>
      <c r="AI13" s="8" t="s">
        <v>40</v>
      </c>
      <c r="AJ13" s="8">
        <v>4227</v>
      </c>
      <c r="AK13" s="10" t="s">
        <v>35</v>
      </c>
      <c r="AL13" s="10" t="s">
        <v>35</v>
      </c>
      <c r="AM13" s="8" t="s">
        <v>35</v>
      </c>
      <c r="AN13" s="13" t="s">
        <v>35</v>
      </c>
      <c r="AO13" s="13" t="s">
        <v>35</v>
      </c>
      <c r="AP13" s="8" t="s">
        <v>35</v>
      </c>
      <c r="AQ13" s="8" t="s">
        <v>35</v>
      </c>
      <c r="AR13" s="8" t="s">
        <v>35</v>
      </c>
      <c r="AS13" s="8" t="s">
        <v>35</v>
      </c>
      <c r="AT13" s="8" t="s">
        <v>35</v>
      </c>
      <c r="AU13" s="8" t="s">
        <v>35</v>
      </c>
      <c r="AV13" s="13" t="s">
        <v>35</v>
      </c>
      <c r="AW13" s="13" t="s">
        <v>35</v>
      </c>
      <c r="AX13" s="8" t="s">
        <v>35</v>
      </c>
    </row>
    <row r="14" ht="47.25" spans="1:50">
      <c r="A14" s="9">
        <v>10</v>
      </c>
      <c r="B14" s="9" t="s">
        <v>84</v>
      </c>
      <c r="C14" s="9">
        <f t="shared" si="0"/>
        <v>215</v>
      </c>
      <c r="D14" s="9">
        <f t="shared" si="1"/>
        <v>11800</v>
      </c>
      <c r="E14" s="9" t="s">
        <v>85</v>
      </c>
      <c r="F14" s="9">
        <v>215</v>
      </c>
      <c r="G14" s="9" t="s">
        <v>86</v>
      </c>
      <c r="H14" s="9">
        <v>5000</v>
      </c>
      <c r="I14" s="9" t="s">
        <v>87</v>
      </c>
      <c r="J14" s="9">
        <v>344</v>
      </c>
      <c r="K14" s="9" t="s">
        <v>35</v>
      </c>
      <c r="L14" s="9" t="s">
        <v>35</v>
      </c>
      <c r="M14" s="9" t="s">
        <v>74</v>
      </c>
      <c r="N14" s="9">
        <v>355</v>
      </c>
      <c r="O14" s="9" t="s">
        <v>35</v>
      </c>
      <c r="P14" s="9" t="s">
        <v>35</v>
      </c>
      <c r="Q14" s="9" t="s">
        <v>35</v>
      </c>
      <c r="R14" s="16" t="s">
        <v>35</v>
      </c>
      <c r="S14" s="16" t="s">
        <v>57</v>
      </c>
      <c r="T14" s="9">
        <v>290</v>
      </c>
      <c r="U14" s="17" t="s">
        <v>70</v>
      </c>
      <c r="V14" s="17">
        <v>409</v>
      </c>
      <c r="W14" s="9" t="s">
        <v>34</v>
      </c>
      <c r="X14" s="9">
        <v>11800</v>
      </c>
      <c r="Y14" s="9" t="s">
        <v>87</v>
      </c>
      <c r="Z14" s="9">
        <v>346</v>
      </c>
      <c r="AA14" s="9" t="s">
        <v>88</v>
      </c>
      <c r="AB14" s="9">
        <v>220</v>
      </c>
      <c r="AC14" s="16" t="s">
        <v>89</v>
      </c>
      <c r="AD14" s="16">
        <v>355</v>
      </c>
      <c r="AE14" s="16" t="s">
        <v>87</v>
      </c>
      <c r="AF14" s="16">
        <v>346</v>
      </c>
      <c r="AG14" s="16" t="s">
        <v>35</v>
      </c>
      <c r="AH14" s="9" t="s">
        <v>35</v>
      </c>
      <c r="AI14" s="9" t="s">
        <v>53</v>
      </c>
      <c r="AJ14" s="9" t="s">
        <v>53</v>
      </c>
      <c r="AK14" s="9" t="s">
        <v>35</v>
      </c>
      <c r="AL14" s="9" t="s">
        <v>35</v>
      </c>
      <c r="AM14" s="9" t="s">
        <v>35</v>
      </c>
      <c r="AN14" s="16" t="s">
        <v>35</v>
      </c>
      <c r="AO14" s="16" t="s">
        <v>35</v>
      </c>
      <c r="AP14" s="9" t="s">
        <v>35</v>
      </c>
      <c r="AQ14" s="9" t="s">
        <v>35</v>
      </c>
      <c r="AR14" s="9" t="s">
        <v>35</v>
      </c>
      <c r="AS14" s="9" t="s">
        <v>35</v>
      </c>
      <c r="AT14" s="9" t="s">
        <v>35</v>
      </c>
      <c r="AU14" s="9" t="s">
        <v>35</v>
      </c>
      <c r="AV14" s="16" t="s">
        <v>35</v>
      </c>
      <c r="AW14" s="16" t="s">
        <v>35</v>
      </c>
      <c r="AX14" s="9" t="s">
        <v>35</v>
      </c>
    </row>
    <row r="15" ht="47.25" spans="1:50">
      <c r="A15" s="8">
        <v>11</v>
      </c>
      <c r="B15" s="8" t="s">
        <v>90</v>
      </c>
      <c r="C15" s="8">
        <f t="shared" si="0"/>
        <v>202</v>
      </c>
      <c r="D15" s="8">
        <f t="shared" si="1"/>
        <v>363</v>
      </c>
      <c r="E15" s="10" t="s">
        <v>35</v>
      </c>
      <c r="F15" s="10" t="s">
        <v>35</v>
      </c>
      <c r="G15" s="10" t="s">
        <v>91</v>
      </c>
      <c r="H15" s="11">
        <v>217</v>
      </c>
      <c r="I15" s="10" t="s">
        <v>35</v>
      </c>
      <c r="J15" s="10" t="s">
        <v>35</v>
      </c>
      <c r="K15" s="10" t="s">
        <v>35</v>
      </c>
      <c r="L15" s="10" t="s">
        <v>35</v>
      </c>
      <c r="M15" s="8" t="s">
        <v>92</v>
      </c>
      <c r="N15" s="8">
        <v>363</v>
      </c>
      <c r="O15" s="10" t="s">
        <v>35</v>
      </c>
      <c r="P15" s="10" t="s">
        <v>35</v>
      </c>
      <c r="Q15" s="8" t="s">
        <v>35</v>
      </c>
      <c r="R15" s="13" t="s">
        <v>35</v>
      </c>
      <c r="S15" s="14" t="s">
        <v>93</v>
      </c>
      <c r="T15" s="15">
        <v>212</v>
      </c>
      <c r="U15" s="15" t="s">
        <v>35</v>
      </c>
      <c r="V15" s="15" t="s">
        <v>35</v>
      </c>
      <c r="W15" s="8" t="s">
        <v>35</v>
      </c>
      <c r="X15" s="8" t="s">
        <v>35</v>
      </c>
      <c r="Y15" s="8" t="s">
        <v>35</v>
      </c>
      <c r="Z15" s="8" t="s">
        <v>35</v>
      </c>
      <c r="AA15" s="8" t="s">
        <v>35</v>
      </c>
      <c r="AB15" s="8" t="s">
        <v>35</v>
      </c>
      <c r="AC15" s="13" t="s">
        <v>94</v>
      </c>
      <c r="AD15" s="13">
        <v>202</v>
      </c>
      <c r="AE15" s="13" t="s">
        <v>35</v>
      </c>
      <c r="AF15" s="13" t="s">
        <v>35</v>
      </c>
      <c r="AG15" s="13" t="s">
        <v>95</v>
      </c>
      <c r="AH15" s="8">
        <v>243</v>
      </c>
      <c r="AI15" s="8" t="s">
        <v>95</v>
      </c>
      <c r="AJ15" s="8">
        <v>243</v>
      </c>
      <c r="AK15" s="10" t="s">
        <v>35</v>
      </c>
      <c r="AL15" s="10" t="s">
        <v>35</v>
      </c>
      <c r="AM15" s="8" t="s">
        <v>35</v>
      </c>
      <c r="AN15" s="13" t="s">
        <v>35</v>
      </c>
      <c r="AO15" s="13" t="s">
        <v>35</v>
      </c>
      <c r="AP15" s="8" t="s">
        <v>35</v>
      </c>
      <c r="AQ15" s="8" t="s">
        <v>35</v>
      </c>
      <c r="AR15" s="8" t="s">
        <v>35</v>
      </c>
      <c r="AS15" s="8" t="s">
        <v>35</v>
      </c>
      <c r="AT15" s="8" t="s">
        <v>35</v>
      </c>
      <c r="AU15" s="8" t="s">
        <v>35</v>
      </c>
      <c r="AV15" s="13" t="s">
        <v>35</v>
      </c>
      <c r="AW15" s="13" t="s">
        <v>35</v>
      </c>
      <c r="AX15" s="8" t="s">
        <v>35</v>
      </c>
    </row>
    <row r="16" ht="47.25" spans="1:50">
      <c r="A16" s="9">
        <v>12</v>
      </c>
      <c r="B16" s="9" t="s">
        <v>96</v>
      </c>
      <c r="C16" s="9">
        <f t="shared" si="0"/>
        <v>1996</v>
      </c>
      <c r="D16" s="9">
        <f t="shared" si="1"/>
        <v>3884</v>
      </c>
      <c r="E16" s="9" t="s">
        <v>35</v>
      </c>
      <c r="F16" s="9" t="s">
        <v>35</v>
      </c>
      <c r="G16" s="9" t="s">
        <v>88</v>
      </c>
      <c r="H16" s="9">
        <v>2295</v>
      </c>
      <c r="I16" s="9" t="s">
        <v>35</v>
      </c>
      <c r="J16" s="9" t="s">
        <v>35</v>
      </c>
      <c r="K16" s="9" t="s">
        <v>35</v>
      </c>
      <c r="L16" s="9" t="s">
        <v>35</v>
      </c>
      <c r="M16" s="9" t="s">
        <v>88</v>
      </c>
      <c r="N16" s="9">
        <v>2295</v>
      </c>
      <c r="O16" s="9" t="s">
        <v>88</v>
      </c>
      <c r="P16" s="9">
        <v>3884</v>
      </c>
      <c r="Q16" s="9" t="s">
        <v>35</v>
      </c>
      <c r="R16" s="16" t="s">
        <v>35</v>
      </c>
      <c r="S16" s="16" t="s">
        <v>88</v>
      </c>
      <c r="T16" s="9">
        <v>2295</v>
      </c>
      <c r="U16" s="17" t="s">
        <v>35</v>
      </c>
      <c r="V16" s="17" t="s">
        <v>35</v>
      </c>
      <c r="W16" s="9" t="s">
        <v>35</v>
      </c>
      <c r="X16" s="9" t="s">
        <v>35</v>
      </c>
      <c r="Y16" s="9" t="s">
        <v>88</v>
      </c>
      <c r="Z16" s="9">
        <v>2295</v>
      </c>
      <c r="AA16" s="9" t="s">
        <v>88</v>
      </c>
      <c r="AB16" s="9">
        <v>2295</v>
      </c>
      <c r="AC16" s="16" t="s">
        <v>97</v>
      </c>
      <c r="AD16" s="16">
        <v>1996</v>
      </c>
      <c r="AE16" s="16" t="s">
        <v>35</v>
      </c>
      <c r="AF16" s="16" t="s">
        <v>35</v>
      </c>
      <c r="AG16" s="16" t="s">
        <v>35</v>
      </c>
      <c r="AH16" s="9" t="s">
        <v>35</v>
      </c>
      <c r="AI16" s="9" t="s">
        <v>53</v>
      </c>
      <c r="AJ16" s="9" t="s">
        <v>53</v>
      </c>
      <c r="AK16" s="9" t="s">
        <v>35</v>
      </c>
      <c r="AL16" s="9" t="s">
        <v>35</v>
      </c>
      <c r="AM16" s="9" t="s">
        <v>35</v>
      </c>
      <c r="AN16" s="16" t="s">
        <v>35</v>
      </c>
      <c r="AO16" s="16" t="s">
        <v>35</v>
      </c>
      <c r="AP16" s="9" t="s">
        <v>35</v>
      </c>
      <c r="AQ16" s="9" t="s">
        <v>35</v>
      </c>
      <c r="AR16" s="9" t="s">
        <v>35</v>
      </c>
      <c r="AS16" s="9" t="s">
        <v>98</v>
      </c>
      <c r="AT16" s="9">
        <v>3590.48</v>
      </c>
      <c r="AU16" s="9" t="s">
        <v>35</v>
      </c>
      <c r="AV16" s="16" t="s">
        <v>35</v>
      </c>
      <c r="AW16" s="16" t="s">
        <v>35</v>
      </c>
      <c r="AX16" s="9" t="s">
        <v>35</v>
      </c>
    </row>
    <row r="17" ht="47.25" spans="1:50">
      <c r="A17" s="8">
        <v>13</v>
      </c>
      <c r="B17" s="8" t="s">
        <v>99</v>
      </c>
      <c r="C17" s="8">
        <f t="shared" si="0"/>
        <v>2101</v>
      </c>
      <c r="D17" s="8">
        <f t="shared" si="1"/>
        <v>3250</v>
      </c>
      <c r="E17" s="10" t="s">
        <v>100</v>
      </c>
      <c r="F17" s="10">
        <v>2101</v>
      </c>
      <c r="G17" s="10" t="s">
        <v>35</v>
      </c>
      <c r="H17" s="10" t="s">
        <v>35</v>
      </c>
      <c r="I17" s="10" t="s">
        <v>35</v>
      </c>
      <c r="J17" s="10" t="s">
        <v>35</v>
      </c>
      <c r="K17" s="10" t="s">
        <v>35</v>
      </c>
      <c r="L17" s="10" t="s">
        <v>35</v>
      </c>
      <c r="M17" s="8" t="s">
        <v>35</v>
      </c>
      <c r="N17" s="8" t="s">
        <v>35</v>
      </c>
      <c r="O17" s="10" t="s">
        <v>35</v>
      </c>
      <c r="P17" s="10" t="s">
        <v>35</v>
      </c>
      <c r="Q17" s="8" t="s">
        <v>35</v>
      </c>
      <c r="R17" s="13" t="s">
        <v>35</v>
      </c>
      <c r="S17" s="14" t="s">
        <v>35</v>
      </c>
      <c r="T17" s="15" t="s">
        <v>35</v>
      </c>
      <c r="U17" s="15" t="s">
        <v>35</v>
      </c>
      <c r="V17" s="15" t="s">
        <v>35</v>
      </c>
      <c r="W17" s="8" t="s">
        <v>35</v>
      </c>
      <c r="X17" s="8" t="s">
        <v>35</v>
      </c>
      <c r="Y17" s="8" t="s">
        <v>101</v>
      </c>
      <c r="Z17" s="8">
        <v>3250</v>
      </c>
      <c r="AA17" s="8" t="s">
        <v>35</v>
      </c>
      <c r="AB17" s="8" t="s">
        <v>35</v>
      </c>
      <c r="AC17" s="13" t="s">
        <v>35</v>
      </c>
      <c r="AD17" s="13" t="s">
        <v>35</v>
      </c>
      <c r="AE17" s="13" t="s">
        <v>35</v>
      </c>
      <c r="AF17" s="13" t="s">
        <v>35</v>
      </c>
      <c r="AG17" s="13" t="s">
        <v>35</v>
      </c>
      <c r="AH17" s="8" t="s">
        <v>35</v>
      </c>
      <c r="AI17" s="8" t="s">
        <v>53</v>
      </c>
      <c r="AJ17" s="8" t="s">
        <v>53</v>
      </c>
      <c r="AK17" s="10" t="s">
        <v>35</v>
      </c>
      <c r="AL17" s="10" t="s">
        <v>35</v>
      </c>
      <c r="AM17" s="8" t="s">
        <v>35</v>
      </c>
      <c r="AN17" s="13" t="s">
        <v>35</v>
      </c>
      <c r="AO17" s="13" t="s">
        <v>35</v>
      </c>
      <c r="AP17" s="8" t="s">
        <v>35</v>
      </c>
      <c r="AQ17" s="8" t="s">
        <v>35</v>
      </c>
      <c r="AR17" s="8" t="s">
        <v>35</v>
      </c>
      <c r="AS17" s="8" t="s">
        <v>35</v>
      </c>
      <c r="AT17" s="8" t="s">
        <v>35</v>
      </c>
      <c r="AU17" s="8" t="s">
        <v>35</v>
      </c>
      <c r="AV17" s="13" t="s">
        <v>35</v>
      </c>
      <c r="AW17" s="13" t="s">
        <v>35</v>
      </c>
      <c r="AX17" s="8" t="s">
        <v>35</v>
      </c>
    </row>
    <row r="18" ht="78.75" spans="1:50">
      <c r="A18" s="9">
        <v>14</v>
      </c>
      <c r="B18" s="9" t="s">
        <v>102</v>
      </c>
      <c r="C18" s="9">
        <f t="shared" si="0"/>
        <v>1760</v>
      </c>
      <c r="D18" s="9">
        <f t="shared" si="1"/>
        <v>3100</v>
      </c>
      <c r="E18" s="9" t="s">
        <v>103</v>
      </c>
      <c r="F18" s="9">
        <v>3100</v>
      </c>
      <c r="G18" s="9" t="s">
        <v>35</v>
      </c>
      <c r="H18" s="9" t="s">
        <v>35</v>
      </c>
      <c r="I18" s="9" t="s">
        <v>104</v>
      </c>
      <c r="J18" s="9">
        <v>3100</v>
      </c>
      <c r="K18" s="9" t="s">
        <v>35</v>
      </c>
      <c r="L18" s="9" t="s">
        <v>35</v>
      </c>
      <c r="M18" s="9" t="s">
        <v>35</v>
      </c>
      <c r="N18" s="9" t="s">
        <v>35</v>
      </c>
      <c r="O18" s="9" t="s">
        <v>35</v>
      </c>
      <c r="P18" s="9" t="s">
        <v>35</v>
      </c>
      <c r="Q18" s="9" t="s">
        <v>35</v>
      </c>
      <c r="R18" s="16" t="s">
        <v>35</v>
      </c>
      <c r="S18" s="16" t="s">
        <v>105</v>
      </c>
      <c r="T18" s="9">
        <v>1760</v>
      </c>
      <c r="U18" s="17" t="s">
        <v>106</v>
      </c>
      <c r="V18" s="17">
        <v>1780</v>
      </c>
      <c r="W18" s="9" t="s">
        <v>35</v>
      </c>
      <c r="X18" s="9" t="s">
        <v>35</v>
      </c>
      <c r="Y18" s="9" t="s">
        <v>35</v>
      </c>
      <c r="Z18" s="9" t="s">
        <v>35</v>
      </c>
      <c r="AA18" s="9" t="s">
        <v>35</v>
      </c>
      <c r="AB18" s="9" t="s">
        <v>35</v>
      </c>
      <c r="AC18" s="16" t="s">
        <v>107</v>
      </c>
      <c r="AD18" s="16">
        <v>3100</v>
      </c>
      <c r="AE18" s="16" t="s">
        <v>35</v>
      </c>
      <c r="AF18" s="16" t="s">
        <v>35</v>
      </c>
      <c r="AG18" s="16" t="s">
        <v>35</v>
      </c>
      <c r="AH18" s="9" t="s">
        <v>35</v>
      </c>
      <c r="AI18" s="9" t="s">
        <v>53</v>
      </c>
      <c r="AJ18" s="9" t="s">
        <v>53</v>
      </c>
      <c r="AK18" s="9" t="s">
        <v>35</v>
      </c>
      <c r="AL18" s="9" t="s">
        <v>35</v>
      </c>
      <c r="AM18" s="9" t="s">
        <v>35</v>
      </c>
      <c r="AN18" s="16" t="s">
        <v>35</v>
      </c>
      <c r="AO18" s="16" t="s">
        <v>35</v>
      </c>
      <c r="AP18" s="9" t="s">
        <v>35</v>
      </c>
      <c r="AQ18" s="9" t="s">
        <v>35</v>
      </c>
      <c r="AR18" s="9" t="s">
        <v>35</v>
      </c>
      <c r="AS18" s="9" t="s">
        <v>35</v>
      </c>
      <c r="AT18" s="9" t="s">
        <v>35</v>
      </c>
      <c r="AU18" s="9" t="s">
        <v>35</v>
      </c>
      <c r="AV18" s="16" t="s">
        <v>35</v>
      </c>
      <c r="AW18" s="16" t="s">
        <v>35</v>
      </c>
      <c r="AX18" s="9" t="s">
        <v>35</v>
      </c>
    </row>
    <row r="19" ht="47.25" spans="1:50">
      <c r="A19" s="8">
        <v>15</v>
      </c>
      <c r="B19" s="8" t="s">
        <v>108</v>
      </c>
      <c r="C19" s="8">
        <f t="shared" si="0"/>
        <v>880</v>
      </c>
      <c r="D19" s="8">
        <f t="shared" si="1"/>
        <v>5150</v>
      </c>
      <c r="E19" s="10" t="s">
        <v>109</v>
      </c>
      <c r="F19" s="10">
        <v>5150</v>
      </c>
      <c r="G19" s="10" t="s">
        <v>110</v>
      </c>
      <c r="H19" s="11">
        <v>1140</v>
      </c>
      <c r="I19" s="10" t="s">
        <v>35</v>
      </c>
      <c r="J19" s="10" t="s">
        <v>35</v>
      </c>
      <c r="K19" s="10" t="s">
        <v>35</v>
      </c>
      <c r="L19" s="10" t="s">
        <v>35</v>
      </c>
      <c r="M19" s="8" t="s">
        <v>111</v>
      </c>
      <c r="N19" s="8">
        <v>3600</v>
      </c>
      <c r="O19" s="10" t="s">
        <v>35</v>
      </c>
      <c r="P19" s="10" t="s">
        <v>35</v>
      </c>
      <c r="Q19" s="8" t="s">
        <v>35</v>
      </c>
      <c r="R19" s="13" t="s">
        <v>35</v>
      </c>
      <c r="S19" s="14" t="s">
        <v>111</v>
      </c>
      <c r="T19" s="15">
        <v>3600</v>
      </c>
      <c r="U19" s="15" t="s">
        <v>112</v>
      </c>
      <c r="V19" s="15">
        <v>3206.5</v>
      </c>
      <c r="W19" s="8" t="s">
        <v>35</v>
      </c>
      <c r="X19" s="8" t="s">
        <v>35</v>
      </c>
      <c r="Y19" s="8" t="s">
        <v>113</v>
      </c>
      <c r="Z19" s="8">
        <v>3280</v>
      </c>
      <c r="AA19" s="8" t="s">
        <v>35</v>
      </c>
      <c r="AB19" s="8" t="s">
        <v>35</v>
      </c>
      <c r="AC19" s="13" t="s">
        <v>113</v>
      </c>
      <c r="AD19" s="13">
        <v>3280</v>
      </c>
      <c r="AE19" s="13" t="s">
        <v>35</v>
      </c>
      <c r="AF19" s="13" t="s">
        <v>35</v>
      </c>
      <c r="AG19" s="13" t="s">
        <v>35</v>
      </c>
      <c r="AH19" s="8" t="s">
        <v>35</v>
      </c>
      <c r="AI19" s="8" t="s">
        <v>53</v>
      </c>
      <c r="AJ19" s="8" t="s">
        <v>53</v>
      </c>
      <c r="AK19" s="10" t="s">
        <v>35</v>
      </c>
      <c r="AL19" s="10" t="s">
        <v>35</v>
      </c>
      <c r="AM19" s="8" t="s">
        <v>35</v>
      </c>
      <c r="AN19" s="13" t="s">
        <v>35</v>
      </c>
      <c r="AO19" s="13" t="s">
        <v>35</v>
      </c>
      <c r="AP19" s="8" t="s">
        <v>35</v>
      </c>
      <c r="AQ19" s="8" t="s">
        <v>35</v>
      </c>
      <c r="AR19" s="8" t="s">
        <v>35</v>
      </c>
      <c r="AS19" s="8" t="s">
        <v>111</v>
      </c>
      <c r="AT19" s="8">
        <v>880</v>
      </c>
      <c r="AU19" s="8" t="s">
        <v>35</v>
      </c>
      <c r="AV19" s="13" t="s">
        <v>35</v>
      </c>
      <c r="AW19" s="13" t="s">
        <v>35</v>
      </c>
      <c r="AX19" s="8" t="s">
        <v>35</v>
      </c>
    </row>
    <row r="20" ht="47.25" spans="1:50">
      <c r="A20" s="9">
        <v>16</v>
      </c>
      <c r="B20" s="9" t="s">
        <v>114</v>
      </c>
      <c r="C20" s="9">
        <f t="shared" si="0"/>
        <v>1380</v>
      </c>
      <c r="D20" s="9">
        <f t="shared" si="1"/>
        <v>5490</v>
      </c>
      <c r="E20" s="9" t="s">
        <v>100</v>
      </c>
      <c r="F20" s="9">
        <v>2070.2</v>
      </c>
      <c r="G20" s="9" t="s">
        <v>35</v>
      </c>
      <c r="H20" s="9" t="s">
        <v>35</v>
      </c>
      <c r="I20" s="9" t="s">
        <v>101</v>
      </c>
      <c r="J20" s="9">
        <v>1380</v>
      </c>
      <c r="K20" s="9" t="s">
        <v>115</v>
      </c>
      <c r="L20" s="9">
        <v>1671</v>
      </c>
      <c r="M20" s="9" t="s">
        <v>111</v>
      </c>
      <c r="N20" s="9">
        <v>2540</v>
      </c>
      <c r="O20" s="9" t="s">
        <v>35</v>
      </c>
      <c r="P20" s="9" t="s">
        <v>35</v>
      </c>
      <c r="Q20" s="9" t="s">
        <v>35</v>
      </c>
      <c r="R20" s="16" t="s">
        <v>35</v>
      </c>
      <c r="S20" s="16" t="s">
        <v>116</v>
      </c>
      <c r="T20" s="9">
        <v>1380</v>
      </c>
      <c r="U20" s="17" t="s">
        <v>112</v>
      </c>
      <c r="V20" s="17">
        <v>2040.5</v>
      </c>
      <c r="W20" s="9" t="s">
        <v>35</v>
      </c>
      <c r="X20" s="9" t="s">
        <v>35</v>
      </c>
      <c r="Y20" s="9" t="s">
        <v>101</v>
      </c>
      <c r="Z20" s="9">
        <v>1380</v>
      </c>
      <c r="AA20" s="9" t="s">
        <v>35</v>
      </c>
      <c r="AB20" s="9" t="s">
        <v>35</v>
      </c>
      <c r="AC20" s="16" t="s">
        <v>117</v>
      </c>
      <c r="AD20" s="16">
        <v>5490</v>
      </c>
      <c r="AE20" s="16" t="s">
        <v>35</v>
      </c>
      <c r="AF20" s="16" t="s">
        <v>35</v>
      </c>
      <c r="AG20" s="16" t="s">
        <v>35</v>
      </c>
      <c r="AH20" s="9" t="s">
        <v>35</v>
      </c>
      <c r="AI20" s="9" t="s">
        <v>53</v>
      </c>
      <c r="AJ20" s="9" t="s">
        <v>53</v>
      </c>
      <c r="AK20" s="9" t="s">
        <v>35</v>
      </c>
      <c r="AL20" s="9" t="s">
        <v>35</v>
      </c>
      <c r="AM20" s="9" t="s">
        <v>35</v>
      </c>
      <c r="AN20" s="16" t="s">
        <v>35</v>
      </c>
      <c r="AO20" s="16" t="s">
        <v>35</v>
      </c>
      <c r="AP20" s="9" t="s">
        <v>35</v>
      </c>
      <c r="AQ20" s="9" t="s">
        <v>35</v>
      </c>
      <c r="AR20" s="9" t="s">
        <v>35</v>
      </c>
      <c r="AS20" s="9" t="s">
        <v>35</v>
      </c>
      <c r="AT20" s="9" t="s">
        <v>35</v>
      </c>
      <c r="AU20" s="9" t="s">
        <v>35</v>
      </c>
      <c r="AV20" s="16" t="s">
        <v>35</v>
      </c>
      <c r="AW20" s="16" t="s">
        <v>35</v>
      </c>
      <c r="AX20" s="9" t="s">
        <v>35</v>
      </c>
    </row>
    <row r="21" ht="78.75" spans="1:50">
      <c r="A21" s="8">
        <v>17</v>
      </c>
      <c r="B21" s="8" t="s">
        <v>118</v>
      </c>
      <c r="C21" s="8">
        <f t="shared" si="0"/>
        <v>638</v>
      </c>
      <c r="D21" s="8">
        <f t="shared" si="1"/>
        <v>2980</v>
      </c>
      <c r="E21" s="10" t="s">
        <v>103</v>
      </c>
      <c r="F21" s="10">
        <v>1640</v>
      </c>
      <c r="G21" s="10" t="s">
        <v>119</v>
      </c>
      <c r="H21" s="11">
        <v>2780</v>
      </c>
      <c r="I21" s="10" t="s">
        <v>120</v>
      </c>
      <c r="J21" s="10">
        <v>800.03</v>
      </c>
      <c r="K21" s="10" t="s">
        <v>115</v>
      </c>
      <c r="L21" s="10">
        <v>2235</v>
      </c>
      <c r="M21" s="8" t="s">
        <v>35</v>
      </c>
      <c r="N21" s="8" t="s">
        <v>35</v>
      </c>
      <c r="O21" s="10" t="s">
        <v>121</v>
      </c>
      <c r="P21" s="10">
        <v>976</v>
      </c>
      <c r="Q21" s="8" t="s">
        <v>35</v>
      </c>
      <c r="R21" s="13" t="s">
        <v>35</v>
      </c>
      <c r="S21" s="14" t="s">
        <v>105</v>
      </c>
      <c r="T21" s="15">
        <v>2655</v>
      </c>
      <c r="U21" s="15" t="s">
        <v>112</v>
      </c>
      <c r="V21" s="15">
        <v>2980</v>
      </c>
      <c r="W21" s="8" t="s">
        <v>35</v>
      </c>
      <c r="X21" s="8" t="s">
        <v>35</v>
      </c>
      <c r="Y21" s="8" t="s">
        <v>35</v>
      </c>
      <c r="Z21" s="8" t="s">
        <v>35</v>
      </c>
      <c r="AA21" s="8" t="s">
        <v>35</v>
      </c>
      <c r="AB21" s="8" t="s">
        <v>35</v>
      </c>
      <c r="AC21" s="13" t="s">
        <v>117</v>
      </c>
      <c r="AD21" s="13">
        <v>913.25</v>
      </c>
      <c r="AE21" s="13" t="s">
        <v>35</v>
      </c>
      <c r="AF21" s="13" t="s">
        <v>35</v>
      </c>
      <c r="AG21" s="13" t="s">
        <v>35</v>
      </c>
      <c r="AH21" s="8" t="s">
        <v>35</v>
      </c>
      <c r="AI21" s="8" t="s">
        <v>53</v>
      </c>
      <c r="AJ21" s="8" t="s">
        <v>53</v>
      </c>
      <c r="AK21" s="10" t="s">
        <v>35</v>
      </c>
      <c r="AL21" s="10" t="s">
        <v>35</v>
      </c>
      <c r="AM21" s="8" t="s">
        <v>35</v>
      </c>
      <c r="AN21" s="13" t="s">
        <v>35</v>
      </c>
      <c r="AO21" s="13" t="s">
        <v>35</v>
      </c>
      <c r="AP21" s="8" t="s">
        <v>35</v>
      </c>
      <c r="AQ21" s="8" t="s">
        <v>35</v>
      </c>
      <c r="AR21" s="8" t="s">
        <v>35</v>
      </c>
      <c r="AS21" s="8" t="s">
        <v>111</v>
      </c>
      <c r="AT21" s="8">
        <v>638</v>
      </c>
      <c r="AU21" s="8" t="s">
        <v>35</v>
      </c>
      <c r="AV21" s="13" t="s">
        <v>35</v>
      </c>
      <c r="AW21" s="13" t="s">
        <v>35</v>
      </c>
      <c r="AX21" s="8" t="s">
        <v>35</v>
      </c>
    </row>
    <row r="22" ht="63" spans="1:50">
      <c r="A22" s="9">
        <v>18</v>
      </c>
      <c r="B22" s="9" t="s">
        <v>122</v>
      </c>
      <c r="C22" s="9">
        <f t="shared" si="0"/>
        <v>940</v>
      </c>
      <c r="D22" s="9">
        <f t="shared" si="1"/>
        <v>2750</v>
      </c>
      <c r="E22" s="9" t="s">
        <v>123</v>
      </c>
      <c r="F22" s="9">
        <v>2750</v>
      </c>
      <c r="G22" s="9" t="s">
        <v>124</v>
      </c>
      <c r="H22" s="9">
        <v>1250</v>
      </c>
      <c r="I22" s="9" t="s">
        <v>104</v>
      </c>
      <c r="J22" s="9">
        <v>2750</v>
      </c>
      <c r="K22" s="9" t="s">
        <v>35</v>
      </c>
      <c r="L22" s="9" t="s">
        <v>35</v>
      </c>
      <c r="M22" s="9" t="s">
        <v>125</v>
      </c>
      <c r="N22" s="9">
        <v>2750</v>
      </c>
      <c r="O22" s="9" t="s">
        <v>126</v>
      </c>
      <c r="P22" s="9">
        <v>940</v>
      </c>
      <c r="Q22" s="9" t="s">
        <v>35</v>
      </c>
      <c r="R22" s="16" t="s">
        <v>35</v>
      </c>
      <c r="S22" s="16" t="s">
        <v>35</v>
      </c>
      <c r="T22" s="9" t="s">
        <v>35</v>
      </c>
      <c r="U22" s="17" t="s">
        <v>35</v>
      </c>
      <c r="V22" s="17" t="s">
        <v>35</v>
      </c>
      <c r="W22" s="9" t="s">
        <v>35</v>
      </c>
      <c r="X22" s="9" t="s">
        <v>35</v>
      </c>
      <c r="Y22" s="9" t="s">
        <v>104</v>
      </c>
      <c r="Z22" s="9">
        <v>2750</v>
      </c>
      <c r="AA22" s="9" t="s">
        <v>35</v>
      </c>
      <c r="AB22" s="9" t="s">
        <v>35</v>
      </c>
      <c r="AC22" s="16" t="s">
        <v>127</v>
      </c>
      <c r="AD22" s="16">
        <v>1260</v>
      </c>
      <c r="AE22" s="16" t="s">
        <v>35</v>
      </c>
      <c r="AF22" s="16" t="s">
        <v>35</v>
      </c>
      <c r="AG22" s="16" t="s">
        <v>35</v>
      </c>
      <c r="AH22" s="9" t="s">
        <v>35</v>
      </c>
      <c r="AI22" s="9" t="s">
        <v>53</v>
      </c>
      <c r="AJ22" s="9" t="s">
        <v>53</v>
      </c>
      <c r="AK22" s="9" t="s">
        <v>35</v>
      </c>
      <c r="AL22" s="9" t="s">
        <v>35</v>
      </c>
      <c r="AM22" s="9" t="s">
        <v>35</v>
      </c>
      <c r="AN22" s="16" t="s">
        <v>35</v>
      </c>
      <c r="AO22" s="16" t="s">
        <v>35</v>
      </c>
      <c r="AP22" s="9" t="s">
        <v>35</v>
      </c>
      <c r="AQ22" s="9" t="s">
        <v>35</v>
      </c>
      <c r="AR22" s="9" t="s">
        <v>35</v>
      </c>
      <c r="AS22" s="9" t="s">
        <v>35</v>
      </c>
      <c r="AT22" s="9" t="s">
        <v>35</v>
      </c>
      <c r="AU22" s="9" t="s">
        <v>35</v>
      </c>
      <c r="AV22" s="16" t="s">
        <v>35</v>
      </c>
      <c r="AW22" s="16" t="s">
        <v>35</v>
      </c>
      <c r="AX22" s="9" t="s">
        <v>35</v>
      </c>
    </row>
    <row r="23" ht="47.25" spans="1:50">
      <c r="A23" s="8">
        <v>19</v>
      </c>
      <c r="B23" s="8" t="s">
        <v>128</v>
      </c>
      <c r="C23" s="8">
        <f t="shared" si="0"/>
        <v>1226</v>
      </c>
      <c r="D23" s="8">
        <f t="shared" si="1"/>
        <v>10160</v>
      </c>
      <c r="E23" s="10" t="s">
        <v>129</v>
      </c>
      <c r="F23" s="10">
        <v>1226</v>
      </c>
      <c r="G23" s="10" t="s">
        <v>130</v>
      </c>
      <c r="H23" s="11">
        <v>1226</v>
      </c>
      <c r="I23" s="10" t="s">
        <v>129</v>
      </c>
      <c r="J23" s="10">
        <v>1226</v>
      </c>
      <c r="K23" s="10" t="s">
        <v>35</v>
      </c>
      <c r="L23" s="10" t="s">
        <v>35</v>
      </c>
      <c r="M23" s="8" t="s">
        <v>35</v>
      </c>
      <c r="N23" s="8" t="s">
        <v>35</v>
      </c>
      <c r="O23" s="10" t="s">
        <v>129</v>
      </c>
      <c r="P23" s="10">
        <v>10160</v>
      </c>
      <c r="Q23" s="8" t="s">
        <v>35</v>
      </c>
      <c r="R23" s="13" t="s">
        <v>35</v>
      </c>
      <c r="S23" s="14" t="s">
        <v>35</v>
      </c>
      <c r="T23" s="15" t="s">
        <v>35</v>
      </c>
      <c r="U23" s="15" t="s">
        <v>35</v>
      </c>
      <c r="V23" s="15" t="s">
        <v>35</v>
      </c>
      <c r="W23" s="8" t="s">
        <v>129</v>
      </c>
      <c r="X23" s="8">
        <v>1226</v>
      </c>
      <c r="Y23" s="8" t="s">
        <v>129</v>
      </c>
      <c r="Z23" s="8">
        <v>1226</v>
      </c>
      <c r="AA23" s="8" t="s">
        <v>35</v>
      </c>
      <c r="AB23" s="8" t="s">
        <v>35</v>
      </c>
      <c r="AC23" s="13" t="s">
        <v>129</v>
      </c>
      <c r="AD23" s="13">
        <v>1226</v>
      </c>
      <c r="AE23" s="13" t="s">
        <v>35</v>
      </c>
      <c r="AF23" s="13" t="s">
        <v>35</v>
      </c>
      <c r="AG23" s="13" t="s">
        <v>129</v>
      </c>
      <c r="AH23" s="8">
        <v>1226</v>
      </c>
      <c r="AI23" s="8" t="s">
        <v>131</v>
      </c>
      <c r="AJ23" s="8">
        <v>1677.5</v>
      </c>
      <c r="AK23" s="10" t="s">
        <v>35</v>
      </c>
      <c r="AL23" s="10" t="s">
        <v>35</v>
      </c>
      <c r="AM23" s="8" t="s">
        <v>35</v>
      </c>
      <c r="AN23" s="13" t="s">
        <v>35</v>
      </c>
      <c r="AO23" s="13" t="s">
        <v>35</v>
      </c>
      <c r="AP23" s="8" t="s">
        <v>35</v>
      </c>
      <c r="AQ23" s="8" t="s">
        <v>35</v>
      </c>
      <c r="AR23" s="8" t="s">
        <v>35</v>
      </c>
      <c r="AS23" s="8" t="s">
        <v>132</v>
      </c>
      <c r="AT23" s="8">
        <v>1486.58</v>
      </c>
      <c r="AU23" s="8" t="s">
        <v>35</v>
      </c>
      <c r="AV23" s="13" t="s">
        <v>35</v>
      </c>
      <c r="AW23" s="13" t="s">
        <v>35</v>
      </c>
      <c r="AX23" s="8" t="s">
        <v>35</v>
      </c>
    </row>
    <row r="24" ht="47.25" spans="1:50">
      <c r="A24" s="9">
        <v>20</v>
      </c>
      <c r="B24" s="9" t="s">
        <v>133</v>
      </c>
      <c r="C24" s="9">
        <f t="shared" si="0"/>
        <v>1270</v>
      </c>
      <c r="D24" s="9">
        <f t="shared" si="1"/>
        <v>2762</v>
      </c>
      <c r="E24" s="9" t="s">
        <v>134</v>
      </c>
      <c r="F24" s="9">
        <v>2500</v>
      </c>
      <c r="G24" s="9" t="s">
        <v>88</v>
      </c>
      <c r="H24" s="9">
        <v>2600</v>
      </c>
      <c r="I24" s="9" t="s">
        <v>88</v>
      </c>
      <c r="J24" s="9">
        <v>2600</v>
      </c>
      <c r="K24" s="9" t="s">
        <v>35</v>
      </c>
      <c r="L24" s="9" t="s">
        <v>35</v>
      </c>
      <c r="M24" s="12" t="s">
        <v>135</v>
      </c>
      <c r="N24" s="9">
        <v>1270</v>
      </c>
      <c r="O24" s="9" t="s">
        <v>88</v>
      </c>
      <c r="P24" s="9">
        <v>2600</v>
      </c>
      <c r="Q24" s="9" t="s">
        <v>35</v>
      </c>
      <c r="R24" s="16" t="s">
        <v>35</v>
      </c>
      <c r="S24" s="16" t="s">
        <v>88</v>
      </c>
      <c r="T24" s="9">
        <v>2600</v>
      </c>
      <c r="U24" s="17" t="s">
        <v>136</v>
      </c>
      <c r="V24" s="17">
        <v>2762</v>
      </c>
      <c r="W24" s="9" t="s">
        <v>88</v>
      </c>
      <c r="X24" s="9">
        <v>2600</v>
      </c>
      <c r="Y24" s="9" t="s">
        <v>88</v>
      </c>
      <c r="Z24" s="9">
        <v>2600</v>
      </c>
      <c r="AA24" s="9" t="s">
        <v>88</v>
      </c>
      <c r="AB24" s="9">
        <v>2600</v>
      </c>
      <c r="AC24" s="16" t="s">
        <v>97</v>
      </c>
      <c r="AD24" s="16">
        <v>2464</v>
      </c>
      <c r="AE24" s="16" t="s">
        <v>35</v>
      </c>
      <c r="AF24" s="16" t="s">
        <v>35</v>
      </c>
      <c r="AG24" s="16" t="s">
        <v>135</v>
      </c>
      <c r="AH24" s="9">
        <v>1270</v>
      </c>
      <c r="AI24" s="9" t="s">
        <v>137</v>
      </c>
      <c r="AJ24" s="9">
        <v>1270</v>
      </c>
      <c r="AK24" s="9" t="s">
        <v>35</v>
      </c>
      <c r="AL24" s="9" t="s">
        <v>35</v>
      </c>
      <c r="AM24" s="9" t="s">
        <v>35</v>
      </c>
      <c r="AN24" s="16" t="s">
        <v>35</v>
      </c>
      <c r="AO24" s="16" t="s">
        <v>138</v>
      </c>
      <c r="AP24" s="9">
        <v>2688</v>
      </c>
      <c r="AQ24" s="9" t="s">
        <v>35</v>
      </c>
      <c r="AR24" s="9" t="s">
        <v>35</v>
      </c>
      <c r="AS24" s="9" t="s">
        <v>139</v>
      </c>
      <c r="AT24" s="9">
        <v>2288</v>
      </c>
      <c r="AU24" s="9" t="s">
        <v>35</v>
      </c>
      <c r="AV24" s="16" t="s">
        <v>35</v>
      </c>
      <c r="AW24" s="16" t="s">
        <v>35</v>
      </c>
      <c r="AX24" s="9" t="s">
        <v>35</v>
      </c>
    </row>
  </sheetData>
  <autoFilter ref="A4:AZ24">
    <extLst/>
  </autoFilter>
  <mergeCells count="29">
    <mergeCell ref="A1:AX1"/>
    <mergeCell ref="A2:B2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  <mergeCell ref="AG3:AH3"/>
    <mergeCell ref="AI3:AJ3"/>
    <mergeCell ref="AK3:AL3"/>
    <mergeCell ref="AM3:AN3"/>
    <mergeCell ref="AO3:AP3"/>
    <mergeCell ref="AQ3:AR3"/>
    <mergeCell ref="AS3:AT3"/>
    <mergeCell ref="AU3:AV3"/>
    <mergeCell ref="AW3:AX3"/>
    <mergeCell ref="A3:A4"/>
    <mergeCell ref="B3:B4"/>
    <mergeCell ref="C3:C4"/>
    <mergeCell ref="D3:D4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greatwall</cp:lastModifiedBy>
  <dcterms:created xsi:type="dcterms:W3CDTF">2018-06-05T11:28:00Z</dcterms:created>
  <dcterms:modified xsi:type="dcterms:W3CDTF">2025-04-29T15:45:28Z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F32478751A2B463A930D19A411752D8E_13</vt:lpwstr>
  </property>
</Properties>
</file>