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<sst xmlns="http://schemas.openxmlformats.org/spreadsheetml/2006/main" count="81" uniqueCount="50">
  <si>
    <t>惠州市临床量表评估类医疗服务价格项目表</t>
  </si>
  <si>
    <t>序号</t>
  </si>
  <si>
    <t>项目代码</t>
  </si>
  <si>
    <t>财务分类</t>
  </si>
  <si>
    <t>项目名称</t>
  </si>
  <si>
    <t>服务产出</t>
  </si>
  <si>
    <t>价格构成</t>
  </si>
  <si>
    <t>计价单位</t>
  </si>
  <si>
    <t>说明</t>
  </si>
  <si>
    <t>全省最高限价（元）</t>
  </si>
  <si>
    <t>拟定三级价格(元)</t>
  </si>
  <si>
    <t>拟定二级价格(元)</t>
  </si>
  <si>
    <t>拟定一级价格(元)</t>
  </si>
  <si>
    <t>临床量表评估</t>
  </si>
  <si>
    <t>不同学科且不重复的临床量表评估可分别计价。</t>
  </si>
  <si>
    <t>使用说明：
1．本类所称“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本类所称的临床量表是指卫生行业主管部门相关技术规范等准许使用的临床量表。按照以服务产出为导向的原则，以“得出评估结论”作为一个完整计价单元，医疗机构为得出准确结论需要应用1份或若干份量表的，按照评估条目的总数计费。医疗保障部门不再根据特定量表新增医疗服务价格项目。
3.   本类“扩展项”，指同一主项目以不同方式提供或在不同场景应用时的情形，不可与主项目、其他扩展项同时收费。扩展项加收政策同主项目。
4．本类主项目与扩展项所定价格涵盖评估条目总数∈（0,20］的（甲类）临床量表评估；“乙类评估”，是指评估条目总数∈（20,40］的临床量表评估；“丙类评估”，是指评估条目总数∈（40,100］的临床量表评估；“丁类评估”，是指评估条目总数∈（100,∞）的临床量表评估。一次评估按评估条目数最多收取一个加收项，不得逐档累计、重复收费。
5．本类所称“评估条目”是指临床评估量表中规范列出、需要作答的具体问题。评估条目属于选项式的，按1条评估条目计算，评估条目属于论述、记忆、描述等非选项式的，按评估条目2条计算。
6．本类项目价格涵盖完成自（他）评所需的人力资源和基本物质资源消耗。“基本物质消耗”，包括但不限于临床量表的工本费，以及临床量表、评估设备以及评估软件的版权、开发、购买等的成本。
7．本类所称“儿童评估”，指以6周岁及以下儿童为对象进行的临床量表评估。此类情形下，实际是否有专业评估人员协助，均按“他评”及对应的分档标准计价。周岁的计算方法以法律的相关规定为准。</t>
  </si>
  <si>
    <t>011102010010000</t>
  </si>
  <si>
    <t>C</t>
  </si>
  <si>
    <t>临床量表评估（自评）</t>
  </si>
  <si>
    <t>基于患者自主完成的临床量表，对患者生理或心理的功能状态形成评估结论。</t>
  </si>
  <si>
    <t>所定价格涵盖完成自评所需的人力资源和基本物质资源消耗。</t>
  </si>
  <si>
    <t>次·日</t>
  </si>
  <si>
    <t>011102010010001</t>
  </si>
  <si>
    <t>临床量表评估(自评)-乙类评估（加收）</t>
  </si>
  <si>
    <t>评估条目总数在（20,40] 之间的自评加收项。</t>
  </si>
  <si>
    <t>011102010010002</t>
  </si>
  <si>
    <t>临床量表评估（自评）-丙类评估（加收）</t>
  </si>
  <si>
    <t>评估条目总数在（40,100] 之间的自评加收项。</t>
  </si>
  <si>
    <t>011102010010003</t>
  </si>
  <si>
    <t>临床量表评估（自评）-丁类评估（加收）</t>
  </si>
  <si>
    <t>评估条目总数100条以上的自评加收项。</t>
  </si>
  <si>
    <t>011102010010100</t>
  </si>
  <si>
    <t>临床量表评估（自评）-应用人工智能辅助的自评（扩展项）</t>
  </si>
  <si>
    <t>011102010020000</t>
  </si>
  <si>
    <t>临床量表评估（他评）</t>
  </si>
  <si>
    <t>基于专业评估人员协助患者完成的临床量表，对患者生理或心理的功能状态形成评估结论。</t>
  </si>
  <si>
    <t>所定价格涵盖完成他评所需的人力资源和基本物质资源消耗。</t>
  </si>
  <si>
    <t>011102010020001</t>
  </si>
  <si>
    <t>临床量表评估（他评）-乙类评估（加收）</t>
  </si>
  <si>
    <t>评估条目总数在（20,40] 之间的他评加收项。</t>
  </si>
  <si>
    <t>011102010020002</t>
  </si>
  <si>
    <t>临床量表评估（他评）-丙类评估（加收）</t>
  </si>
  <si>
    <t>评估条目总数在 (40,100] 之间的他评加收项。</t>
  </si>
  <si>
    <t>011102010020003</t>
  </si>
  <si>
    <t>临床量表评估（他评）-丁类评估（加收）</t>
  </si>
  <si>
    <t>评估条目总数大于100条的他评加收项。</t>
  </si>
  <si>
    <t>011102010020100</t>
  </si>
  <si>
    <t>临床量表评估（他评）-应用人工智能辅助的他评（扩展项）</t>
  </si>
  <si>
    <t>011102010020200</t>
  </si>
  <si>
    <t>临床量表评估（他评）-儿童评估（扩展项）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</si>
</sst>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2"/>
      <name val="宋体"/>
      <charset val="134"/>
      <scheme val="minor"/>
    </font>
    <font>
      <sz val="22"/>
      <name val="方正小标宋_GBK"/>
      <charset val="134"/>
    </font>
    <font>
      <b/>
      <sz val="22"/>
      <name val="方正小标宋简体"/>
      <charset val="134"/>
    </font>
    <font>
      <b/>
      <sz val="14"/>
      <name val="宋体"/>
      <charset val="134"/>
      <scheme val="minor"/>
    </font>
    <font>
      <sz val="11"/>
      <name val="宋体"/>
      <charset val="134"/>
    </font>
    <font>
      <sz val="11"/>
      <name val="宋体"/>
      <charset val="134"/>
      <scheme val="minor"/>
    </font>
    <font>
      <sz val="11"/>
      <color rgb="FF000000"/>
      <name val="宋体"/>
      <charset val="134"/>
      <scheme val="minor"/>
    </font>
    <font>
      <sz val="11"/>
      <name val="方正书宋_GBK"/>
      <charset val="134"/>
    </font>
    <font>
      <sz val="11"/>
      <color rgb="FF000000"/>
      <name val="Times New Roman"/>
      <charset val="0"/>
    </font>
    <font>
      <sz val="11"/>
      <color indexed="8"/>
      <name val="宋体"/>
      <charset val="134"/>
      <scheme val="minor"/>
    </font>
    <font>
      <b/>
      <sz val="12"/>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7" borderId="8"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8" fillId="0" borderId="10" applyNumberFormat="0" applyFill="0" applyAlignment="0" applyProtection="0">
      <alignment vertical="center"/>
    </xf>
    <xf numFmtId="0" fontId="15" fillId="10" borderId="0" applyNumberFormat="0" applyBorder="0" applyAlignment="0" applyProtection="0">
      <alignment vertical="center"/>
    </xf>
    <xf numFmtId="0" fontId="24" fillId="11" borderId="11" applyNumberFormat="0" applyAlignment="0" applyProtection="0">
      <alignment vertical="center"/>
    </xf>
    <xf numFmtId="0" fontId="25" fillId="11" borderId="7" applyNumberFormat="0" applyAlignment="0" applyProtection="0">
      <alignment vertical="center"/>
    </xf>
    <xf numFmtId="0" fontId="26" fillId="12" borderId="12"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cellStyleXfs>
  <cellXfs count="3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2" xfId="0" applyFont="1" applyBorder="1">
      <alignment vertical="center"/>
    </xf>
    <xf numFmtId="0" fontId="6" fillId="0" borderId="2" xfId="49"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8" fillId="0" borderId="2" xfId="0" applyFont="1" applyFill="1" applyBorder="1" applyAlignment="1">
      <alignment vertical="center" wrapText="1"/>
    </xf>
    <xf numFmtId="1" fontId="9" fillId="0" borderId="2" xfId="0" applyNumberFormat="1" applyFont="1" applyFill="1" applyBorder="1" applyAlignment="1">
      <alignment horizontal="center" vertical="center" shrinkToFit="1"/>
    </xf>
    <xf numFmtId="0" fontId="10" fillId="0" borderId="2" xfId="0" applyNumberFormat="1" applyFont="1" applyFill="1" applyBorder="1" applyAlignment="1">
      <alignment vertical="center"/>
    </xf>
    <xf numFmtId="0" fontId="6" fillId="0" borderId="2" xfId="0" applyFont="1" applyFill="1" applyBorder="1" applyAlignment="1">
      <alignment horizontal="center" vertical="center" wrapText="1"/>
    </xf>
    <xf numFmtId="1" fontId="9" fillId="0" borderId="3" xfId="0" applyNumberFormat="1" applyFont="1" applyFill="1" applyBorder="1" applyAlignment="1">
      <alignment horizontal="center" vertical="center" shrinkToFit="1"/>
    </xf>
    <xf numFmtId="0" fontId="10" fillId="0" borderId="3" xfId="0" applyNumberFormat="1" applyFont="1" applyFill="1" applyBorder="1" applyAlignment="1">
      <alignment vertical="center"/>
    </xf>
    <xf numFmtId="0" fontId="6" fillId="0" borderId="3" xfId="49"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10" fillId="0" borderId="2" xfId="0" applyNumberFormat="1" applyFont="1" applyFill="1" applyBorder="1" applyAlignment="1" quotePrefix="1">
      <alignment vertical="center"/>
    </xf>
    <xf numFmtId="0" fontId="10" fillId="0" borderId="3" xfId="0" applyNumberFormat="1" applyFont="1" applyFill="1" applyBorder="1" applyAlignment="1" quotePrefix="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tabSelected="1" zoomScale="75" zoomScaleNormal="75" workbookViewId="0">
      <selection activeCell="A1" sqref="A1:L1"/>
    </sheetView>
  </sheetViews>
  <sheetFormatPr defaultColWidth="9" defaultRowHeight="14.25"/>
  <cols>
    <col min="2" max="2" width="17.375" customWidth="1"/>
    <col min="3" max="3" width="7.5" customWidth="1"/>
    <col min="4" max="4" width="25.125" customWidth="1"/>
    <col min="5" max="5" width="28.4333333333333" customWidth="1"/>
    <col min="6" max="6" width="28.5" customWidth="1"/>
    <col min="7" max="7" width="11" customWidth="1"/>
    <col min="8" max="8" width="18.5" customWidth="1"/>
    <col min="9" max="9" width="18.5" customWidth="1"/>
    <col min="10" max="12" width="11.875" style="2" customWidth="1"/>
  </cols>
  <sheetData>
    <row r="1" ht="38" customHeight="1" spans="1:12">
      <c r="A1" s="3" t="s">
        <v>0</v>
      </c>
      <c r="B1" s="4"/>
      <c r="C1" s="4"/>
      <c r="D1" s="4"/>
      <c r="E1" s="4"/>
      <c r="F1" s="4"/>
      <c r="G1" s="4"/>
      <c r="H1" s="4"/>
      <c r="I1" s="4"/>
      <c r="J1" s="4"/>
      <c r="K1" s="4"/>
      <c r="L1" s="4"/>
    </row>
    <row r="2" s="1" customFormat="1" ht="37.5" spans="1:12">
      <c r="A2" s="5" t="s">
        <v>1</v>
      </c>
      <c r="B2" s="6" t="s">
        <v>2</v>
      </c>
      <c r="C2" s="6" t="s">
        <v>3</v>
      </c>
      <c r="D2" s="5" t="s">
        <v>4</v>
      </c>
      <c r="E2" s="5" t="s">
        <v>5</v>
      </c>
      <c r="F2" s="5" t="s">
        <v>6</v>
      </c>
      <c r="G2" s="5" t="s">
        <v>7</v>
      </c>
      <c r="H2" s="5" t="s">
        <v>8</v>
      </c>
      <c r="I2" s="5" t="s">
        <v>9</v>
      </c>
      <c r="J2" s="23" t="s">
        <v>10</v>
      </c>
      <c r="K2" s="23" t="s">
        <v>11</v>
      </c>
      <c r="L2" s="24" t="s">
        <v>12</v>
      </c>
    </row>
    <row r="3" ht="66" customHeight="1" spans="1:12">
      <c r="A3" s="7"/>
      <c r="B3" s="8">
        <v>110201</v>
      </c>
      <c r="C3" s="9"/>
      <c r="D3" s="10" t="s">
        <v>13</v>
      </c>
      <c r="E3" s="11"/>
      <c r="F3" s="11"/>
      <c r="G3" s="12"/>
      <c r="H3" s="13" t="s">
        <v>14</v>
      </c>
      <c r="I3" s="13"/>
      <c r="J3" s="17"/>
      <c r="K3" s="25"/>
      <c r="L3" s="26"/>
    </row>
    <row r="4" ht="253" customHeight="1" spans="1:12">
      <c r="A4" s="14"/>
      <c r="B4" s="13" t="s">
        <v>15</v>
      </c>
      <c r="C4" s="13"/>
      <c r="D4" s="13"/>
      <c r="E4" s="13"/>
      <c r="F4" s="13"/>
      <c r="G4" s="13"/>
      <c r="H4" s="13"/>
      <c r="I4" s="13"/>
      <c r="J4" s="17"/>
      <c r="K4" s="25"/>
      <c r="L4" s="26"/>
    </row>
    <row r="5" ht="99" customHeight="1" spans="1:12">
      <c r="A5" s="15">
        <v>1</v>
      </c>
      <c r="B5" s="31" t="s">
        <v>16</v>
      </c>
      <c r="C5" s="10" t="s">
        <v>17</v>
      </c>
      <c r="D5" s="13" t="s">
        <v>18</v>
      </c>
      <c r="E5" s="13" t="s">
        <v>19</v>
      </c>
      <c r="F5" s="13" t="s">
        <v>20</v>
      </c>
      <c r="G5" s="17" t="s">
        <v>21</v>
      </c>
      <c r="H5" s="13" t="s">
        <v>14</v>
      </c>
      <c r="I5" s="27">
        <v>20</v>
      </c>
      <c r="J5" s="27">
        <v>20</v>
      </c>
      <c r="K5" s="25">
        <f>J5*0.92</f>
        <v>18.4</v>
      </c>
      <c r="L5" s="26">
        <f>J5*0.84</f>
        <v>16.8</v>
      </c>
    </row>
    <row r="6" ht="91" customHeight="1" spans="1:12">
      <c r="A6" s="15">
        <v>2</v>
      </c>
      <c r="B6" s="31" t="s">
        <v>22</v>
      </c>
      <c r="C6" s="10" t="s">
        <v>17</v>
      </c>
      <c r="D6" s="13" t="s">
        <v>23</v>
      </c>
      <c r="E6" s="13" t="s">
        <v>24</v>
      </c>
      <c r="F6" s="13"/>
      <c r="G6" s="17" t="s">
        <v>21</v>
      </c>
      <c r="H6" s="13" t="s">
        <v>14</v>
      </c>
      <c r="I6" s="27">
        <v>10</v>
      </c>
      <c r="J6" s="27">
        <v>10</v>
      </c>
      <c r="K6" s="25">
        <f t="shared" ref="K6:K15" si="0">J6*0.92</f>
        <v>9.2</v>
      </c>
      <c r="L6" s="26">
        <f t="shared" ref="L6:L15" si="1">J6*0.84</f>
        <v>8.4</v>
      </c>
    </row>
    <row r="7" ht="95" customHeight="1" spans="1:12">
      <c r="A7" s="15">
        <v>3</v>
      </c>
      <c r="B7" s="31" t="s">
        <v>25</v>
      </c>
      <c r="C7" s="10" t="s">
        <v>17</v>
      </c>
      <c r="D7" s="13" t="s">
        <v>26</v>
      </c>
      <c r="E7" s="13" t="s">
        <v>27</v>
      </c>
      <c r="F7" s="13"/>
      <c r="G7" s="17" t="s">
        <v>21</v>
      </c>
      <c r="H7" s="13" t="s">
        <v>14</v>
      </c>
      <c r="I7" s="27">
        <v>20</v>
      </c>
      <c r="J7" s="27">
        <v>20</v>
      </c>
      <c r="K7" s="25">
        <f t="shared" si="0"/>
        <v>18.4</v>
      </c>
      <c r="L7" s="26">
        <f t="shared" si="1"/>
        <v>16.8</v>
      </c>
    </row>
    <row r="8" ht="93" customHeight="1" spans="1:12">
      <c r="A8" s="15">
        <v>4</v>
      </c>
      <c r="B8" s="31" t="s">
        <v>28</v>
      </c>
      <c r="C8" s="10" t="s">
        <v>17</v>
      </c>
      <c r="D8" s="13" t="s">
        <v>29</v>
      </c>
      <c r="E8" s="13" t="s">
        <v>30</v>
      </c>
      <c r="F8" s="13"/>
      <c r="G8" s="17" t="s">
        <v>21</v>
      </c>
      <c r="H8" s="13" t="s">
        <v>14</v>
      </c>
      <c r="I8" s="27">
        <v>30</v>
      </c>
      <c r="J8" s="27">
        <v>30</v>
      </c>
      <c r="K8" s="25">
        <f t="shared" si="0"/>
        <v>27.6</v>
      </c>
      <c r="L8" s="26">
        <f t="shared" si="1"/>
        <v>25.2</v>
      </c>
    </row>
    <row r="9" ht="56" customHeight="1" spans="1:12">
      <c r="A9" s="15">
        <v>5</v>
      </c>
      <c r="B9" s="31" t="s">
        <v>31</v>
      </c>
      <c r="C9" s="10" t="s">
        <v>17</v>
      </c>
      <c r="D9" s="13" t="s">
        <v>32</v>
      </c>
      <c r="E9" s="13"/>
      <c r="F9" s="13"/>
      <c r="G9" s="17" t="s">
        <v>21</v>
      </c>
      <c r="H9" s="13" t="s">
        <v>14</v>
      </c>
      <c r="I9" s="27">
        <v>20</v>
      </c>
      <c r="J9" s="27">
        <v>20</v>
      </c>
      <c r="K9" s="25">
        <f t="shared" si="0"/>
        <v>18.4</v>
      </c>
      <c r="L9" s="26">
        <f t="shared" si="1"/>
        <v>16.8</v>
      </c>
    </row>
    <row r="10" ht="104" customHeight="1" spans="1:12">
      <c r="A10" s="15">
        <v>6</v>
      </c>
      <c r="B10" s="31" t="s">
        <v>33</v>
      </c>
      <c r="C10" s="10" t="s">
        <v>17</v>
      </c>
      <c r="D10" s="13" t="s">
        <v>34</v>
      </c>
      <c r="E10" s="13" t="s">
        <v>35</v>
      </c>
      <c r="F10" s="13" t="s">
        <v>36</v>
      </c>
      <c r="G10" s="17" t="s">
        <v>21</v>
      </c>
      <c r="H10" s="13" t="s">
        <v>14</v>
      </c>
      <c r="I10" s="27">
        <v>30</v>
      </c>
      <c r="J10" s="27">
        <v>30</v>
      </c>
      <c r="K10" s="25">
        <f t="shared" si="0"/>
        <v>27.6</v>
      </c>
      <c r="L10" s="26">
        <f t="shared" si="1"/>
        <v>25.2</v>
      </c>
    </row>
    <row r="11" ht="102" customHeight="1" spans="1:12">
      <c r="A11" s="15">
        <v>7</v>
      </c>
      <c r="B11" s="31" t="s">
        <v>37</v>
      </c>
      <c r="C11" s="10" t="s">
        <v>17</v>
      </c>
      <c r="D11" s="13" t="s">
        <v>38</v>
      </c>
      <c r="E11" s="13" t="s">
        <v>39</v>
      </c>
      <c r="F11" s="13"/>
      <c r="G11" s="17" t="s">
        <v>21</v>
      </c>
      <c r="H11" s="13" t="s">
        <v>14</v>
      </c>
      <c r="I11" s="27">
        <v>15</v>
      </c>
      <c r="J11" s="27">
        <v>15</v>
      </c>
      <c r="K11" s="25">
        <f t="shared" si="0"/>
        <v>13.8</v>
      </c>
      <c r="L11" s="26">
        <f t="shared" si="1"/>
        <v>12.6</v>
      </c>
    </row>
    <row r="12" ht="105" customHeight="1" spans="1:12">
      <c r="A12" s="15">
        <v>8</v>
      </c>
      <c r="B12" s="31" t="s">
        <v>40</v>
      </c>
      <c r="C12" s="10" t="s">
        <v>17</v>
      </c>
      <c r="D12" s="13" t="s">
        <v>41</v>
      </c>
      <c r="E12" s="13" t="s">
        <v>42</v>
      </c>
      <c r="F12" s="13"/>
      <c r="G12" s="17" t="s">
        <v>21</v>
      </c>
      <c r="H12" s="13" t="s">
        <v>14</v>
      </c>
      <c r="I12" s="27">
        <v>30</v>
      </c>
      <c r="J12" s="27">
        <v>30</v>
      </c>
      <c r="K12" s="25">
        <f t="shared" si="0"/>
        <v>27.6</v>
      </c>
      <c r="L12" s="26">
        <f t="shared" si="1"/>
        <v>25.2</v>
      </c>
    </row>
    <row r="13" ht="117" customHeight="1" spans="1:12">
      <c r="A13" s="15">
        <v>9</v>
      </c>
      <c r="B13" s="31" t="s">
        <v>43</v>
      </c>
      <c r="C13" s="10" t="s">
        <v>17</v>
      </c>
      <c r="D13" s="13" t="s">
        <v>44</v>
      </c>
      <c r="E13" s="13" t="s">
        <v>45</v>
      </c>
      <c r="F13" s="13"/>
      <c r="G13" s="17" t="s">
        <v>21</v>
      </c>
      <c r="H13" s="13" t="s">
        <v>14</v>
      </c>
      <c r="I13" s="27">
        <v>45</v>
      </c>
      <c r="J13" s="27">
        <v>45</v>
      </c>
      <c r="K13" s="25">
        <f t="shared" si="0"/>
        <v>41.4</v>
      </c>
      <c r="L13" s="26">
        <f t="shared" si="1"/>
        <v>37.8</v>
      </c>
    </row>
    <row r="14" ht="51" customHeight="1" spans="1:12">
      <c r="A14" s="15">
        <v>10</v>
      </c>
      <c r="B14" s="31" t="s">
        <v>46</v>
      </c>
      <c r="C14" s="10" t="s">
        <v>17</v>
      </c>
      <c r="D14" s="13" t="s">
        <v>47</v>
      </c>
      <c r="E14" s="13"/>
      <c r="F14" s="13"/>
      <c r="G14" s="17" t="s">
        <v>21</v>
      </c>
      <c r="H14" s="13" t="s">
        <v>14</v>
      </c>
      <c r="I14" s="27">
        <v>30</v>
      </c>
      <c r="J14" s="27">
        <v>30</v>
      </c>
      <c r="K14" s="25">
        <f t="shared" si="0"/>
        <v>27.6</v>
      </c>
      <c r="L14" s="26">
        <f t="shared" si="1"/>
        <v>25.2</v>
      </c>
    </row>
    <row r="15" ht="48" customHeight="1" spans="1:12">
      <c r="A15" s="18">
        <v>11</v>
      </c>
      <c r="B15" s="32" t="s">
        <v>48</v>
      </c>
      <c r="C15" s="20" t="s">
        <v>17</v>
      </c>
      <c r="D15" s="21" t="s">
        <v>49</v>
      </c>
      <c r="E15" s="21"/>
      <c r="F15" s="21"/>
      <c r="G15" s="22" t="s">
        <v>21</v>
      </c>
      <c r="H15" s="21" t="s">
        <v>14</v>
      </c>
      <c r="I15" s="28">
        <v>30</v>
      </c>
      <c r="J15" s="28">
        <v>30</v>
      </c>
      <c r="K15" s="29">
        <f t="shared" si="0"/>
        <v>27.6</v>
      </c>
      <c r="L15" s="30">
        <f t="shared" si="1"/>
        <v>25.2</v>
      </c>
    </row>
  </sheetData>
  <mergeCells count="2">
    <mergeCell ref="A1:L1"/>
    <mergeCell ref="B4:H4"/>
  </mergeCells>
  <pageMargins left="0.751388888888889" right="0.751388888888889" top="1" bottom="1" header="0.511805555555556" footer="0.511805555555556"/>
  <pageSetup paperSize="9" scale="77"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肖琦</cp:lastModifiedBy>
  <dcterms:created xsi:type="dcterms:W3CDTF">2018-06-01T11:28:00Z</dcterms:created>
  <dcterms:modified xsi:type="dcterms:W3CDTF">2025-03-14T02:33:19Z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E083EC1FA955471AB2DE16EEB7E7511C</vt:lpwstr>
  </property>
</Properties>
</file>