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附件1" sheetId="3" r:id="rId1"/>
    <sheet name="附件2" sheetId="2" state="hidden" r:id="rId2"/>
    <sheet name="附件3" sheetId="5" state="hidden" r:id="rId3"/>
  </sheets>
  <externalReferences>
    <externalReference r:id="rId4"/>
  </externalReferences>
  <definedNames>
    <definedName name="_xlnm._FilterDatabase" localSheetId="0" hidden="1">附件1!$A$4:$M$25</definedName>
    <definedName name="_xlnm._FilterDatabase" localSheetId="1" hidden="1">附件2!$B$3:$H$38</definedName>
    <definedName name="_xlnm.Print_Titles" localSheetId="0">附件1!$3:$4</definedName>
    <definedName name="_xlnm.Print_Titles" localSheetId="1">附件2!$3:$3</definedName>
    <definedName name="_xlnm.Print_Titles" localSheetId="2">附件3!$3:$3</definedName>
  </definedNames>
  <calcPr calcId="144525"/>
</workbook>
</file>

<file path=xl/sharedStrings.xml><?xml version="1.0" encoding="utf-8"?>
<sst xmlns="http://schemas.openxmlformats.org/spreadsheetml/2006/main" count="276" uniqueCount="167">
  <si>
    <t>附件</t>
  </si>
  <si>
    <t>辽阳市辅助生殖类医疗服务价格项目表</t>
  </si>
  <si>
    <t>序号</t>
  </si>
  <si>
    <t>编码</t>
  </si>
  <si>
    <t>项目名称</t>
  </si>
  <si>
    <t>项目内涵</t>
  </si>
  <si>
    <t>除外内容</t>
  </si>
  <si>
    <t>计价单位</t>
  </si>
  <si>
    <t>省定最高限价（元）</t>
  </si>
  <si>
    <t>最高限价（元）</t>
  </si>
  <si>
    <t>说明</t>
  </si>
  <si>
    <t>医保类别</t>
  </si>
  <si>
    <t>医保类别备注</t>
  </si>
  <si>
    <t>三级</t>
  </si>
  <si>
    <t>二级</t>
  </si>
  <si>
    <t>一级及其他</t>
  </si>
  <si>
    <t>辅助生殖</t>
  </si>
  <si>
    <t>1. 组织/体液/细胞，主要指卵母细胞（极体）、胚胎、囊胚、精液、精子等与辅助生殖相关。
2.“基本物耗”指原则上限于不应或不必要与医疗服务项目分割的易耗品，包括但不限于各类消杀用品、储存用品、清洁用品、个人防护用品、垃圾处理用品、培养液、冷冻保护液、冷冻液、解冻液、辅助生殖用液、试管、载杆载体辅助生殖器皿及装置、冲洗液、润滑剂、灌洗液、棉球、棉签、纱布（垫）、护垫、衬垫、手术巾（单）、治疗巾（单）、治疗护理盘(包）、注射器、滑石粉、防渗漏垫、标签、可复用的操作器具、冲洗工具。基本物耗成本计入项目价格，不另行收费。除基本物耗以外的其他耗材，按照实际采购价格零差率销售。
3.“取卵术”不包含超声引导，医疗机构在超声引导下取卵按照本地“临床操作的彩色多普勒超声（或B超）引导”项目+“取卵术”计费。
4.“组织/体液/细胞冷冻（或冷冻续存）”，价格构成中“解冻复苏”指卵母细胞（极体）、精液、精子等与辅助生殖相关的解冻复苏，不包含胚胎、囊胚的解冻操作，“管”指包括但不限于用于装载辅助生殖组织、体液或细胞所需的试管、载杆等载体。
5.“内镜下操作”包括但不限于腹腔镜、宫腔镜、胸腔镜、纤支镜、食管镜、纵隔镜、胃镜、肠镜、胆道镜、胰管镜、肾盂镜、膀胱镜、输尿管镜、阴道镜、关节镜、耳内镜、鼻内镜、气管镜、喉镜等各类内镜使用操作。
6.“胚胎移植”加收项“冻融胚胎”指解冻复苏的胚胎（含囊胚）。
7.“取精术”加收项“显微镜下操作”指在显微镜下完成切开睾丸/附睾获取精子的操作过程。
8.“单精子注射”计价单位“卵·次”指每卵每次。
9.项目内涵中所列“穿刺”为主项操作涉及的必要穿刺技术。
10.医疗服务价格项目中涉及“包括……”“……等”的，属于开放型表述，所指对象不仅局限于表述中列明的事项，也包括未列明的同类事项。</t>
  </si>
  <si>
    <t>013112010010000</t>
  </si>
  <si>
    <t>取卵术</t>
  </si>
  <si>
    <t>通过临床技术操作获得卵母细胞。所定价格涵盖穿刺、取卵、卵泡冲洗、计数、评估过程中的人力资源和基本物质消耗。</t>
  </si>
  <si>
    <t>次</t>
  </si>
  <si>
    <t>乙</t>
  </si>
  <si>
    <t>限2次/人</t>
  </si>
  <si>
    <t>013112010010001</t>
  </si>
  <si>
    <t>取卵术-内镜下操作(加收)</t>
  </si>
  <si>
    <t>未定</t>
  </si>
  <si>
    <t>丙</t>
  </si>
  <si>
    <t>013112010020000</t>
  </si>
  <si>
    <t>胚胎培养</t>
  </si>
  <si>
    <t>在培养箱中将精卵采取体外结合形式进行培养。所定价格涵盖受精、培养、观察、评估等获得胚胎过程中的人力资源和基本物质消耗。</t>
  </si>
  <si>
    <t>013112010020001</t>
  </si>
  <si>
    <t>胚胎培养-囊胚培养(加收)</t>
  </si>
  <si>
    <t>013112010030000</t>
  </si>
  <si>
    <t>组织/体液/细胞冷冻（辅助生殖）</t>
  </si>
  <si>
    <t>将辅助生殖相关组织、体液、细胞进行冷冻。所定价格涵盖将辅助生殖相关组织、体液、细胞转移至冷冻载体，冷冻及解冻复苏过程中的人力资源和基本物质消耗。</t>
  </si>
  <si>
    <t>管·次</t>
  </si>
  <si>
    <t>“组织/体液/细胞冷冻（辅助生殖）”每管每次（管·次）价格含冷冻当天起保存2个月的费用，不足2月按2月计费。冻存结束前只收取一次。</t>
  </si>
  <si>
    <t>013112010030001</t>
  </si>
  <si>
    <t>组织/体液/细胞冷冻（辅助生殖）第二管起</t>
  </si>
  <si>
    <t>013112010040000</t>
  </si>
  <si>
    <t>组织/体液/细胞冷冻续存（辅助生殖）</t>
  </si>
  <si>
    <t>将冷冻后的辅助生殖相关组织、体液、细胞持续冻存。所定价格涵盖将冷冻后的辅助生殖相关组织、体液、细胞持续冻存至解冻复苏前或约定截止保存时间，期间的人力资源和基本物质消耗。</t>
  </si>
  <si>
    <t>管·月</t>
  </si>
  <si>
    <t>辅助生殖相关组织、体液、细胞冷冻后保存超过2月的，按每管每月（管·月）收取续存费用，不足1月按1月计费；不得重复收取“组织/体液/细胞冷冻（辅助生殖）”费用。</t>
  </si>
  <si>
    <t>013112010050000</t>
  </si>
  <si>
    <t>胚胎移植</t>
  </si>
  <si>
    <t>将胚胎移送至患者宫腔内。所定价格涵盖胚胎评估、移送至患者宫腔内过程中所需的人力资源和基本物质消耗。</t>
  </si>
  <si>
    <t>013112010050001</t>
  </si>
  <si>
    <t>胚胎移植-冻融胚胎(加收)</t>
  </si>
  <si>
    <t>013112010060000</t>
  </si>
  <si>
    <t>未成熟卵体外成熟培养</t>
  </si>
  <si>
    <t>将通过临床操作获取的未成熟卵进行体外培养。所定价格涵盖未成熟卵处理、培养、观察、评估、激活过程中所需的人力资源和基本物质消耗。</t>
  </si>
  <si>
    <t>013112010070000</t>
  </si>
  <si>
    <t>胚胎辅助孵化</t>
  </si>
  <si>
    <t>将胚胎通过物理或化学的方法，将透明带制造一处缺损或裂隙，提高着床成功率。所定价格涵盖筛选、调试、透明带处理、记录过程中所需的人力资源和基本物质消耗。</t>
  </si>
  <si>
    <t>013112010080000</t>
  </si>
  <si>
    <t>组织、细胞活检（辅助生殖）</t>
  </si>
  <si>
    <t>在囊胚/卵裂期胚胎/卵母细胞等辅助生殖相关的组织、细胞上分离出检测标本。所定价格涵盖通过筛选、评估、透明带处理，吸取分离标本过程中所需的人力资源和基本物质消耗。</t>
  </si>
  <si>
    <t>每个胚胎（卵）</t>
  </si>
  <si>
    <t>总费用最高不超过6001元</t>
  </si>
  <si>
    <t>限：1.夫妻一方为单基因病患者或双方是同一单基因病的携带者，曾孕育或具有生育致畸、致残、致死的单基因病患儿高风险的夫妻；2.夫妻一方或双方携带染色体结构异常，包括相互易位、罗氏易位、倒位、复杂易位、致病性微缺失或致病性微重复等。限2次/人</t>
  </si>
  <si>
    <t>013112010080001</t>
  </si>
  <si>
    <t>组织、细胞活检（辅助生殖）第3个起</t>
  </si>
  <si>
    <t>013112010090000</t>
  </si>
  <si>
    <t>人工授精</t>
  </si>
  <si>
    <t>通过临床操作将精液注入患者宫腔内。所定价格涵盖精液注入、观察等过程中所需的人力资源和基本物质消耗。</t>
  </si>
  <si>
    <t>013112010090100</t>
  </si>
  <si>
    <t>人工授精-阴道（宫颈）内人工授精(扩展)</t>
  </si>
  <si>
    <t>013111000010000</t>
  </si>
  <si>
    <t>精子优选处理</t>
  </si>
  <si>
    <t>通过实验室手段从精液中筛选优质精子。所定价格涵盖精液采集、分析、处理、筛选、评估过程中所需的人力资源和基本物质消耗。</t>
  </si>
  <si>
    <t>013111000020000</t>
  </si>
  <si>
    <t>取精术</t>
  </si>
  <si>
    <t>通过手术方式获取精子。所定价格涵盖穿刺、分离、获取精子评估过程中的人力资源和基本物质消耗。</t>
  </si>
  <si>
    <t>013111000020001</t>
  </si>
  <si>
    <t>取精术-显微镜下操作(加收)</t>
  </si>
  <si>
    <t>013112010100000</t>
  </si>
  <si>
    <t>单精子注射</t>
  </si>
  <si>
    <t>将优选处理后精子注射进卵母细胞，促进形成胚胎。所定价格涵盖将精子制动、吸入，注入卵母细胞胞浆等过程中的人力资源和基本物质资源消耗。</t>
  </si>
  <si>
    <t>卵·次</t>
  </si>
  <si>
    <t>总费用最高不超过5272元</t>
  </si>
  <si>
    <t>013112010100001</t>
  </si>
  <si>
    <t>单精子注射-卵子激活(加收)</t>
  </si>
  <si>
    <t>总费用最高不超过1820元</t>
  </si>
  <si>
    <t>附件2</t>
  </si>
  <si>
    <t>辽宁省取消辅助生殖类医疗服务价格项目表</t>
  </si>
  <si>
    <t>省定最高限价</t>
  </si>
  <si>
    <t>项目数量</t>
  </si>
  <si>
    <t>00311100006030000</t>
  </si>
  <si>
    <t>睾丸阴茎海绵体取精术</t>
  </si>
  <si>
    <t>00311100007000000</t>
  </si>
  <si>
    <t>附睾抽吸精子分离术</t>
  </si>
  <si>
    <t>00311100008000000</t>
  </si>
  <si>
    <t>促射精电动按摩</t>
  </si>
  <si>
    <t>不含精液检测</t>
  </si>
  <si>
    <t xml:space="preserve"> </t>
  </si>
  <si>
    <t>00311100019000000</t>
  </si>
  <si>
    <t>精液优化处理</t>
  </si>
  <si>
    <t>含取精和优劣精子分离</t>
  </si>
  <si>
    <t>00311201037000000</t>
  </si>
  <si>
    <t>B超下采卵术</t>
  </si>
  <si>
    <t>00311201040000000</t>
  </si>
  <si>
    <t>00311201041000000</t>
  </si>
  <si>
    <t>胚胎移植术</t>
  </si>
  <si>
    <t>00311201041000100</t>
  </si>
  <si>
    <t>冻融胚胎移植术</t>
  </si>
  <si>
    <t>00311201042000000</t>
  </si>
  <si>
    <t>单精子卵泡注射</t>
  </si>
  <si>
    <t>00311201043000000</t>
  </si>
  <si>
    <t>单精子显微镜下卵细胞内授精术</t>
  </si>
  <si>
    <t>00311201044000000</t>
  </si>
  <si>
    <t>输卵管内胚子移植术</t>
  </si>
  <si>
    <t>00311201045000000</t>
  </si>
  <si>
    <t>宫腔内人工授精术</t>
  </si>
  <si>
    <t>精子来源</t>
  </si>
  <si>
    <t>00311201046000000</t>
  </si>
  <si>
    <t>阴道内人工授精术</t>
  </si>
  <si>
    <t>00311201059000000</t>
  </si>
  <si>
    <t>00311201060000000</t>
  </si>
  <si>
    <t>体外受精早期胚胎辅助孵化</t>
  </si>
  <si>
    <t>含透明带切割、打孔、削薄，胚胎显微操作</t>
  </si>
  <si>
    <t>00311201061000000</t>
  </si>
  <si>
    <t>囊胚培养</t>
  </si>
  <si>
    <t>00311201062000000</t>
  </si>
  <si>
    <t>胚胎冷冻</t>
  </si>
  <si>
    <t>含保存。</t>
  </si>
  <si>
    <t>00311201062000001</t>
  </si>
  <si>
    <t>胚胎冷冻加收</t>
  </si>
  <si>
    <t>每月</t>
  </si>
  <si>
    <t>00311201062010000</t>
  </si>
  <si>
    <t>精子冷冻保存</t>
  </si>
  <si>
    <t>00311201062010001</t>
  </si>
  <si>
    <t>精子冷冻加收</t>
  </si>
  <si>
    <t>00311201063000000</t>
  </si>
  <si>
    <t>冷冻胚胎复苏</t>
  </si>
  <si>
    <t>00311201063010000</t>
  </si>
  <si>
    <t>精液冷冻复苏</t>
  </si>
  <si>
    <t>00311201070000000</t>
  </si>
  <si>
    <t>胚胎评分</t>
  </si>
  <si>
    <t>00311201079000000</t>
  </si>
  <si>
    <t>卵子冷冻</t>
  </si>
  <si>
    <t>00311201080000000</t>
  </si>
  <si>
    <t>卵子冷冻保存</t>
  </si>
  <si>
    <t>00311201081000000</t>
  </si>
  <si>
    <t>卵子冷冻复苏</t>
  </si>
  <si>
    <t>00331306001000000</t>
  </si>
  <si>
    <t>经腹腔镜取卵术</t>
  </si>
  <si>
    <t>附件3</t>
  </si>
  <si>
    <t>辽宁省辅助生殖类医疗服务价格项目映射关系表</t>
  </si>
  <si>
    <t>对应项目</t>
  </si>
  <si>
    <t>00311201037000000
00331306001000000</t>
  </si>
  <si>
    <t>B超下采卵术
经腹腔镜取卵术</t>
  </si>
  <si>
    <t>00311201040000000
00311201061000000
00311201070000000</t>
  </si>
  <si>
    <t>胚胎培养
囊胚培养
胚胎评分</t>
  </si>
  <si>
    <t>00311201062000000
00311201062000001
00311201063000000
00311201063010000
00311201079000000
00311201081000000</t>
  </si>
  <si>
    <t>胚胎冷冻
胚胎冷冻加收
冷冻胚胎复苏
精液冷冻复苏
卵子冷冻
卵子冷冻复苏</t>
  </si>
  <si>
    <t>00311201080000000
00311201062010000
00311201062010001</t>
  </si>
  <si>
    <t>卵子冷冻保存
精子冷冻保存
精子冷冻加收</t>
  </si>
  <si>
    <t>00311201041000000
00311201041000100
00311201044000000
00311201063000000</t>
  </si>
  <si>
    <t>胚胎移植术
冻融胚胎移植术
输卵管内胚子移植术
冷冻胚胎复苏</t>
  </si>
  <si>
    <t>00311201045000000
00311201046000000</t>
  </si>
  <si>
    <t>宫腔内人工授精术
阴道内人工授精术</t>
  </si>
  <si>
    <t>00311100006030000
00311100007000000</t>
  </si>
  <si>
    <t>睾丸阴茎海绵体取精术
附睾抽吸精子分离术</t>
  </si>
  <si>
    <t>00311201042000000
00311201043000000</t>
  </si>
  <si>
    <t>单精子卵泡注射
单精子显微镜下卵细胞内授精术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</si>
</sst>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[$-F800]dddd\,\ mmmm\ dd\,\ yyyy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黑体"/>
      <charset val="134"/>
    </font>
    <font>
      <b/>
      <sz val="14"/>
      <color theme="1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8"/>
      <color theme="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6"/>
      <color theme="1"/>
      <name val="黑体"/>
      <charset val="134"/>
    </font>
    <font>
      <sz val="20"/>
      <color rgb="FF000000"/>
      <name val="方正小标宋简体"/>
      <charset val="134"/>
    </font>
    <font>
      <sz val="11"/>
      <color indexed="8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176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10" borderId="7" applyNumberFormat="0" applyAlignment="0" applyProtection="0">
      <alignment vertical="center"/>
    </xf>
    <xf numFmtId="0" fontId="34" fillId="10" borderId="5" applyNumberFormat="0" applyAlignment="0" applyProtection="0">
      <alignment vertical="center"/>
    </xf>
    <xf numFmtId="0" fontId="35" fillId="26" borderId="12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176" fontId="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176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176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176" fontId="0" fillId="0" borderId="0"/>
    <xf numFmtId="176" fontId="0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0" borderId="0">
      <alignment vertical="center"/>
    </xf>
    <xf numFmtId="176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0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7" applyNumberFormat="1" applyFont="1" applyFill="1" applyBorder="1" applyAlignment="1">
      <alignment horizontal="center" vertical="center" wrapText="1"/>
    </xf>
    <xf numFmtId="0" fontId="5" fillId="0" borderId="1" xfId="56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9" fontId="7" fillId="0" borderId="1" xfId="55" applyNumberFormat="1" applyFont="1" applyFill="1" applyBorder="1" applyAlignment="1">
      <alignment horizontal="center" vertical="center" wrapText="1"/>
    </xf>
    <xf numFmtId="0" fontId="7" fillId="0" borderId="1" xfId="55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1" xfId="47" applyNumberFormat="1" applyFont="1" applyFill="1" applyBorder="1" applyAlignment="1">
      <alignment horizontal="center" vertical="center" wrapText="1"/>
    </xf>
    <xf numFmtId="0" fontId="12" fillId="0" borderId="1" xfId="56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9" fontId="13" fillId="0" borderId="1" xfId="51" applyNumberFormat="1" applyFont="1" applyBorder="1" applyAlignment="1">
      <alignment horizontal="center" vertical="center" wrapText="1"/>
    </xf>
    <xf numFmtId="0" fontId="13" fillId="0" borderId="1" xfId="51" applyNumberFormat="1" applyFont="1" applyBorder="1" applyAlignment="1">
      <alignment vertical="center" wrapText="1"/>
    </xf>
    <xf numFmtId="0" fontId="13" fillId="0" borderId="1" xfId="38" applyNumberFormat="1" applyFont="1" applyBorder="1" applyAlignment="1">
      <alignment horizontal="left" vertical="center" wrapText="1"/>
    </xf>
    <xf numFmtId="0" fontId="13" fillId="0" borderId="1" xfId="51" applyNumberFormat="1" applyFont="1" applyBorder="1" applyAlignment="1">
      <alignment horizontal="left" vertical="center" wrapText="1"/>
    </xf>
    <xf numFmtId="0" fontId="13" fillId="0" borderId="1" xfId="51" applyNumberFormat="1" applyFont="1" applyBorder="1" applyAlignment="1">
      <alignment horizontal="center" vertical="center" wrapText="1"/>
    </xf>
    <xf numFmtId="0" fontId="13" fillId="0" borderId="1" xfId="52" applyNumberFormat="1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49" fontId="13" fillId="0" borderId="1" xfId="55" applyNumberFormat="1" applyFont="1" applyFill="1" applyBorder="1" applyAlignment="1">
      <alignment horizontal="center" vertical="center" wrapText="1"/>
    </xf>
    <xf numFmtId="0" fontId="13" fillId="0" borderId="1" xfId="55" applyNumberFormat="1" applyFont="1" applyFill="1" applyBorder="1" applyAlignment="1">
      <alignment horizontal="left" vertical="center" wrapText="1"/>
    </xf>
    <xf numFmtId="0" fontId="13" fillId="0" borderId="1" xfId="55" applyNumberFormat="1" applyFont="1" applyFill="1" applyBorder="1" applyAlignment="1">
      <alignment vertical="center" wrapText="1"/>
    </xf>
    <xf numFmtId="0" fontId="13" fillId="0" borderId="1" xfId="55" applyNumberFormat="1" applyFont="1" applyFill="1" applyBorder="1" applyAlignment="1">
      <alignment horizontal="center" vertical="center" wrapText="1"/>
    </xf>
    <xf numFmtId="0" fontId="13" fillId="0" borderId="1" xfId="33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3" fillId="0" borderId="1" xfId="55" applyNumberFormat="1" applyFont="1" applyFill="1" applyBorder="1" applyAlignment="1" applyProtection="1">
      <alignment horizontal="left" vertical="center" wrapText="1"/>
      <protection locked="0"/>
    </xf>
    <xf numFmtId="0" fontId="13" fillId="0" borderId="1" xfId="55" applyNumberFormat="1" applyFont="1" applyFill="1" applyBorder="1" applyAlignment="1" applyProtection="1">
      <alignment vertical="center" wrapText="1"/>
      <protection locked="0"/>
    </xf>
    <xf numFmtId="0" fontId="13" fillId="0" borderId="1" xfId="55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4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2" fillId="0" borderId="1" xfId="2" applyNumberFormat="1" applyFont="1" applyFill="1" applyBorder="1" applyAlignment="1">
      <alignment horizontal="center" vertical="center" wrapText="1"/>
    </xf>
    <xf numFmtId="0" fontId="12" fillId="0" borderId="1" xfId="38" applyNumberFormat="1" applyFont="1" applyFill="1" applyBorder="1" applyAlignment="1">
      <alignment horizontal="center" vertical="center" wrapText="1"/>
    </xf>
    <xf numFmtId="0" fontId="12" fillId="0" borderId="4" xfId="38" applyNumberFormat="1" applyFont="1" applyFill="1" applyBorder="1" applyAlignment="1">
      <alignment horizontal="center" vertical="center" wrapText="1"/>
    </xf>
    <xf numFmtId="0" fontId="12" fillId="0" borderId="2" xfId="38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16" fillId="0" borderId="1" xfId="0" applyFont="1" applyFill="1" applyBorder="1" applyAlignment="1" quotePrefix="1">
      <alignment horizontal="center" vertical="center"/>
    </xf>
  </cellXfs>
  <cellStyles count="57">
    <cellStyle name="常规" xfId="0" builtinId="0"/>
    <cellStyle name="货币[0]" xfId="1" builtinId="7"/>
    <cellStyle name="常规 3 7 2 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3 13 4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常规 3 10 2 2" xfId="38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3 7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常规 3 13 4 2" xfId="52"/>
    <cellStyle name="40% - 强调文字颜色 6" xfId="53" builtinId="51"/>
    <cellStyle name="60% - 强调文字颜色 6" xfId="54" builtinId="52"/>
    <cellStyle name="常规 2" xfId="55"/>
    <cellStyle name="常规 3 10 2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ly032003\.config\weixin\wechat\users\wxid_vw3z47if73a032\message\cache\9e20f478899dc29eb19741386f9343c8\opendata\2024-12\\home\ly032003\&#26700;&#38754;\2024&#29983;&#27542;&#36741;&#21161;\\home\thtf\.deepinwine\Deepin-WeChat\dosdevices\y:\WeChat%20Files\saturdayzhou\FileStorage\File\2024-10\\\home\thtf\.deepinwine\Deepin-WeChat\dosdevices\y:\WeChat%20Files\saturdayzhou\FileStorage\File\2024-09\\home\thtf\Desktop\&#36741;&#21161;&#29983;&#27542;\&#27719;&#24635;&#34920;\&#36741;&#21161;&#29983;&#27542;&#23450;&#20215;&#24314;&#35758;202403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4">
          <cell r="A4">
            <v>1</v>
          </cell>
        </row>
        <row r="11">
          <cell r="A11">
            <v>2</v>
          </cell>
        </row>
        <row r="17">
          <cell r="A17">
            <v>3</v>
          </cell>
        </row>
        <row r="26">
          <cell r="A26">
            <v>4</v>
          </cell>
        </row>
        <row r="31">
          <cell r="A31">
            <v>5</v>
          </cell>
        </row>
        <row r="38">
          <cell r="A38">
            <v>6</v>
          </cell>
        </row>
        <row r="39">
          <cell r="A39">
            <v>7</v>
          </cell>
        </row>
        <row r="40">
          <cell r="A40">
            <v>8</v>
          </cell>
        </row>
        <row r="46">
          <cell r="A46">
            <v>9</v>
          </cell>
        </row>
        <row r="52">
          <cell r="A52">
            <v>10</v>
          </cell>
        </row>
        <row r="55">
          <cell r="A55">
            <v>11</v>
          </cell>
        </row>
        <row r="60">
          <cell r="A60">
            <v>12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tabSelected="1" workbookViewId="0">
      <pane xSplit="3" ySplit="4" topLeftCell="D5" activePane="bottomRight" state="frozen"/>
      <selection/>
      <selection pane="topRight"/>
      <selection pane="bottomLeft"/>
      <selection pane="bottomRight" activeCell="N7" sqref="N7"/>
    </sheetView>
  </sheetViews>
  <sheetFormatPr defaultColWidth="9" defaultRowHeight="30" customHeight="1"/>
  <cols>
    <col min="1" max="1" width="4.625" customWidth="1"/>
    <col min="2" max="2" width="16.25" customWidth="1"/>
    <col min="3" max="3" width="21.1333333333333" customWidth="1"/>
    <col min="4" max="4" width="27.75" customWidth="1"/>
    <col min="5" max="5" width="5.34166666666667" customWidth="1"/>
    <col min="6" max="6" width="6.125" customWidth="1"/>
    <col min="7" max="7" width="7.38333333333333" style="51" hidden="1" customWidth="1"/>
    <col min="8" max="8" width="5.25" style="51" customWidth="1"/>
    <col min="9" max="9" width="5.625" style="51" customWidth="1"/>
    <col min="10" max="10" width="6.25" style="51" customWidth="1"/>
    <col min="11" max="11" width="16.125" customWidth="1"/>
    <col min="12" max="12" width="4.5" style="52" customWidth="1"/>
    <col min="13" max="13" width="16.875" style="53" customWidth="1"/>
  </cols>
  <sheetData>
    <row r="1" ht="15" customHeight="1" spans="1:13">
      <c r="A1" s="54" t="s">
        <v>0</v>
      </c>
      <c r="B1" s="55"/>
      <c r="C1" s="55"/>
      <c r="D1" s="55"/>
      <c r="E1" s="55"/>
      <c r="F1" s="56"/>
      <c r="G1" s="56"/>
      <c r="H1" s="56"/>
      <c r="I1" s="56"/>
      <c r="J1" s="56"/>
      <c r="K1" s="55"/>
      <c r="L1" s="56"/>
      <c r="M1" s="64"/>
    </row>
    <row r="2" customHeight="1" spans="1:13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ht="25" customHeight="1" spans="1:13">
      <c r="A3" s="58" t="s">
        <v>2</v>
      </c>
      <c r="B3" s="58" t="s">
        <v>3</v>
      </c>
      <c r="C3" s="59" t="s">
        <v>4</v>
      </c>
      <c r="D3" s="59" t="s">
        <v>5</v>
      </c>
      <c r="E3" s="59" t="s">
        <v>6</v>
      </c>
      <c r="F3" s="58" t="s">
        <v>7</v>
      </c>
      <c r="G3" s="60" t="s">
        <v>8</v>
      </c>
      <c r="H3" s="59" t="s">
        <v>9</v>
      </c>
      <c r="I3" s="59"/>
      <c r="J3" s="59"/>
      <c r="K3" s="59" t="s">
        <v>10</v>
      </c>
      <c r="L3" s="59" t="s">
        <v>11</v>
      </c>
      <c r="M3" s="59" t="s">
        <v>12</v>
      </c>
    </row>
    <row r="4" customHeight="1" spans="1:13">
      <c r="A4" s="58"/>
      <c r="B4" s="58"/>
      <c r="C4" s="59"/>
      <c r="D4" s="59"/>
      <c r="E4" s="59"/>
      <c r="F4" s="58"/>
      <c r="G4" s="61"/>
      <c r="H4" s="59" t="s">
        <v>13</v>
      </c>
      <c r="I4" s="59" t="s">
        <v>14</v>
      </c>
      <c r="J4" s="59" t="s">
        <v>15</v>
      </c>
      <c r="K4" s="59"/>
      <c r="L4" s="59"/>
      <c r="M4" s="59"/>
    </row>
    <row r="5" ht="254" customHeight="1" spans="1:13">
      <c r="A5" s="58"/>
      <c r="B5" s="58"/>
      <c r="C5" s="59" t="s">
        <v>16</v>
      </c>
      <c r="D5" s="62" t="s">
        <v>17</v>
      </c>
      <c r="E5" s="62"/>
      <c r="F5" s="62"/>
      <c r="G5" s="62"/>
      <c r="H5" s="62"/>
      <c r="I5" s="62"/>
      <c r="J5" s="62"/>
      <c r="K5" s="62"/>
      <c r="L5" s="62"/>
      <c r="M5" s="62"/>
    </row>
    <row r="6" ht="58" customHeight="1" spans="1:13">
      <c r="A6" s="46">
        <f>[1]Sheet1!A4</f>
        <v>1</v>
      </c>
      <c r="B6" s="63" t="s">
        <v>18</v>
      </c>
      <c r="C6" s="47" t="s">
        <v>19</v>
      </c>
      <c r="D6" s="47" t="s">
        <v>20</v>
      </c>
      <c r="E6" s="47"/>
      <c r="F6" s="46" t="s">
        <v>21</v>
      </c>
      <c r="G6" s="46">
        <v>1820</v>
      </c>
      <c r="H6" s="46">
        <v>1655</v>
      </c>
      <c r="I6" s="46">
        <v>1505</v>
      </c>
      <c r="J6" s="46">
        <v>1368</v>
      </c>
      <c r="K6" s="47"/>
      <c r="L6" s="46" t="s">
        <v>22</v>
      </c>
      <c r="M6" s="62" t="s">
        <v>23</v>
      </c>
    </row>
    <row r="7" ht="28" customHeight="1" spans="1:13">
      <c r="A7" s="46"/>
      <c r="B7" s="63" t="s">
        <v>24</v>
      </c>
      <c r="C7" s="47" t="s">
        <v>25</v>
      </c>
      <c r="D7" s="47"/>
      <c r="E7" s="47"/>
      <c r="F7" s="46" t="s">
        <v>21</v>
      </c>
      <c r="G7" s="46" t="s">
        <v>26</v>
      </c>
      <c r="H7" s="46" t="s">
        <v>26</v>
      </c>
      <c r="I7" s="46" t="s">
        <v>26</v>
      </c>
      <c r="J7" s="46" t="s">
        <v>26</v>
      </c>
      <c r="K7" s="47"/>
      <c r="L7" s="46" t="s">
        <v>27</v>
      </c>
      <c r="M7" s="62"/>
    </row>
    <row r="8" ht="64" customHeight="1" spans="1:13">
      <c r="A8" s="46">
        <f>[1]Sheet1!A11</f>
        <v>2</v>
      </c>
      <c r="B8" s="63" t="s">
        <v>28</v>
      </c>
      <c r="C8" s="47" t="s">
        <v>29</v>
      </c>
      <c r="D8" s="47" t="s">
        <v>30</v>
      </c>
      <c r="E8" s="47"/>
      <c r="F8" s="46" t="s">
        <v>21</v>
      </c>
      <c r="G8" s="46">
        <v>4000</v>
      </c>
      <c r="H8" s="46">
        <v>3636</v>
      </c>
      <c r="I8" s="46">
        <v>3305</v>
      </c>
      <c r="J8" s="46">
        <v>3005</v>
      </c>
      <c r="K8" s="47"/>
      <c r="L8" s="46" t="s">
        <v>22</v>
      </c>
      <c r="M8" s="62" t="s">
        <v>23</v>
      </c>
    </row>
    <row r="9" ht="28" customHeight="1" spans="1:13">
      <c r="A9" s="46"/>
      <c r="B9" s="63" t="s">
        <v>31</v>
      </c>
      <c r="C9" s="47" t="s">
        <v>32</v>
      </c>
      <c r="D9" s="47"/>
      <c r="E9" s="47"/>
      <c r="F9" s="46" t="s">
        <v>21</v>
      </c>
      <c r="G9" s="46">
        <v>1392</v>
      </c>
      <c r="H9" s="46">
        <v>1265</v>
      </c>
      <c r="I9" s="46">
        <v>1150</v>
      </c>
      <c r="J9" s="46">
        <v>1045</v>
      </c>
      <c r="K9" s="47"/>
      <c r="L9" s="46" t="s">
        <v>22</v>
      </c>
      <c r="M9" s="62" t="s">
        <v>23</v>
      </c>
    </row>
    <row r="10" ht="98" customHeight="1" spans="1:13">
      <c r="A10" s="46">
        <f>[1]Sheet1!A17</f>
        <v>3</v>
      </c>
      <c r="B10" s="63" t="s">
        <v>33</v>
      </c>
      <c r="C10" s="47" t="s">
        <v>34</v>
      </c>
      <c r="D10" s="47" t="s">
        <v>35</v>
      </c>
      <c r="E10" s="47"/>
      <c r="F10" s="46" t="s">
        <v>36</v>
      </c>
      <c r="G10" s="46">
        <v>1900</v>
      </c>
      <c r="H10" s="46">
        <v>1727</v>
      </c>
      <c r="I10" s="46">
        <v>1570</v>
      </c>
      <c r="J10" s="46">
        <v>1427</v>
      </c>
      <c r="K10" s="47" t="s">
        <v>37</v>
      </c>
      <c r="L10" s="46" t="s">
        <v>27</v>
      </c>
      <c r="M10" s="62"/>
    </row>
    <row r="11" ht="34" customHeight="1" spans="1:13">
      <c r="A11" s="46"/>
      <c r="B11" s="65" t="s">
        <v>38</v>
      </c>
      <c r="C11" s="47" t="s">
        <v>39</v>
      </c>
      <c r="D11" s="47"/>
      <c r="E11" s="47"/>
      <c r="F11" s="46" t="s">
        <v>36</v>
      </c>
      <c r="G11" s="46">
        <v>950</v>
      </c>
      <c r="H11" s="46">
        <v>864</v>
      </c>
      <c r="I11" s="46">
        <v>785</v>
      </c>
      <c r="J11" s="46">
        <v>714</v>
      </c>
      <c r="K11" s="47"/>
      <c r="L11" s="46" t="s">
        <v>27</v>
      </c>
      <c r="M11" s="62"/>
    </row>
    <row r="12" ht="128" customHeight="1" spans="1:13">
      <c r="A12" s="46">
        <f>[1]Sheet1!A26</f>
        <v>4</v>
      </c>
      <c r="B12" s="63" t="s">
        <v>40</v>
      </c>
      <c r="C12" s="47" t="s">
        <v>41</v>
      </c>
      <c r="D12" s="47" t="s">
        <v>42</v>
      </c>
      <c r="E12" s="47"/>
      <c r="F12" s="46" t="s">
        <v>43</v>
      </c>
      <c r="G12" s="46">
        <v>61</v>
      </c>
      <c r="H12" s="46">
        <v>55</v>
      </c>
      <c r="I12" s="46">
        <v>50</v>
      </c>
      <c r="J12" s="46">
        <v>45</v>
      </c>
      <c r="K12" s="47" t="s">
        <v>44</v>
      </c>
      <c r="L12" s="46" t="s">
        <v>27</v>
      </c>
      <c r="M12" s="62"/>
    </row>
    <row r="13" ht="54" customHeight="1" spans="1:13">
      <c r="A13" s="46">
        <f>[1]Sheet1!A31</f>
        <v>5</v>
      </c>
      <c r="B13" s="63" t="s">
        <v>45</v>
      </c>
      <c r="C13" s="47" t="s">
        <v>46</v>
      </c>
      <c r="D13" s="47" t="s">
        <v>47</v>
      </c>
      <c r="E13" s="47"/>
      <c r="F13" s="46" t="s">
        <v>21</v>
      </c>
      <c r="G13" s="46">
        <v>2420</v>
      </c>
      <c r="H13" s="46">
        <f>G13/1.1</f>
        <v>2200</v>
      </c>
      <c r="I13" s="46">
        <f>H13/1.1</f>
        <v>2000</v>
      </c>
      <c r="J13" s="46">
        <v>1818</v>
      </c>
      <c r="K13" s="47"/>
      <c r="L13" s="46" t="s">
        <v>22</v>
      </c>
      <c r="M13" s="62" t="s">
        <v>23</v>
      </c>
    </row>
    <row r="14" customHeight="1" spans="1:13">
      <c r="A14" s="46"/>
      <c r="B14" s="63" t="s">
        <v>48</v>
      </c>
      <c r="C14" s="47" t="s">
        <v>49</v>
      </c>
      <c r="D14" s="47"/>
      <c r="E14" s="47"/>
      <c r="F14" s="46" t="s">
        <v>21</v>
      </c>
      <c r="G14" s="46">
        <v>1210</v>
      </c>
      <c r="H14" s="46">
        <f>G14/1.1</f>
        <v>1100</v>
      </c>
      <c r="I14" s="46">
        <f>H14/1.1</f>
        <v>1000</v>
      </c>
      <c r="J14" s="46">
        <v>909</v>
      </c>
      <c r="K14" s="47"/>
      <c r="L14" s="46" t="s">
        <v>22</v>
      </c>
      <c r="M14" s="62" t="s">
        <v>23</v>
      </c>
    </row>
    <row r="15" ht="65" customHeight="1" spans="1:13">
      <c r="A15" s="46">
        <f>[1]Sheet1!A38</f>
        <v>6</v>
      </c>
      <c r="B15" s="63" t="s">
        <v>50</v>
      </c>
      <c r="C15" s="47" t="s">
        <v>51</v>
      </c>
      <c r="D15" s="47" t="s">
        <v>52</v>
      </c>
      <c r="E15" s="47"/>
      <c r="F15" s="46" t="s">
        <v>21</v>
      </c>
      <c r="G15" s="46">
        <v>2000</v>
      </c>
      <c r="H15" s="46">
        <v>1818</v>
      </c>
      <c r="I15" s="46">
        <v>1653</v>
      </c>
      <c r="J15" s="46">
        <v>1503</v>
      </c>
      <c r="K15" s="47"/>
      <c r="L15" s="46" t="s">
        <v>27</v>
      </c>
      <c r="M15" s="62"/>
    </row>
    <row r="16" ht="75" customHeight="1" spans="1:13">
      <c r="A16" s="46">
        <f>[1]Sheet1!A39</f>
        <v>7</v>
      </c>
      <c r="B16" s="63" t="s">
        <v>53</v>
      </c>
      <c r="C16" s="47" t="s">
        <v>54</v>
      </c>
      <c r="D16" s="47" t="s">
        <v>55</v>
      </c>
      <c r="E16" s="47"/>
      <c r="F16" s="46" t="s">
        <v>21</v>
      </c>
      <c r="G16" s="46">
        <v>800</v>
      </c>
      <c r="H16" s="46">
        <v>727</v>
      </c>
      <c r="I16" s="46">
        <v>661</v>
      </c>
      <c r="J16" s="46">
        <v>601</v>
      </c>
      <c r="K16" s="47"/>
      <c r="L16" s="46" t="s">
        <v>27</v>
      </c>
      <c r="M16" s="62"/>
    </row>
    <row r="17" ht="107" customHeight="1" spans="1:13">
      <c r="A17" s="46">
        <f>[1]Sheet1!A40</f>
        <v>8</v>
      </c>
      <c r="B17" s="63" t="s">
        <v>56</v>
      </c>
      <c r="C17" s="47" t="s">
        <v>57</v>
      </c>
      <c r="D17" s="47" t="s">
        <v>58</v>
      </c>
      <c r="E17" s="47"/>
      <c r="F17" s="46" t="s">
        <v>59</v>
      </c>
      <c r="G17" s="46">
        <v>1200</v>
      </c>
      <c r="H17" s="46">
        <v>1091</v>
      </c>
      <c r="I17" s="46">
        <v>992</v>
      </c>
      <c r="J17" s="46">
        <v>902</v>
      </c>
      <c r="K17" s="62" t="s">
        <v>60</v>
      </c>
      <c r="L17" s="46" t="s">
        <v>22</v>
      </c>
      <c r="M17" s="62" t="s">
        <v>61</v>
      </c>
    </row>
    <row r="18" ht="62" customHeight="1" spans="1:13">
      <c r="A18" s="46"/>
      <c r="B18" s="65" t="s">
        <v>62</v>
      </c>
      <c r="C18" s="47" t="s">
        <v>63</v>
      </c>
      <c r="D18" s="47"/>
      <c r="E18" s="47"/>
      <c r="F18" s="46" t="s">
        <v>59</v>
      </c>
      <c r="G18" s="46">
        <v>600</v>
      </c>
      <c r="H18" s="46">
        <v>546</v>
      </c>
      <c r="I18" s="46">
        <v>496</v>
      </c>
      <c r="J18" s="46">
        <v>451</v>
      </c>
      <c r="K18" s="62"/>
      <c r="L18" s="46"/>
      <c r="M18" s="62"/>
    </row>
    <row r="19" ht="56" customHeight="1" spans="1:13">
      <c r="A19" s="46">
        <f>[1]Sheet1!A46</f>
        <v>9</v>
      </c>
      <c r="B19" s="63" t="s">
        <v>64</v>
      </c>
      <c r="C19" s="47" t="s">
        <v>65</v>
      </c>
      <c r="D19" s="47" t="s">
        <v>66</v>
      </c>
      <c r="E19" s="47"/>
      <c r="F19" s="46" t="s">
        <v>21</v>
      </c>
      <c r="G19" s="46">
        <v>702</v>
      </c>
      <c r="H19" s="46">
        <v>638</v>
      </c>
      <c r="I19" s="46">
        <v>580</v>
      </c>
      <c r="J19" s="46">
        <v>527</v>
      </c>
      <c r="K19" s="47"/>
      <c r="L19" s="46" t="s">
        <v>22</v>
      </c>
      <c r="M19" s="62" t="s">
        <v>23</v>
      </c>
    </row>
    <row r="20" ht="39" customHeight="1" spans="1:13">
      <c r="A20" s="46"/>
      <c r="B20" s="63" t="s">
        <v>67</v>
      </c>
      <c r="C20" s="47" t="s">
        <v>68</v>
      </c>
      <c r="D20" s="47"/>
      <c r="E20" s="47"/>
      <c r="F20" s="46" t="s">
        <v>21</v>
      </c>
      <c r="G20" s="46">
        <v>360</v>
      </c>
      <c r="H20" s="46">
        <v>327</v>
      </c>
      <c r="I20" s="46">
        <v>297</v>
      </c>
      <c r="J20" s="46">
        <v>270</v>
      </c>
      <c r="K20" s="47"/>
      <c r="L20" s="46" t="s">
        <v>22</v>
      </c>
      <c r="M20" s="62" t="s">
        <v>23</v>
      </c>
    </row>
    <row r="21" ht="57" customHeight="1" spans="1:13">
      <c r="A21" s="46">
        <f>[1]Sheet1!A52</f>
        <v>10</v>
      </c>
      <c r="B21" s="63" t="s">
        <v>69</v>
      </c>
      <c r="C21" s="47" t="s">
        <v>70</v>
      </c>
      <c r="D21" s="47" t="s">
        <v>71</v>
      </c>
      <c r="E21" s="47"/>
      <c r="F21" s="46" t="s">
        <v>21</v>
      </c>
      <c r="G21" s="46">
        <v>560</v>
      </c>
      <c r="H21" s="46">
        <v>509</v>
      </c>
      <c r="I21" s="46">
        <v>463</v>
      </c>
      <c r="J21" s="46">
        <v>421</v>
      </c>
      <c r="K21" s="47"/>
      <c r="L21" s="46" t="s">
        <v>22</v>
      </c>
      <c r="M21" s="62" t="s">
        <v>23</v>
      </c>
    </row>
    <row r="22" ht="57" customHeight="1" spans="1:13">
      <c r="A22" s="46">
        <f>[1]Sheet1!A55</f>
        <v>11</v>
      </c>
      <c r="B22" s="63" t="s">
        <v>72</v>
      </c>
      <c r="C22" s="47" t="s">
        <v>73</v>
      </c>
      <c r="D22" s="47" t="s">
        <v>74</v>
      </c>
      <c r="E22" s="47"/>
      <c r="F22" s="46" t="s">
        <v>21</v>
      </c>
      <c r="G22" s="46">
        <v>750</v>
      </c>
      <c r="H22" s="46">
        <v>682</v>
      </c>
      <c r="I22" s="46">
        <v>620</v>
      </c>
      <c r="J22" s="46">
        <v>564</v>
      </c>
      <c r="K22" s="47"/>
      <c r="L22" s="46" t="s">
        <v>22</v>
      </c>
      <c r="M22" s="62" t="s">
        <v>23</v>
      </c>
    </row>
    <row r="23" ht="27" customHeight="1" spans="1:13">
      <c r="A23" s="46"/>
      <c r="B23" s="63" t="s">
        <v>75</v>
      </c>
      <c r="C23" s="47" t="s">
        <v>76</v>
      </c>
      <c r="D23" s="47"/>
      <c r="E23" s="47"/>
      <c r="F23" s="46" t="s">
        <v>21</v>
      </c>
      <c r="G23" s="46">
        <v>680</v>
      </c>
      <c r="H23" s="46">
        <v>618</v>
      </c>
      <c r="I23" s="46">
        <v>562</v>
      </c>
      <c r="J23" s="46">
        <v>511</v>
      </c>
      <c r="K23" s="47"/>
      <c r="L23" s="46" t="s">
        <v>22</v>
      </c>
      <c r="M23" s="62" t="s">
        <v>23</v>
      </c>
    </row>
    <row r="24" ht="76" customHeight="1" spans="1:13">
      <c r="A24" s="46">
        <f>[1]Sheet1!A60</f>
        <v>12</v>
      </c>
      <c r="B24" s="63" t="s">
        <v>77</v>
      </c>
      <c r="C24" s="47" t="s">
        <v>78</v>
      </c>
      <c r="D24" s="47" t="s">
        <v>79</v>
      </c>
      <c r="E24" s="47"/>
      <c r="F24" s="46" t="s">
        <v>80</v>
      </c>
      <c r="G24" s="46">
        <v>1450</v>
      </c>
      <c r="H24" s="46">
        <v>1318</v>
      </c>
      <c r="I24" s="46">
        <v>1198</v>
      </c>
      <c r="J24" s="46">
        <v>1089</v>
      </c>
      <c r="K24" s="47" t="s">
        <v>81</v>
      </c>
      <c r="L24" s="46" t="s">
        <v>22</v>
      </c>
      <c r="M24" s="62" t="s">
        <v>23</v>
      </c>
    </row>
    <row r="25" customHeight="1" spans="1:13">
      <c r="A25" s="46"/>
      <c r="B25" s="63" t="s">
        <v>82</v>
      </c>
      <c r="C25" s="47" t="s">
        <v>83</v>
      </c>
      <c r="D25" s="47"/>
      <c r="E25" s="47"/>
      <c r="F25" s="46" t="s">
        <v>80</v>
      </c>
      <c r="G25" s="46">
        <v>500</v>
      </c>
      <c r="H25" s="46">
        <v>455</v>
      </c>
      <c r="I25" s="46">
        <v>414</v>
      </c>
      <c r="J25" s="46">
        <v>376</v>
      </c>
      <c r="K25" s="47" t="s">
        <v>84</v>
      </c>
      <c r="L25" s="46" t="s">
        <v>22</v>
      </c>
      <c r="M25" s="62" t="s">
        <v>23</v>
      </c>
    </row>
  </sheetData>
  <autoFilter ref="A4:M25">
    <extLst/>
  </autoFilter>
  <mergeCells count="24">
    <mergeCell ref="A2:M2"/>
    <mergeCell ref="H3:J3"/>
    <mergeCell ref="D5:M5"/>
    <mergeCell ref="A3:A4"/>
    <mergeCell ref="A6:A7"/>
    <mergeCell ref="A8:A9"/>
    <mergeCell ref="A10:A11"/>
    <mergeCell ref="A13:A14"/>
    <mergeCell ref="A17:A18"/>
    <mergeCell ref="A19:A20"/>
    <mergeCell ref="A22:A23"/>
    <mergeCell ref="A24:A25"/>
    <mergeCell ref="B3:B4"/>
    <mergeCell ref="C3:C4"/>
    <mergeCell ref="D3:D4"/>
    <mergeCell ref="E3:E4"/>
    <mergeCell ref="F3:F4"/>
    <mergeCell ref="G3:G4"/>
    <mergeCell ref="K3:K4"/>
    <mergeCell ref="K17:K18"/>
    <mergeCell ref="L3:L4"/>
    <mergeCell ref="L17:L18"/>
    <mergeCell ref="M3:M4"/>
    <mergeCell ref="M17:M18"/>
  </mergeCells>
  <printOptions horizontalCentered="1"/>
  <pageMargins left="0.786805555555556" right="0.786805555555556" top="0.786805555555556" bottom="0.786805555555556" header="0.5" footer="0.5"/>
  <pageSetup paperSize="9" scale="96" firstPageNumber="3" fitToHeight="0" orientation="landscape" useFirstPageNumber="1" horizontalDpi="600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zoomScale="130" zoomScaleNormal="130" workbookViewId="0">
      <selection activeCell="D5" sqref="D5:M5"/>
    </sheetView>
  </sheetViews>
  <sheetFormatPr defaultColWidth="9" defaultRowHeight="30" customHeight="1" outlineLevelCol="7"/>
  <cols>
    <col min="1" max="1" width="5.475" style="22" customWidth="1"/>
    <col min="2" max="2" width="18.85" style="24" customWidth="1"/>
    <col min="3" max="3" width="23.65" style="22" customWidth="1"/>
    <col min="4" max="4" width="20.625" style="22" customWidth="1"/>
    <col min="5" max="5" width="10.625" style="22" customWidth="1"/>
    <col min="6" max="6" width="6.625" style="22" customWidth="1"/>
    <col min="7" max="7" width="8.01666666666667" style="22" hidden="1" customWidth="1"/>
    <col min="8" max="8" width="4.48333333333333" style="22" hidden="1" customWidth="1"/>
    <col min="9" max="16384" width="9" style="22"/>
  </cols>
  <sheetData>
    <row r="1" s="22" customFormat="1" ht="18" customHeight="1" spans="1:2">
      <c r="A1" s="5" t="s">
        <v>85</v>
      </c>
      <c r="B1" s="24"/>
    </row>
    <row r="2" s="22" customFormat="1" ht="40" customHeight="1" spans="1:6">
      <c r="A2" s="25" t="s">
        <v>86</v>
      </c>
      <c r="B2" s="25"/>
      <c r="C2" s="25"/>
      <c r="D2" s="25"/>
      <c r="E2" s="25"/>
      <c r="F2" s="25"/>
    </row>
    <row r="3" s="22" customFormat="1" ht="33" customHeight="1" spans="1:8">
      <c r="A3" s="26" t="s">
        <v>2</v>
      </c>
      <c r="B3" s="26" t="s">
        <v>3</v>
      </c>
      <c r="C3" s="27" t="s">
        <v>4</v>
      </c>
      <c r="D3" s="27" t="s">
        <v>5</v>
      </c>
      <c r="E3" s="27" t="s">
        <v>6</v>
      </c>
      <c r="F3" s="26" t="s">
        <v>7</v>
      </c>
      <c r="G3" s="27" t="s">
        <v>87</v>
      </c>
      <c r="H3" s="26" t="s">
        <v>88</v>
      </c>
    </row>
    <row r="4" s="22" customFormat="1" ht="29" customHeight="1" spans="1:8">
      <c r="A4" s="28">
        <v>1</v>
      </c>
      <c r="B4" s="29" t="s">
        <v>89</v>
      </c>
      <c r="C4" s="30" t="s">
        <v>90</v>
      </c>
      <c r="D4" s="31"/>
      <c r="E4" s="32"/>
      <c r="F4" s="33" t="s">
        <v>21</v>
      </c>
      <c r="G4" s="34">
        <v>345</v>
      </c>
      <c r="H4" s="35"/>
    </row>
    <row r="5" s="22" customFormat="1" ht="29" customHeight="1" spans="1:8">
      <c r="A5" s="36">
        <v>2</v>
      </c>
      <c r="B5" s="37" t="s">
        <v>91</v>
      </c>
      <c r="C5" s="38" t="s">
        <v>92</v>
      </c>
      <c r="D5" s="39"/>
      <c r="E5" s="39"/>
      <c r="F5" s="40" t="s">
        <v>21</v>
      </c>
      <c r="G5" s="41">
        <v>209</v>
      </c>
      <c r="H5" s="35">
        <v>1</v>
      </c>
    </row>
    <row r="6" s="23" customFormat="1" ht="29" customHeight="1" spans="1:8">
      <c r="A6" s="42">
        <v>3</v>
      </c>
      <c r="B6" s="37" t="s">
        <v>93</v>
      </c>
      <c r="C6" s="38" t="s">
        <v>94</v>
      </c>
      <c r="D6" s="39" t="s">
        <v>95</v>
      </c>
      <c r="E6" s="39" t="s">
        <v>96</v>
      </c>
      <c r="F6" s="40" t="s">
        <v>21</v>
      </c>
      <c r="G6" s="41">
        <v>73</v>
      </c>
      <c r="H6" s="43">
        <v>1</v>
      </c>
    </row>
    <row r="7" s="22" customFormat="1" ht="29" customHeight="1" spans="1:8">
      <c r="A7" s="36">
        <v>4</v>
      </c>
      <c r="B7" s="37" t="s">
        <v>97</v>
      </c>
      <c r="C7" s="38" t="s">
        <v>98</v>
      </c>
      <c r="D7" s="38" t="s">
        <v>99</v>
      </c>
      <c r="E7" s="39"/>
      <c r="F7" s="40" t="s">
        <v>21</v>
      </c>
      <c r="G7" s="41">
        <v>273</v>
      </c>
      <c r="H7" s="35">
        <v>1</v>
      </c>
    </row>
    <row r="8" s="22" customFormat="1" ht="29" customHeight="1" spans="1:8">
      <c r="A8" s="28">
        <v>5</v>
      </c>
      <c r="B8" s="37" t="s">
        <v>100</v>
      </c>
      <c r="C8" s="38" t="s">
        <v>101</v>
      </c>
      <c r="D8" s="39"/>
      <c r="E8" s="39"/>
      <c r="F8" s="40" t="s">
        <v>21</v>
      </c>
      <c r="G8" s="41">
        <v>1820</v>
      </c>
      <c r="H8" s="35">
        <v>1</v>
      </c>
    </row>
    <row r="9" s="22" customFormat="1" ht="29" customHeight="1" spans="1:8">
      <c r="A9" s="36">
        <v>6</v>
      </c>
      <c r="B9" s="37" t="s">
        <v>102</v>
      </c>
      <c r="C9" s="38" t="s">
        <v>29</v>
      </c>
      <c r="D9" s="39"/>
      <c r="E9" s="39"/>
      <c r="F9" s="40" t="s">
        <v>21</v>
      </c>
      <c r="G9" s="41">
        <v>4000</v>
      </c>
      <c r="H9" s="35">
        <v>1</v>
      </c>
    </row>
    <row r="10" s="22" customFormat="1" ht="29" customHeight="1" spans="1:8">
      <c r="A10" s="44">
        <v>7</v>
      </c>
      <c r="B10" s="37" t="s">
        <v>103</v>
      </c>
      <c r="C10" s="38" t="s">
        <v>104</v>
      </c>
      <c r="D10" s="39"/>
      <c r="E10" s="39"/>
      <c r="F10" s="40" t="s">
        <v>21</v>
      </c>
      <c r="G10" s="41">
        <v>2420</v>
      </c>
      <c r="H10" s="35">
        <v>1</v>
      </c>
    </row>
    <row r="11" s="22" customFormat="1" ht="29" customHeight="1" spans="1:8">
      <c r="A11" s="28"/>
      <c r="B11" s="37" t="s">
        <v>105</v>
      </c>
      <c r="C11" s="38" t="s">
        <v>106</v>
      </c>
      <c r="D11" s="39"/>
      <c r="E11" s="39"/>
      <c r="F11" s="40" t="s">
        <v>21</v>
      </c>
      <c r="G11" s="41">
        <v>3630</v>
      </c>
      <c r="H11" s="35"/>
    </row>
    <row r="12" s="22" customFormat="1" ht="29" customHeight="1" spans="1:8">
      <c r="A12" s="36">
        <v>8</v>
      </c>
      <c r="B12" s="37" t="s">
        <v>107</v>
      </c>
      <c r="C12" s="38" t="s">
        <v>108</v>
      </c>
      <c r="D12" s="39"/>
      <c r="E12" s="39"/>
      <c r="F12" s="40" t="s">
        <v>21</v>
      </c>
      <c r="G12" s="41">
        <v>2783</v>
      </c>
      <c r="H12" s="35">
        <v>1</v>
      </c>
    </row>
    <row r="13" s="22" customFormat="1" ht="29" customHeight="1" spans="1:8">
      <c r="A13" s="36">
        <v>9</v>
      </c>
      <c r="B13" s="37" t="s">
        <v>109</v>
      </c>
      <c r="C13" s="38" t="s">
        <v>110</v>
      </c>
      <c r="D13" s="39"/>
      <c r="E13" s="39"/>
      <c r="F13" s="40" t="s">
        <v>21</v>
      </c>
      <c r="G13" s="41">
        <v>2093</v>
      </c>
      <c r="H13" s="35">
        <v>1</v>
      </c>
    </row>
    <row r="14" s="22" customFormat="1" ht="29" customHeight="1" spans="1:8">
      <c r="A14" s="36">
        <v>10</v>
      </c>
      <c r="B14" s="37" t="s">
        <v>111</v>
      </c>
      <c r="C14" s="38" t="s">
        <v>112</v>
      </c>
      <c r="D14" s="39"/>
      <c r="E14" s="39"/>
      <c r="F14" s="40" t="s">
        <v>21</v>
      </c>
      <c r="G14" s="41">
        <v>2420</v>
      </c>
      <c r="H14" s="35">
        <v>1</v>
      </c>
    </row>
    <row r="15" s="22" customFormat="1" ht="29" customHeight="1" spans="1:8">
      <c r="A15" s="36">
        <v>11</v>
      </c>
      <c r="B15" s="37" t="s">
        <v>113</v>
      </c>
      <c r="C15" s="38" t="s">
        <v>114</v>
      </c>
      <c r="D15" s="39"/>
      <c r="E15" s="39" t="s">
        <v>115</v>
      </c>
      <c r="F15" s="40" t="s">
        <v>21</v>
      </c>
      <c r="G15" s="41">
        <v>702</v>
      </c>
      <c r="H15" s="35">
        <v>1</v>
      </c>
    </row>
    <row r="16" s="22" customFormat="1" ht="29" customHeight="1" spans="1:8">
      <c r="A16" s="36">
        <v>12</v>
      </c>
      <c r="B16" s="37" t="s">
        <v>116</v>
      </c>
      <c r="C16" s="38" t="s">
        <v>117</v>
      </c>
      <c r="D16" s="39"/>
      <c r="E16" s="39" t="s">
        <v>115</v>
      </c>
      <c r="F16" s="40" t="s">
        <v>21</v>
      </c>
      <c r="G16" s="41">
        <v>360</v>
      </c>
      <c r="H16" s="35">
        <v>1</v>
      </c>
    </row>
    <row r="17" s="22" customFormat="1" ht="29" customHeight="1" spans="1:8">
      <c r="A17" s="36">
        <v>13</v>
      </c>
      <c r="B17" s="37" t="s">
        <v>118</v>
      </c>
      <c r="C17" s="38" t="s">
        <v>51</v>
      </c>
      <c r="D17" s="38"/>
      <c r="E17" s="39"/>
      <c r="F17" s="40" t="s">
        <v>21</v>
      </c>
      <c r="G17" s="41">
        <v>702</v>
      </c>
      <c r="H17" s="35">
        <v>1</v>
      </c>
    </row>
    <row r="18" s="22" customFormat="1" ht="29" customHeight="1" spans="1:8">
      <c r="A18" s="36">
        <v>14</v>
      </c>
      <c r="B18" s="37" t="s">
        <v>119</v>
      </c>
      <c r="C18" s="38" t="s">
        <v>120</v>
      </c>
      <c r="D18" s="38" t="s">
        <v>121</v>
      </c>
      <c r="E18" s="39"/>
      <c r="F18" s="40" t="s">
        <v>21</v>
      </c>
      <c r="G18" s="41">
        <v>2000</v>
      </c>
      <c r="H18" s="35">
        <v>1</v>
      </c>
    </row>
    <row r="19" s="22" customFormat="1" ht="29" customHeight="1" spans="1:8">
      <c r="A19" s="36">
        <v>15</v>
      </c>
      <c r="B19" s="37" t="s">
        <v>122</v>
      </c>
      <c r="C19" s="38" t="s">
        <v>123</v>
      </c>
      <c r="D19" s="38"/>
      <c r="E19" s="39"/>
      <c r="F19" s="40" t="s">
        <v>21</v>
      </c>
      <c r="G19" s="41">
        <v>1392</v>
      </c>
      <c r="H19" s="35">
        <v>1</v>
      </c>
    </row>
    <row r="20" s="22" customFormat="1" ht="29" customHeight="1" spans="1:8">
      <c r="A20" s="45">
        <v>16</v>
      </c>
      <c r="B20" s="37" t="s">
        <v>124</v>
      </c>
      <c r="C20" s="38" t="s">
        <v>125</v>
      </c>
      <c r="D20" s="38" t="s">
        <v>126</v>
      </c>
      <c r="E20" s="39"/>
      <c r="F20" s="40" t="s">
        <v>21</v>
      </c>
      <c r="G20" s="41">
        <v>1210</v>
      </c>
      <c r="H20" s="35">
        <v>1</v>
      </c>
    </row>
    <row r="21" s="22" customFormat="1" ht="29" customHeight="1" spans="1:8">
      <c r="A21" s="44"/>
      <c r="B21" s="37" t="s">
        <v>127</v>
      </c>
      <c r="C21" s="38" t="s">
        <v>128</v>
      </c>
      <c r="D21" s="38" t="s">
        <v>126</v>
      </c>
      <c r="E21" s="39"/>
      <c r="F21" s="40" t="s">
        <v>129</v>
      </c>
      <c r="G21" s="41">
        <v>61</v>
      </c>
      <c r="H21" s="35"/>
    </row>
    <row r="22" s="22" customFormat="1" ht="29" customHeight="1" spans="1:8">
      <c r="A22" s="44"/>
      <c r="B22" s="46" t="s">
        <v>130</v>
      </c>
      <c r="C22" s="47" t="s">
        <v>131</v>
      </c>
      <c r="D22" s="47" t="s">
        <v>126</v>
      </c>
      <c r="E22" s="47"/>
      <c r="F22" s="46" t="s">
        <v>21</v>
      </c>
      <c r="G22" s="46">
        <v>1210</v>
      </c>
      <c r="H22" s="35"/>
    </row>
    <row r="23" s="22" customFormat="1" ht="29" customHeight="1" spans="1:8">
      <c r="A23" s="28"/>
      <c r="B23" s="46" t="s">
        <v>132</v>
      </c>
      <c r="C23" s="47" t="s">
        <v>133</v>
      </c>
      <c r="D23" s="47" t="s">
        <v>126</v>
      </c>
      <c r="E23" s="47"/>
      <c r="F23" s="46" t="s">
        <v>129</v>
      </c>
      <c r="G23" s="46">
        <v>61</v>
      </c>
      <c r="H23" s="35"/>
    </row>
    <row r="24" s="22" customFormat="1" ht="29" customHeight="1" spans="1:8">
      <c r="A24" s="45">
        <v>17</v>
      </c>
      <c r="B24" s="37" t="s">
        <v>134</v>
      </c>
      <c r="C24" s="38" t="s">
        <v>135</v>
      </c>
      <c r="D24" s="38"/>
      <c r="E24" s="39"/>
      <c r="F24" s="40" t="s">
        <v>21</v>
      </c>
      <c r="G24" s="41">
        <v>702</v>
      </c>
      <c r="H24" s="35">
        <v>1</v>
      </c>
    </row>
    <row r="25" s="22" customFormat="1" ht="29" customHeight="1" spans="1:8">
      <c r="A25" s="28"/>
      <c r="B25" s="37" t="s">
        <v>136</v>
      </c>
      <c r="C25" s="38" t="s">
        <v>137</v>
      </c>
      <c r="D25" s="38"/>
      <c r="E25" s="39"/>
      <c r="F25" s="40" t="s">
        <v>21</v>
      </c>
      <c r="G25" s="41">
        <v>702</v>
      </c>
      <c r="H25" s="35"/>
    </row>
    <row r="26" s="22" customFormat="1" ht="29" customHeight="1" spans="1:8">
      <c r="A26" s="36">
        <v>18</v>
      </c>
      <c r="B26" s="37" t="s">
        <v>138</v>
      </c>
      <c r="C26" s="38" t="s">
        <v>139</v>
      </c>
      <c r="D26" s="38"/>
      <c r="E26" s="39"/>
      <c r="F26" s="40" t="s">
        <v>21</v>
      </c>
      <c r="G26" s="41" t="s">
        <v>26</v>
      </c>
      <c r="H26" s="35">
        <v>1</v>
      </c>
    </row>
    <row r="27" s="22" customFormat="1" ht="29" customHeight="1" spans="1:8">
      <c r="A27" s="36">
        <v>19</v>
      </c>
      <c r="B27" s="37" t="s">
        <v>140</v>
      </c>
      <c r="C27" s="38" t="s">
        <v>141</v>
      </c>
      <c r="D27" s="38"/>
      <c r="E27" s="39"/>
      <c r="F27" s="40" t="s">
        <v>21</v>
      </c>
      <c r="G27" s="41" t="s">
        <v>26</v>
      </c>
      <c r="H27" s="35">
        <v>1</v>
      </c>
    </row>
    <row r="28" s="22" customFormat="1" ht="29" customHeight="1" spans="1:8">
      <c r="A28" s="36">
        <v>20</v>
      </c>
      <c r="B28" s="37" t="s">
        <v>142</v>
      </c>
      <c r="C28" s="38" t="s">
        <v>143</v>
      </c>
      <c r="D28" s="38"/>
      <c r="E28" s="39"/>
      <c r="F28" s="40" t="s">
        <v>21</v>
      </c>
      <c r="G28" s="41" t="s">
        <v>26</v>
      </c>
      <c r="H28" s="35">
        <v>1</v>
      </c>
    </row>
    <row r="29" s="22" customFormat="1" ht="29" customHeight="1" spans="1:8">
      <c r="A29" s="36">
        <v>21</v>
      </c>
      <c r="B29" s="37" t="s">
        <v>144</v>
      </c>
      <c r="C29" s="38" t="s">
        <v>145</v>
      </c>
      <c r="D29" s="38"/>
      <c r="E29" s="39"/>
      <c r="F29" s="40" t="s">
        <v>21</v>
      </c>
      <c r="G29" s="41" t="s">
        <v>26</v>
      </c>
      <c r="H29" s="35">
        <v>1</v>
      </c>
    </row>
    <row r="30" s="22" customFormat="1" ht="29" customHeight="1" spans="1:8">
      <c r="A30" s="36">
        <v>22</v>
      </c>
      <c r="B30" s="37" t="s">
        <v>146</v>
      </c>
      <c r="C30" s="48" t="s">
        <v>147</v>
      </c>
      <c r="D30" s="49"/>
      <c r="E30" s="48"/>
      <c r="F30" s="50" t="s">
        <v>21</v>
      </c>
      <c r="G30" s="40">
        <v>570</v>
      </c>
      <c r="H30" s="35">
        <v>1</v>
      </c>
    </row>
  </sheetData>
  <mergeCells count="4">
    <mergeCell ref="A2:F2"/>
    <mergeCell ref="A10:A11"/>
    <mergeCell ref="A20:A23"/>
    <mergeCell ref="A24:A25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0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D5" sqref="D5:M5"/>
    </sheetView>
  </sheetViews>
  <sheetFormatPr defaultColWidth="9" defaultRowHeight="13.5"/>
  <cols>
    <col min="1" max="1" width="5.93333333333333" style="1" customWidth="1"/>
    <col min="2" max="2" width="22.875" style="1" customWidth="1"/>
    <col min="3" max="3" width="21.5" style="2" customWidth="1"/>
    <col min="4" max="4" width="33.6416666666667" style="1" customWidth="1"/>
    <col min="5" max="16356" width="9" style="1"/>
    <col min="16357" max="16366" width="9" style="3"/>
    <col min="16367" max="16384" width="9" style="4"/>
  </cols>
  <sheetData>
    <row r="1" s="1" customFormat="1" spans="1:16384">
      <c r="A1" s="5" t="s">
        <v>148</v>
      </c>
      <c r="C1" s="2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4"/>
      <c r="XEN1" s="4"/>
      <c r="XEO1" s="4"/>
      <c r="XEP1" s="4"/>
      <c r="XEQ1" s="4"/>
      <c r="XER1" s="4"/>
      <c r="XES1" s="4"/>
      <c r="XET1" s="4"/>
      <c r="XEU1" s="4"/>
      <c r="XEV1" s="4"/>
      <c r="XEW1" s="4"/>
      <c r="XEX1" s="4"/>
      <c r="XEY1" s="4"/>
      <c r="XEZ1" s="4"/>
      <c r="XFA1" s="4"/>
      <c r="XFB1" s="4"/>
      <c r="XFC1" s="4"/>
      <c r="XFD1" s="4"/>
    </row>
    <row r="2" s="1" customFormat="1" ht="41" customHeight="1" spans="1:16384">
      <c r="A2" s="6" t="s">
        <v>149</v>
      </c>
      <c r="B2" s="6"/>
      <c r="C2" s="6"/>
      <c r="D2" s="6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  <c r="XEZ2" s="4"/>
      <c r="XFA2" s="4"/>
      <c r="XFB2" s="4"/>
      <c r="XFC2" s="4"/>
      <c r="XFD2" s="4"/>
    </row>
    <row r="3" s="1" customFormat="1" ht="42" customHeight="1" spans="1:16384">
      <c r="A3" s="7" t="s">
        <v>2</v>
      </c>
      <c r="B3" s="7" t="s">
        <v>4</v>
      </c>
      <c r="C3" s="8" t="s">
        <v>3</v>
      </c>
      <c r="D3" s="9" t="s">
        <v>150</v>
      </c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4"/>
      <c r="XEN3" s="4"/>
      <c r="XEO3" s="4"/>
      <c r="XEP3" s="4"/>
      <c r="XEQ3" s="4"/>
      <c r="XER3" s="4"/>
      <c r="XES3" s="4"/>
      <c r="XET3" s="4"/>
      <c r="XEU3" s="4"/>
      <c r="XEV3" s="4"/>
      <c r="XEW3" s="4"/>
      <c r="XEX3" s="4"/>
      <c r="XEY3" s="4"/>
      <c r="XEZ3" s="4"/>
      <c r="XFA3" s="4"/>
      <c r="XFB3" s="4"/>
      <c r="XFC3" s="4"/>
      <c r="XFD3" s="4"/>
    </row>
    <row r="4" s="1" customFormat="1" ht="40" customHeight="1" spans="1:16384">
      <c r="A4" s="10">
        <v>1</v>
      </c>
      <c r="B4" s="11" t="s">
        <v>19</v>
      </c>
      <c r="C4" s="12" t="s">
        <v>151</v>
      </c>
      <c r="D4" s="13" t="s">
        <v>152</v>
      </c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  <c r="XFD4" s="4"/>
    </row>
    <row r="5" s="1" customFormat="1" ht="47" customHeight="1" spans="1:16384">
      <c r="A5" s="10">
        <v>2</v>
      </c>
      <c r="B5" s="11" t="s">
        <v>29</v>
      </c>
      <c r="C5" s="12" t="s">
        <v>153</v>
      </c>
      <c r="D5" s="13" t="s">
        <v>154</v>
      </c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  <c r="XFC5" s="4"/>
      <c r="XFD5" s="4"/>
    </row>
    <row r="6" s="1" customFormat="1" ht="88" customHeight="1" spans="1:16384">
      <c r="A6" s="10">
        <v>3</v>
      </c>
      <c r="B6" s="11" t="s">
        <v>34</v>
      </c>
      <c r="C6" s="14" t="s">
        <v>155</v>
      </c>
      <c r="D6" s="15" t="s">
        <v>156</v>
      </c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  <c r="XFB6" s="4"/>
      <c r="XFC6" s="4"/>
      <c r="XFD6" s="4"/>
    </row>
    <row r="7" s="1" customFormat="1" ht="55" customHeight="1" spans="1:16384">
      <c r="A7" s="10">
        <v>4</v>
      </c>
      <c r="B7" s="11" t="s">
        <v>41</v>
      </c>
      <c r="C7" s="14" t="s">
        <v>157</v>
      </c>
      <c r="D7" s="15" t="s">
        <v>158</v>
      </c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4"/>
      <c r="XFC7" s="4"/>
      <c r="XFD7" s="4"/>
    </row>
    <row r="8" s="1" customFormat="1" ht="65" customHeight="1" spans="1:16384">
      <c r="A8" s="10">
        <v>5</v>
      </c>
      <c r="B8" s="11" t="s">
        <v>46</v>
      </c>
      <c r="C8" s="14" t="s">
        <v>159</v>
      </c>
      <c r="D8" s="15" t="s">
        <v>160</v>
      </c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  <c r="XFB8" s="4"/>
      <c r="XFC8" s="4"/>
      <c r="XFD8" s="4"/>
    </row>
    <row r="9" s="1" customFormat="1" ht="34" customHeight="1" spans="1:16384">
      <c r="A9" s="10">
        <v>6</v>
      </c>
      <c r="B9" s="11" t="s">
        <v>51</v>
      </c>
      <c r="C9" s="16" t="s">
        <v>118</v>
      </c>
      <c r="D9" s="17" t="s">
        <v>51</v>
      </c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  <c r="XFA9" s="4"/>
      <c r="XFB9" s="4"/>
      <c r="XFC9" s="4"/>
      <c r="XFD9" s="4"/>
    </row>
    <row r="10" s="1" customFormat="1" ht="32" customHeight="1" spans="1:16384">
      <c r="A10" s="10">
        <v>7</v>
      </c>
      <c r="B10" s="11" t="s">
        <v>54</v>
      </c>
      <c r="C10" s="16" t="s">
        <v>119</v>
      </c>
      <c r="D10" s="17" t="s">
        <v>120</v>
      </c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  <c r="XEZ10" s="4"/>
      <c r="XFA10" s="4"/>
      <c r="XFB10" s="4"/>
      <c r="XFC10" s="4"/>
      <c r="XFD10" s="4"/>
    </row>
    <row r="11" s="1" customFormat="1" ht="39" customHeight="1" spans="1:16384">
      <c r="A11" s="10">
        <v>8</v>
      </c>
      <c r="B11" s="11" t="s">
        <v>57</v>
      </c>
      <c r="C11" s="18"/>
      <c r="D11" s="19"/>
      <c r="XEC11" s="3"/>
      <c r="XED11" s="3"/>
      <c r="XEE11" s="3"/>
      <c r="XEF11" s="3"/>
      <c r="XEG11" s="3"/>
      <c r="XEH11" s="3"/>
      <c r="XEI11" s="3"/>
      <c r="XEJ11" s="3"/>
      <c r="XEK11" s="3"/>
      <c r="XEL11" s="3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  <c r="XFA11" s="4"/>
      <c r="XFB11" s="4"/>
      <c r="XFC11" s="4"/>
      <c r="XFD11" s="4"/>
    </row>
    <row r="12" s="1" customFormat="1" ht="43" customHeight="1" spans="1:16384">
      <c r="A12" s="10">
        <v>9</v>
      </c>
      <c r="B12" s="11" t="s">
        <v>65</v>
      </c>
      <c r="C12" s="12" t="s">
        <v>161</v>
      </c>
      <c r="D12" s="13" t="s">
        <v>162</v>
      </c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4"/>
      <c r="XEY12" s="4"/>
      <c r="XEZ12" s="4"/>
      <c r="XFA12" s="4"/>
      <c r="XFB12" s="4"/>
      <c r="XFC12" s="4"/>
      <c r="XFD12" s="4"/>
    </row>
    <row r="13" s="1" customFormat="1" ht="33" customHeight="1" spans="1:16384">
      <c r="A13" s="10">
        <v>10</v>
      </c>
      <c r="B13" s="11" t="s">
        <v>70</v>
      </c>
      <c r="C13" s="16" t="s">
        <v>97</v>
      </c>
      <c r="D13" s="17" t="s">
        <v>98</v>
      </c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  <c r="XEX13" s="4"/>
      <c r="XEY13" s="4"/>
      <c r="XEZ13" s="4"/>
      <c r="XFA13" s="4"/>
      <c r="XFB13" s="4"/>
      <c r="XFC13" s="4"/>
      <c r="XFD13" s="4"/>
    </row>
    <row r="14" s="1" customFormat="1" ht="44" customHeight="1" spans="1:16384">
      <c r="A14" s="10">
        <v>11</v>
      </c>
      <c r="B14" s="11" t="s">
        <v>73</v>
      </c>
      <c r="C14" s="12" t="s">
        <v>163</v>
      </c>
      <c r="D14" s="13" t="s">
        <v>164</v>
      </c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4"/>
      <c r="XEN14" s="4"/>
      <c r="XEO14" s="4"/>
      <c r="XEP14" s="4"/>
      <c r="XEQ14" s="4"/>
      <c r="XER14" s="4"/>
      <c r="XES14" s="4"/>
      <c r="XET14" s="4"/>
      <c r="XEU14" s="4"/>
      <c r="XEV14" s="4"/>
      <c r="XEW14" s="4"/>
      <c r="XEX14" s="4"/>
      <c r="XEY14" s="4"/>
      <c r="XEZ14" s="4"/>
      <c r="XFA14" s="4"/>
      <c r="XFB14" s="4"/>
      <c r="XFC14" s="4"/>
      <c r="XFD14" s="4"/>
    </row>
    <row r="15" s="1" customFormat="1" ht="45" customHeight="1" spans="1:16384">
      <c r="A15" s="10">
        <v>12</v>
      </c>
      <c r="B15" s="11" t="s">
        <v>78</v>
      </c>
      <c r="C15" s="12" t="s">
        <v>165</v>
      </c>
      <c r="D15" s="13" t="s">
        <v>166</v>
      </c>
      <c r="XEC15" s="3"/>
      <c r="XED15" s="3"/>
      <c r="XEE15" s="3"/>
      <c r="XEF15" s="3"/>
      <c r="XEG15" s="3"/>
      <c r="XEH15" s="3"/>
      <c r="XEI15" s="3"/>
      <c r="XEJ15" s="3"/>
      <c r="XEK15" s="3"/>
      <c r="XEL15" s="3"/>
      <c r="XEM15" s="4"/>
      <c r="XEN15" s="4"/>
      <c r="XEO15" s="4"/>
      <c r="XEP15" s="4"/>
      <c r="XEQ15" s="4"/>
      <c r="XER15" s="4"/>
      <c r="XES15" s="4"/>
      <c r="XET15" s="4"/>
      <c r="XEU15" s="4"/>
      <c r="XEV15" s="4"/>
      <c r="XEW15" s="4"/>
      <c r="XEX15" s="4"/>
      <c r="XEY15" s="4"/>
      <c r="XEZ15" s="4"/>
      <c r="XFA15" s="4"/>
      <c r="XFB15" s="4"/>
      <c r="XFC15" s="4"/>
      <c r="XFD15" s="4"/>
    </row>
    <row r="16" s="1" customFormat="1" spans="1:16384">
      <c r="A16" s="20"/>
      <c r="B16" s="21"/>
      <c r="C16" s="2"/>
      <c r="XEC16" s="3"/>
      <c r="XED16" s="3"/>
      <c r="XEE16" s="3"/>
      <c r="XEF16" s="3"/>
      <c r="XEG16" s="3"/>
      <c r="XEH16" s="3"/>
      <c r="XEI16" s="3"/>
      <c r="XEJ16" s="3"/>
      <c r="XEK16" s="3"/>
      <c r="XEL16" s="3"/>
      <c r="XEM16" s="4"/>
      <c r="XEN16" s="4"/>
      <c r="XEO16" s="4"/>
      <c r="XEP16" s="4"/>
      <c r="XEQ16" s="4"/>
      <c r="XER16" s="4"/>
      <c r="XES16" s="4"/>
      <c r="XET16" s="4"/>
      <c r="XEU16" s="4"/>
      <c r="XEV16" s="4"/>
      <c r="XEW16" s="4"/>
      <c r="XEX16" s="4"/>
      <c r="XEY16" s="4"/>
      <c r="XEZ16" s="4"/>
      <c r="XFA16" s="4"/>
      <c r="XFB16" s="4"/>
      <c r="XFC16" s="4"/>
      <c r="XFD16" s="4"/>
    </row>
    <row r="17" s="1" customFormat="1" spans="1:16384">
      <c r="A17" s="20"/>
      <c r="B17" s="21"/>
      <c r="C17" s="2"/>
      <c r="XEC17" s="3"/>
      <c r="XED17" s="3"/>
      <c r="XEE17" s="3"/>
      <c r="XEF17" s="3"/>
      <c r="XEG17" s="3"/>
      <c r="XEH17" s="3"/>
      <c r="XEI17" s="3"/>
      <c r="XEJ17" s="3"/>
      <c r="XEK17" s="3"/>
      <c r="XEL17" s="3"/>
      <c r="XEM17" s="4"/>
      <c r="XEN17" s="4"/>
      <c r="XEO17" s="4"/>
      <c r="XEP17" s="4"/>
      <c r="XEQ17" s="4"/>
      <c r="XER17" s="4"/>
      <c r="XES17" s="4"/>
      <c r="XET17" s="4"/>
      <c r="XEU17" s="4"/>
      <c r="XEV17" s="4"/>
      <c r="XEW17" s="4"/>
      <c r="XEX17" s="4"/>
      <c r="XEY17" s="4"/>
      <c r="XEZ17" s="4"/>
      <c r="XFA17" s="4"/>
      <c r="XFB17" s="4"/>
      <c r="XFC17" s="4"/>
      <c r="XFD17" s="4"/>
    </row>
    <row r="18" s="1" customFormat="1" spans="1:16384">
      <c r="A18" s="20"/>
      <c r="B18" s="21"/>
      <c r="C18" s="2"/>
      <c r="XEC18" s="3"/>
      <c r="XED18" s="3"/>
      <c r="XEE18" s="3"/>
      <c r="XEF18" s="3"/>
      <c r="XEG18" s="3"/>
      <c r="XEH18" s="3"/>
      <c r="XEI18" s="3"/>
      <c r="XEJ18" s="3"/>
      <c r="XEK18" s="3"/>
      <c r="XEL18" s="3"/>
      <c r="XEM18" s="4"/>
      <c r="XEN18" s="4"/>
      <c r="XEO18" s="4"/>
      <c r="XEP18" s="4"/>
      <c r="XEQ18" s="4"/>
      <c r="XER18" s="4"/>
      <c r="XES18" s="4"/>
      <c r="XET18" s="4"/>
      <c r="XEU18" s="4"/>
      <c r="XEV18" s="4"/>
      <c r="XEW18" s="4"/>
      <c r="XEX18" s="4"/>
      <c r="XEY18" s="4"/>
      <c r="XEZ18" s="4"/>
      <c r="XFA18" s="4"/>
      <c r="XFB18" s="4"/>
      <c r="XFC18" s="4"/>
      <c r="XFD18" s="4"/>
    </row>
    <row r="19" s="1" customFormat="1" spans="1:16384">
      <c r="A19" s="20"/>
      <c r="B19" s="21"/>
      <c r="C19" s="2"/>
      <c r="XEC19" s="3"/>
      <c r="XED19" s="3"/>
      <c r="XEE19" s="3"/>
      <c r="XEF19" s="3"/>
      <c r="XEG19" s="3"/>
      <c r="XEH19" s="3"/>
      <c r="XEI19" s="3"/>
      <c r="XEJ19" s="3"/>
      <c r="XEK19" s="3"/>
      <c r="XEL19" s="3"/>
      <c r="XEM19" s="4"/>
      <c r="XEN19" s="4"/>
      <c r="XEO19" s="4"/>
      <c r="XEP19" s="4"/>
      <c r="XEQ19" s="4"/>
      <c r="XER19" s="4"/>
      <c r="XES19" s="4"/>
      <c r="XET19" s="4"/>
      <c r="XEU19" s="4"/>
      <c r="XEV19" s="4"/>
      <c r="XEW19" s="4"/>
      <c r="XEX19" s="4"/>
      <c r="XEY19" s="4"/>
      <c r="XEZ19" s="4"/>
      <c r="XFA19" s="4"/>
      <c r="XFB19" s="4"/>
      <c r="XFC19" s="4"/>
      <c r="XFD19" s="4"/>
    </row>
    <row r="20" s="1" customFormat="1" spans="1:16384">
      <c r="A20" s="20"/>
      <c r="B20" s="21"/>
      <c r="C20" s="2"/>
      <c r="XEC20" s="3"/>
      <c r="XED20" s="3"/>
      <c r="XEE20" s="3"/>
      <c r="XEF20" s="3"/>
      <c r="XEG20" s="3"/>
      <c r="XEH20" s="3"/>
      <c r="XEI20" s="3"/>
      <c r="XEJ20" s="3"/>
      <c r="XEK20" s="3"/>
      <c r="XEL20" s="3"/>
      <c r="XEM20" s="4"/>
      <c r="XEN20" s="4"/>
      <c r="XEO20" s="4"/>
      <c r="XEP20" s="4"/>
      <c r="XEQ20" s="4"/>
      <c r="XER20" s="4"/>
      <c r="XES20" s="4"/>
      <c r="XET20" s="4"/>
      <c r="XEU20" s="4"/>
      <c r="XEV20" s="4"/>
      <c r="XEW20" s="4"/>
      <c r="XEX20" s="4"/>
      <c r="XEY20" s="4"/>
      <c r="XEZ20" s="4"/>
      <c r="XFA20" s="4"/>
      <c r="XFB20" s="4"/>
      <c r="XFC20" s="4"/>
      <c r="XFD20" s="4"/>
    </row>
  </sheetData>
  <mergeCells count="1">
    <mergeCell ref="A2:D2"/>
  </mergeCells>
  <pageMargins left="0.700694444444445" right="0.700694444444445" top="0.751388888888889" bottom="0.751388888888889" header="0.298611111111111" footer="0.298611111111111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大乐</cp:lastModifiedBy>
  <dcterms:created xsi:type="dcterms:W3CDTF">2024-04-17T17:31:00Z</dcterms:created>
  <dcterms:modified xsi:type="dcterms:W3CDTF">2024-12-30T06:09:08Z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E8A04CCEB79A46A2A25F3E87B0E7E7FA_12</vt:lpwstr>
  </property>
</Properties>
</file>