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Sheet1!$A$3:$IU$38</definedName>
    <definedName name="_xlnm.Print_Area" localSheetId="0">Sheet1!$A$1:$J$38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<sst xmlns="http://schemas.openxmlformats.org/spreadsheetml/2006/main" count="182" uniqueCount="104">
  <si>
    <r>
      <rPr>
        <sz val="22"/>
        <color indexed="8"/>
        <rFont val="黑体"/>
        <charset val="134"/>
      </rPr>
      <t>附件</t>
    </r>
    <r>
      <rPr>
        <sz val="22"/>
        <color theme="1"/>
        <rFont val="Times New Roman"/>
        <charset val="134"/>
      </rPr>
      <t>2</t>
    </r>
  </si>
  <si>
    <t>修订医疗服务价格项目价格表（二）</t>
  </si>
  <si>
    <t>序号</t>
  </si>
  <si>
    <r>
      <rPr>
        <sz val="18"/>
        <rFont val="黑体"/>
        <charset val="134"/>
      </rPr>
      <t>财务</t>
    </r>
    <r>
      <rPr>
        <sz val="18"/>
        <rFont val="黑体"/>
        <charset val="134"/>
      </rPr>
      <t xml:space="preserve">
</t>
    </r>
    <r>
      <rPr>
        <sz val="18"/>
        <rFont val="黑体"/>
        <charset val="134"/>
      </rPr>
      <t>分类</t>
    </r>
  </si>
  <si>
    <t>编码</t>
  </si>
  <si>
    <t>项目名称</t>
  </si>
  <si>
    <t>项目内涵</t>
  </si>
  <si>
    <t>除外内容</t>
  </si>
  <si>
    <r>
      <rPr>
        <sz val="18"/>
        <rFont val="黑体"/>
        <charset val="134"/>
      </rPr>
      <t>计价</t>
    </r>
    <r>
      <rPr>
        <sz val="18"/>
        <rFont val="黑体"/>
        <charset val="134"/>
      </rPr>
      <t xml:space="preserve">
</t>
    </r>
    <r>
      <rPr>
        <sz val="18"/>
        <rFont val="黑体"/>
        <charset val="134"/>
      </rPr>
      <t>单位</t>
    </r>
  </si>
  <si>
    <t>说明</t>
  </si>
  <si>
    <t>三级价格
（元）</t>
  </si>
  <si>
    <t>二级价格
（元）</t>
  </si>
  <si>
    <t>H</t>
  </si>
  <si>
    <t>常规药敏定性试验</t>
  </si>
  <si>
    <t>项</t>
  </si>
  <si>
    <t>每一种抗菌药物按一项计价。</t>
  </si>
  <si>
    <r>
      <t>常规药敏定量试验</t>
    </r>
    <r>
      <rPr>
        <sz val="18"/>
        <color theme="1"/>
        <rFont val="宋体"/>
        <charset val="134"/>
      </rPr>
      <t>(MIC)</t>
    </r>
  </si>
  <si>
    <t>真菌药敏试验</t>
  </si>
  <si>
    <t>G</t>
  </si>
  <si>
    <t>310100016-2</t>
  </si>
  <si>
    <t>脑脊液持续引流术</t>
  </si>
  <si>
    <t>腰椎穿刺至蛛网膜下腔，测脑脊液动力学，置管，持续外引流。</t>
  </si>
  <si>
    <t>一次性引流装置</t>
  </si>
  <si>
    <t>次</t>
  </si>
  <si>
    <t>310100016-2E</t>
  </si>
  <si>
    <t>射频消融术</t>
  </si>
  <si>
    <r>
      <t>含</t>
    </r>
    <r>
      <rPr>
        <sz val="18"/>
        <color theme="1"/>
        <rFont val="宋体"/>
        <charset val="134"/>
      </rPr>
      <t>X</t>
    </r>
    <r>
      <rPr>
        <sz val="18"/>
        <color rgb="FF000000"/>
        <rFont val="宋体"/>
        <charset val="0"/>
      </rPr>
      <t>光影相，不含房间隔穿刺。</t>
    </r>
  </si>
  <si>
    <t>导管、动脉穿刺套针</t>
  </si>
  <si>
    <t>310702004-1</t>
  </si>
  <si>
    <t>冷冻消融术</t>
  </si>
  <si>
    <t>310702004-2</t>
  </si>
  <si>
    <r>
      <t>射频</t>
    </r>
    <r>
      <rPr>
        <sz val="18"/>
        <color theme="1"/>
        <rFont val="宋体"/>
        <charset val="134"/>
      </rPr>
      <t>/</t>
    </r>
    <r>
      <rPr>
        <sz val="18"/>
        <color rgb="FF000000"/>
        <rFont val="宋体"/>
        <charset val="134"/>
      </rPr>
      <t>冷冻消融术加收（房间隔穿刺）</t>
    </r>
  </si>
  <si>
    <t>330000000-19</t>
  </si>
  <si>
    <r>
      <t>裸眼</t>
    </r>
    <r>
      <rPr>
        <sz val="18"/>
        <color theme="1"/>
        <rFont val="宋体"/>
        <charset val="134"/>
      </rPr>
      <t>3D</t>
    </r>
    <r>
      <rPr>
        <sz val="18"/>
        <color rgb="FF000000"/>
        <rFont val="宋体"/>
        <charset val="134"/>
      </rPr>
      <t>可视化手术动态显示系统加收</t>
    </r>
  </si>
  <si>
    <t>不含使用各类腔镜加收。</t>
  </si>
  <si>
    <t>玻璃体视网膜病变手术</t>
  </si>
  <si>
    <t>指玻璃体视网膜病变相关手术。含玻璃体切除术。</t>
  </si>
  <si>
    <r>
      <t>玻璃体切割头、硅胶、膨胀气体、重水、硅油、眼内激光纤维、穿刺刀、气交管、电凝刷（头）、移液手</t>
    </r>
    <r>
      <rPr>
        <sz val="18"/>
        <color indexed="8"/>
        <rFont val="宋体"/>
        <charset val="134"/>
      </rPr>
      <t xml:space="preserve">
</t>
    </r>
    <r>
      <rPr>
        <sz val="18"/>
        <color rgb="FF000000"/>
        <rFont val="宋体"/>
        <charset val="0"/>
      </rPr>
      <t>柄、眼用镊（剪）</t>
    </r>
  </si>
  <si>
    <r>
      <t>最多加收</t>
    </r>
    <r>
      <rPr>
        <sz val="18"/>
        <color theme="1"/>
        <rFont val="宋体"/>
        <charset val="134"/>
      </rPr>
      <t>3</t>
    </r>
    <r>
      <rPr>
        <sz val="18"/>
        <color rgb="FF000000"/>
        <rFont val="宋体"/>
        <charset val="0"/>
      </rPr>
      <t>项子项目。</t>
    </r>
  </si>
  <si>
    <t>330407005-1</t>
  </si>
  <si>
    <r>
      <t>玻璃体视网膜病变手术</t>
    </r>
    <r>
      <rPr>
        <sz val="18"/>
        <color theme="1"/>
        <rFont val="宋体"/>
        <charset val="134"/>
      </rPr>
      <t>-</t>
    </r>
    <r>
      <rPr>
        <sz val="18"/>
        <color rgb="FF000000"/>
        <rFont val="宋体"/>
        <charset val="134"/>
      </rPr>
      <t>激光法加收</t>
    </r>
  </si>
  <si>
    <t>指使用激光法。</t>
  </si>
  <si>
    <t>330407005-2</t>
  </si>
  <si>
    <r>
      <t>玻璃体视网膜病变手术</t>
    </r>
    <r>
      <rPr>
        <sz val="18"/>
        <color theme="1"/>
        <rFont val="宋体"/>
        <charset val="134"/>
      </rPr>
      <t>-</t>
    </r>
    <r>
      <rPr>
        <sz val="18"/>
        <color rgb="FF000000"/>
        <rFont val="宋体"/>
        <charset val="134"/>
      </rPr>
      <t>冷凝法加收</t>
    </r>
  </si>
  <si>
    <t>指使用冷凝法。</t>
  </si>
  <si>
    <t>330407005-3</t>
  </si>
  <si>
    <r>
      <t>玻璃体视网膜病变手术</t>
    </r>
    <r>
      <rPr>
        <sz val="18"/>
        <color theme="1"/>
        <rFont val="宋体"/>
        <charset val="134"/>
      </rPr>
      <t>-</t>
    </r>
    <r>
      <rPr>
        <sz val="18"/>
        <color rgb="FF000000"/>
        <rFont val="宋体"/>
        <charset val="134"/>
      </rPr>
      <t>电凝法加收</t>
    </r>
  </si>
  <si>
    <t>指使用电凝法。</t>
  </si>
  <si>
    <t>330407005-4</t>
  </si>
  <si>
    <t>膜增殖、视网膜下膜取出术加收</t>
  </si>
  <si>
    <t>指膜增殖、视网膜下膜取出术。</t>
  </si>
  <si>
    <t>330407005-5</t>
  </si>
  <si>
    <t>硅油填充术加收</t>
  </si>
  <si>
    <t>指玻璃体腔硅油填充术。</t>
  </si>
  <si>
    <t>330407005-6</t>
  </si>
  <si>
    <t>球内注气术加收</t>
  </si>
  <si>
    <t>指玻璃体腔惰性气体填充术、玻璃体腔过滤空气填充术。</t>
  </si>
  <si>
    <t>330407005-7</t>
  </si>
  <si>
    <t>玻璃体气液交换术加收</t>
  </si>
  <si>
    <t>指用气体置换玻璃体腔内或视网膜下液体。</t>
  </si>
  <si>
    <t>330407005-8</t>
  </si>
  <si>
    <t>前膜剥离术加收</t>
  </si>
  <si>
    <t>指视网膜前膜剥离术。</t>
  </si>
  <si>
    <t>330407005-9</t>
  </si>
  <si>
    <t>内界膜剥离术加收</t>
  </si>
  <si>
    <t>指内界膜剥离术。</t>
  </si>
  <si>
    <t>331006002-1</t>
  </si>
  <si>
    <t>胆囊切除术加收（坏疽性）</t>
  </si>
  <si>
    <t>331006002-1E</t>
  </si>
  <si>
    <t>331006013-2</t>
  </si>
  <si>
    <t>经内镜十二指肠乳头括约肌切开术</t>
  </si>
  <si>
    <t>切开刀</t>
  </si>
  <si>
    <t>卵巢癌手术</t>
  </si>
  <si>
    <t>331301006-1</t>
  </si>
  <si>
    <t>卵巢癌分期手术</t>
  </si>
  <si>
    <t>含全子宫切除、双附件切除、大网膜切除、盆腹腔淋巴结清除术。不含阑尾切除。</t>
  </si>
  <si>
    <t>331301006-1/1</t>
  </si>
  <si>
    <t>保留生育功能卵巢癌分期手术</t>
  </si>
  <si>
    <t>含单附件切除、大网膜切除、盆腹腔淋巴结清除术。不含阑尾切除。</t>
  </si>
  <si>
    <t>331301006-2</t>
  </si>
  <si>
    <t>卵巢癌肿瘤细胞减灭术</t>
  </si>
  <si>
    <t>含全子宫切除、双附件切除、大网膜切除、盆腹腔淋巴结清除术。不含阑尾切除、盆腹腔转移灶切除。</t>
  </si>
  <si>
    <t>331520001-2</t>
  </si>
  <si>
    <t>踝关节韧带损伤重建术</t>
  </si>
  <si>
    <t>清除撕脱骨片，探查关节腔，缝合撕裂的关节囊，在内或外踝钻孔，肌腱韧带重建，止血，放置引流，负压吸引。</t>
  </si>
  <si>
    <t>浅表肿物切除术</t>
  </si>
  <si>
    <t>指全身各部位皮肤和皮下组织新生物，如皮脂腺囊肿、痣、疣、脂肪瘤、纤维瘤等；不含乳腺肿物和淋巴结切除。</t>
  </si>
  <si>
    <t>每个肿物</t>
  </si>
  <si>
    <t>331602004-1</t>
  </si>
  <si>
    <t>浅表肿物切除术（大）</t>
  </si>
  <si>
    <r>
      <t>指面积＞</t>
    </r>
    <r>
      <rPr>
        <sz val="18"/>
        <color theme="1"/>
        <rFont val="宋体"/>
        <charset val="134"/>
      </rPr>
      <t>10cm²</t>
    </r>
    <r>
      <rPr>
        <sz val="18"/>
        <color rgb="FF000000"/>
        <rFont val="宋体"/>
        <charset val="0"/>
      </rPr>
      <t>。</t>
    </r>
  </si>
  <si>
    <t>331602004-1E</t>
  </si>
  <si>
    <t>331602004-2</t>
  </si>
  <si>
    <t>浅表肿物切除术（中）</t>
  </si>
  <si>
    <r>
      <t>指面积</t>
    </r>
    <r>
      <rPr>
        <sz val="18"/>
        <color theme="1"/>
        <rFont val="宋体"/>
        <charset val="134"/>
      </rPr>
      <t>3cm²</t>
    </r>
    <r>
      <rPr>
        <sz val="18"/>
        <color rgb="FF000000"/>
        <rFont val="宋体"/>
        <charset val="0"/>
      </rPr>
      <t>（不含）－</t>
    </r>
    <r>
      <rPr>
        <sz val="18"/>
        <color theme="1"/>
        <rFont val="宋体"/>
        <charset val="134"/>
      </rPr>
      <t>10cm²</t>
    </r>
    <r>
      <rPr>
        <sz val="18"/>
        <color rgb="FF000000"/>
        <rFont val="宋体"/>
        <charset val="0"/>
      </rPr>
      <t>（含）。</t>
    </r>
  </si>
  <si>
    <t>331602004-2E</t>
  </si>
  <si>
    <t>331602004-3</t>
  </si>
  <si>
    <t>浅表肿物切除术（小）</t>
  </si>
  <si>
    <r>
      <t>指面积在</t>
    </r>
    <r>
      <rPr>
        <sz val="18"/>
        <color theme="1"/>
        <rFont val="宋体"/>
        <charset val="134"/>
      </rPr>
      <t>3cm²</t>
    </r>
    <r>
      <rPr>
        <sz val="18"/>
        <color rgb="FF000000"/>
        <rFont val="宋体"/>
        <charset val="0"/>
      </rPr>
      <t>及以下。</t>
    </r>
  </si>
  <si>
    <t>331602004-3E</t>
  </si>
  <si>
    <t>E</t>
  </si>
  <si>
    <t>430000005-2</t>
  </si>
  <si>
    <t>脐针针刺</t>
  </si>
  <si>
    <t>指在脐部针刺操作。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</si>
</sst>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color theme="1"/>
      <name val="Times New Roman"/>
      <charset val="134"/>
    </font>
    <font>
      <sz val="22"/>
      <color indexed="8"/>
      <name val="Times New Roman"/>
      <charset val="134"/>
    </font>
    <font>
      <sz val="36"/>
      <color rgb="FF000000"/>
      <name val="方正小标宋简体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0"/>
    </font>
    <font>
      <sz val="18"/>
      <color indexed="8"/>
      <name val="宋体"/>
      <charset val="0"/>
    </font>
    <font>
      <sz val="18"/>
      <color indexed="8"/>
      <name val="Times New Roman"/>
      <charset val="134"/>
    </font>
    <font>
      <sz val="18"/>
      <color rgb="FF000000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0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22"/>
      <color indexed="8"/>
      <name val="黑体"/>
      <charset val="134"/>
    </font>
    <font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6" fillId="31" borderId="9" applyNumberFormat="0" applyAlignment="0" applyProtection="0">
      <alignment vertical="center"/>
    </xf>
    <xf numFmtId="0" fontId="35" fillId="28" borderId="10" applyNumberFormat="0" applyAlignment="0" applyProtection="0">
      <alignment vertical="center"/>
    </xf>
    <xf numFmtId="0" fontId="37" fillId="32" borderId="11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2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1" fillId="0" borderId="1" xfId="2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177" fontId="16" fillId="0" borderId="0" xfId="0" applyNumberFormat="1" applyFont="1" applyFill="1" applyAlignment="1">
      <alignment horizontal="left" vertical="center"/>
    </xf>
    <xf numFmtId="177" fontId="17" fillId="0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29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tabSelected="1" view="pageBreakPreview" zoomScale="50" zoomScaleNormal="70" topLeftCell="A27" workbookViewId="0">
      <selection activeCell="B36" sqref="$A36:$XFD36"/>
    </sheetView>
  </sheetViews>
  <sheetFormatPr defaultColWidth="9" defaultRowHeight="22.5"/>
  <cols>
    <col min="1" max="1" width="8.875" style="1" customWidth="1"/>
    <col min="2" max="2" width="10.3583333333333" style="1" customWidth="1"/>
    <col min="3" max="3" width="22.625" style="4" customWidth="1"/>
    <col min="4" max="4" width="25.525" style="1" customWidth="1"/>
    <col min="5" max="5" width="101.958333333333" style="1" customWidth="1"/>
    <col min="6" max="6" width="29.1083333333333" style="1" customWidth="1"/>
    <col min="7" max="7" width="10.7166666666667" style="4" customWidth="1"/>
    <col min="8" max="8" width="27.4916666666667" style="1" customWidth="1"/>
    <col min="9" max="9" width="17.8583333333333" style="5" customWidth="1"/>
    <col min="10" max="10" width="17.8583333333333" style="6" customWidth="1"/>
    <col min="11" max="250" width="9" style="1"/>
    <col min="251" max="253" width="9" style="3"/>
    <col min="254" max="16384" width="9" style="7"/>
  </cols>
  <sheetData>
    <row r="1" ht="39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31"/>
    </row>
    <row r="2" s="1" customFormat="1" ht="50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32"/>
    </row>
    <row r="3" s="2" customFormat="1" ht="58" customHeight="1" spans="1:25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33" t="s"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8"/>
      <c r="IR3" s="38"/>
      <c r="IS3" s="38"/>
      <c r="IT3" s="39"/>
      <c r="IU3" s="39"/>
    </row>
    <row r="4" s="3" customFormat="1" ht="70" customHeight="1" spans="1:10">
      <c r="A4" s="13">
        <v>1</v>
      </c>
      <c r="B4" s="14" t="s">
        <v>12</v>
      </c>
      <c r="C4" s="14">
        <v>250502001</v>
      </c>
      <c r="D4" s="15" t="s">
        <v>13</v>
      </c>
      <c r="E4" s="23"/>
      <c r="F4" s="23"/>
      <c r="G4" s="24" t="s">
        <v>14</v>
      </c>
      <c r="H4" s="25" t="s">
        <v>15</v>
      </c>
      <c r="I4" s="35">
        <v>5</v>
      </c>
      <c r="J4" s="36">
        <v>5</v>
      </c>
    </row>
    <row r="5" s="3" customFormat="1" ht="70" customHeight="1" spans="1:10">
      <c r="A5" s="13">
        <v>2</v>
      </c>
      <c r="B5" s="14" t="s">
        <v>12</v>
      </c>
      <c r="C5" s="14">
        <v>250502002</v>
      </c>
      <c r="D5" s="15" t="s">
        <v>16</v>
      </c>
      <c r="E5" s="23"/>
      <c r="F5" s="23"/>
      <c r="G5" s="26" t="s">
        <v>14</v>
      </c>
      <c r="H5" s="25" t="s">
        <v>15</v>
      </c>
      <c r="I5" s="35">
        <v>15</v>
      </c>
      <c r="J5" s="36">
        <v>15</v>
      </c>
    </row>
    <row r="6" s="3" customFormat="1" ht="70" customHeight="1" spans="1:10">
      <c r="A6" s="13">
        <v>3</v>
      </c>
      <c r="B6" s="14" t="s">
        <v>12</v>
      </c>
      <c r="C6" s="14">
        <v>250502003</v>
      </c>
      <c r="D6" s="15" t="s">
        <v>17</v>
      </c>
      <c r="E6" s="23"/>
      <c r="F6" s="23"/>
      <c r="G6" s="26" t="s">
        <v>14</v>
      </c>
      <c r="H6" s="25" t="s">
        <v>15</v>
      </c>
      <c r="I6" s="35">
        <v>20</v>
      </c>
      <c r="J6" s="36">
        <v>20</v>
      </c>
    </row>
    <row r="7" s="1" customFormat="1" ht="70" customHeight="1" spans="1:10">
      <c r="A7" s="16">
        <v>4</v>
      </c>
      <c r="B7" s="14" t="s">
        <v>18</v>
      </c>
      <c r="C7" s="14" t="s">
        <v>19</v>
      </c>
      <c r="D7" s="15" t="s">
        <v>20</v>
      </c>
      <c r="E7" s="25" t="s">
        <v>21</v>
      </c>
      <c r="F7" s="25" t="s">
        <v>22</v>
      </c>
      <c r="G7" s="27" t="s">
        <v>23</v>
      </c>
      <c r="H7" s="23"/>
      <c r="I7" s="35">
        <v>380</v>
      </c>
      <c r="J7" s="35">
        <v>380</v>
      </c>
    </row>
    <row r="8" s="1" customFormat="1" ht="70" customHeight="1" spans="1:10">
      <c r="A8" s="17"/>
      <c r="B8" s="14" t="s">
        <v>18</v>
      </c>
      <c r="C8" s="14" t="s">
        <v>24</v>
      </c>
      <c r="D8" s="15" t="s">
        <v>20</v>
      </c>
      <c r="E8" s="25" t="s">
        <v>21</v>
      </c>
      <c r="F8" s="25" t="s">
        <v>22</v>
      </c>
      <c r="G8" s="27" t="s">
        <v>23</v>
      </c>
      <c r="H8" s="23"/>
      <c r="I8" s="35">
        <v>475</v>
      </c>
      <c r="J8" s="35">
        <v>475</v>
      </c>
    </row>
    <row r="9" s="1" customFormat="1" ht="70" customHeight="1" spans="1:10">
      <c r="A9" s="13">
        <v>5</v>
      </c>
      <c r="B9" s="14" t="s">
        <v>18</v>
      </c>
      <c r="C9" s="14">
        <v>310702004</v>
      </c>
      <c r="D9" s="15" t="s">
        <v>25</v>
      </c>
      <c r="E9" s="25" t="s">
        <v>26</v>
      </c>
      <c r="F9" s="25" t="s">
        <v>27</v>
      </c>
      <c r="G9" s="19" t="s">
        <v>23</v>
      </c>
      <c r="H9" s="23"/>
      <c r="I9" s="35">
        <v>4074.4</v>
      </c>
      <c r="J9" s="35">
        <v>3667</v>
      </c>
    </row>
    <row r="10" s="1" customFormat="1" ht="70" customHeight="1" spans="1:10">
      <c r="A10" s="13">
        <v>6</v>
      </c>
      <c r="B10" s="14" t="s">
        <v>18</v>
      </c>
      <c r="C10" s="14" t="s">
        <v>28</v>
      </c>
      <c r="D10" s="15" t="s">
        <v>29</v>
      </c>
      <c r="E10" s="25" t="s">
        <v>26</v>
      </c>
      <c r="F10" s="25" t="s">
        <v>27</v>
      </c>
      <c r="G10" s="19" t="s">
        <v>23</v>
      </c>
      <c r="H10" s="23"/>
      <c r="I10" s="35">
        <v>4074.4</v>
      </c>
      <c r="J10" s="35">
        <v>3667</v>
      </c>
    </row>
    <row r="11" s="1" customFormat="1" ht="84" customHeight="1" spans="1:10">
      <c r="A11" s="13">
        <v>7</v>
      </c>
      <c r="B11" s="14" t="s">
        <v>18</v>
      </c>
      <c r="C11" s="14" t="s">
        <v>30</v>
      </c>
      <c r="D11" s="15" t="s">
        <v>31</v>
      </c>
      <c r="E11" s="23"/>
      <c r="F11" s="25" t="s">
        <v>27</v>
      </c>
      <c r="G11" s="19" t="s">
        <v>23</v>
      </c>
      <c r="H11" s="23"/>
      <c r="I11" s="35">
        <v>1775</v>
      </c>
      <c r="J11" s="35">
        <f>ROUNDDOWN(I11*0.9,1)</f>
        <v>1597.5</v>
      </c>
    </row>
    <row r="12" s="1" customFormat="1" ht="84" customHeight="1" spans="1:10">
      <c r="A12" s="13">
        <v>8</v>
      </c>
      <c r="B12" s="14" t="s">
        <v>18</v>
      </c>
      <c r="C12" s="14" t="s">
        <v>32</v>
      </c>
      <c r="D12" s="15" t="s">
        <v>33</v>
      </c>
      <c r="E12" s="25" t="s">
        <v>34</v>
      </c>
      <c r="F12" s="23"/>
      <c r="G12" s="19" t="s">
        <v>23</v>
      </c>
      <c r="H12" s="23"/>
      <c r="I12" s="35">
        <v>871.5</v>
      </c>
      <c r="J12" s="35">
        <f t="shared" ref="J12:J24" si="0">ROUNDDOWN(I12*0.9,1)</f>
        <v>784.3</v>
      </c>
    </row>
    <row r="13" s="1" customFormat="1" ht="298" customHeight="1" spans="1:10">
      <c r="A13" s="13">
        <v>9</v>
      </c>
      <c r="B13" s="14" t="s">
        <v>18</v>
      </c>
      <c r="C13" s="18">
        <v>330407005</v>
      </c>
      <c r="D13" s="15" t="s">
        <v>35</v>
      </c>
      <c r="E13" s="25" t="s">
        <v>36</v>
      </c>
      <c r="F13" s="28" t="s">
        <v>37</v>
      </c>
      <c r="G13" s="27" t="s">
        <v>23</v>
      </c>
      <c r="H13" s="25" t="s">
        <v>38</v>
      </c>
      <c r="I13" s="35">
        <v>4560</v>
      </c>
      <c r="J13" s="35">
        <f t="shared" si="0"/>
        <v>4104</v>
      </c>
    </row>
    <row r="14" s="1" customFormat="1" ht="97" customHeight="1" spans="1:10">
      <c r="A14" s="13">
        <v>10</v>
      </c>
      <c r="B14" s="14" t="s">
        <v>18</v>
      </c>
      <c r="C14" s="14" t="s">
        <v>39</v>
      </c>
      <c r="D14" s="15" t="s">
        <v>40</v>
      </c>
      <c r="E14" s="25" t="s">
        <v>41</v>
      </c>
      <c r="F14" s="23"/>
      <c r="G14" s="27" t="s">
        <v>23</v>
      </c>
      <c r="H14" s="23"/>
      <c r="I14" s="35">
        <v>610</v>
      </c>
      <c r="J14" s="35">
        <f t="shared" si="0"/>
        <v>549</v>
      </c>
    </row>
    <row r="15" s="1" customFormat="1" ht="97" customHeight="1" spans="1:10">
      <c r="A15" s="13">
        <v>11</v>
      </c>
      <c r="B15" s="14" t="s">
        <v>18</v>
      </c>
      <c r="C15" s="14" t="s">
        <v>42</v>
      </c>
      <c r="D15" s="15" t="s">
        <v>43</v>
      </c>
      <c r="E15" s="25" t="s">
        <v>44</v>
      </c>
      <c r="F15" s="23"/>
      <c r="G15" s="19" t="s">
        <v>23</v>
      </c>
      <c r="H15" s="23"/>
      <c r="I15" s="35">
        <v>430</v>
      </c>
      <c r="J15" s="35">
        <f t="shared" si="0"/>
        <v>387</v>
      </c>
    </row>
    <row r="16" s="1" customFormat="1" ht="97" customHeight="1" spans="1:10">
      <c r="A16" s="13">
        <v>12</v>
      </c>
      <c r="B16" s="14" t="s">
        <v>18</v>
      </c>
      <c r="C16" s="19" t="s">
        <v>45</v>
      </c>
      <c r="D16" s="15" t="s">
        <v>46</v>
      </c>
      <c r="E16" s="25" t="s">
        <v>47</v>
      </c>
      <c r="F16" s="23"/>
      <c r="G16" s="19" t="s">
        <v>23</v>
      </c>
      <c r="H16" s="23"/>
      <c r="I16" s="35">
        <v>520</v>
      </c>
      <c r="J16" s="35">
        <f t="shared" si="0"/>
        <v>468</v>
      </c>
    </row>
    <row r="17" s="1" customFormat="1" ht="70" customHeight="1" spans="1:10">
      <c r="A17" s="13">
        <v>13</v>
      </c>
      <c r="B17" s="14" t="s">
        <v>18</v>
      </c>
      <c r="C17" s="14" t="s">
        <v>48</v>
      </c>
      <c r="D17" s="15" t="s">
        <v>49</v>
      </c>
      <c r="E17" s="25" t="s">
        <v>50</v>
      </c>
      <c r="F17" s="23"/>
      <c r="G17" s="27" t="s">
        <v>23</v>
      </c>
      <c r="H17" s="23"/>
      <c r="I17" s="35">
        <v>600</v>
      </c>
      <c r="J17" s="35">
        <f t="shared" si="0"/>
        <v>540</v>
      </c>
    </row>
    <row r="18" s="1" customFormat="1" ht="70" customHeight="1" spans="1:10">
      <c r="A18" s="13">
        <v>14</v>
      </c>
      <c r="B18" s="14" t="s">
        <v>18</v>
      </c>
      <c r="C18" s="14" t="s">
        <v>51</v>
      </c>
      <c r="D18" s="15" t="s">
        <v>52</v>
      </c>
      <c r="E18" s="25" t="s">
        <v>53</v>
      </c>
      <c r="F18" s="23"/>
      <c r="G18" s="19" t="s">
        <v>23</v>
      </c>
      <c r="H18" s="23"/>
      <c r="I18" s="35">
        <v>690</v>
      </c>
      <c r="J18" s="35">
        <f t="shared" si="0"/>
        <v>621</v>
      </c>
    </row>
    <row r="19" s="1" customFormat="1" ht="70" customHeight="1" spans="1:10">
      <c r="A19" s="13">
        <v>15</v>
      </c>
      <c r="B19" s="14" t="s">
        <v>18</v>
      </c>
      <c r="C19" s="14" t="s">
        <v>54</v>
      </c>
      <c r="D19" s="15" t="s">
        <v>55</v>
      </c>
      <c r="E19" s="25" t="s">
        <v>56</v>
      </c>
      <c r="F19" s="23"/>
      <c r="G19" s="27" t="s">
        <v>23</v>
      </c>
      <c r="H19" s="23"/>
      <c r="I19" s="35">
        <v>300</v>
      </c>
      <c r="J19" s="35">
        <f t="shared" si="0"/>
        <v>270</v>
      </c>
    </row>
    <row r="20" s="1" customFormat="1" ht="70" customHeight="1" spans="1:10">
      <c r="A20" s="13">
        <v>16</v>
      </c>
      <c r="B20" s="14" t="s">
        <v>18</v>
      </c>
      <c r="C20" s="14" t="s">
        <v>57</v>
      </c>
      <c r="D20" s="15" t="s">
        <v>58</v>
      </c>
      <c r="E20" s="25" t="s">
        <v>59</v>
      </c>
      <c r="F20" s="23"/>
      <c r="G20" s="19" t="s">
        <v>23</v>
      </c>
      <c r="H20" s="23"/>
      <c r="I20" s="35">
        <v>400</v>
      </c>
      <c r="J20" s="35">
        <f t="shared" si="0"/>
        <v>360</v>
      </c>
    </row>
    <row r="21" s="1" customFormat="1" ht="70" customHeight="1" spans="1:10">
      <c r="A21" s="13">
        <v>17</v>
      </c>
      <c r="B21" s="14" t="s">
        <v>18</v>
      </c>
      <c r="C21" s="14" t="s">
        <v>60</v>
      </c>
      <c r="D21" s="15" t="s">
        <v>61</v>
      </c>
      <c r="E21" s="25" t="s">
        <v>62</v>
      </c>
      <c r="F21" s="23"/>
      <c r="G21" s="27" t="s">
        <v>23</v>
      </c>
      <c r="H21" s="23"/>
      <c r="I21" s="35">
        <v>550</v>
      </c>
      <c r="J21" s="35">
        <f t="shared" si="0"/>
        <v>495</v>
      </c>
    </row>
    <row r="22" s="1" customFormat="1" ht="70" customHeight="1" spans="1:10">
      <c r="A22" s="13">
        <v>18</v>
      </c>
      <c r="B22" s="14" t="s">
        <v>18</v>
      </c>
      <c r="C22" s="14" t="s">
        <v>63</v>
      </c>
      <c r="D22" s="15" t="s">
        <v>64</v>
      </c>
      <c r="E22" s="25" t="s">
        <v>65</v>
      </c>
      <c r="F22" s="23"/>
      <c r="G22" s="27" t="s">
        <v>23</v>
      </c>
      <c r="H22" s="23"/>
      <c r="I22" s="35">
        <v>570</v>
      </c>
      <c r="J22" s="35">
        <f t="shared" si="0"/>
        <v>513</v>
      </c>
    </row>
    <row r="23" s="1" customFormat="1" ht="70" customHeight="1" spans="1:10">
      <c r="A23" s="16">
        <v>19</v>
      </c>
      <c r="B23" s="14" t="s">
        <v>18</v>
      </c>
      <c r="C23" s="14" t="s">
        <v>66</v>
      </c>
      <c r="D23" s="15" t="s">
        <v>67</v>
      </c>
      <c r="E23" s="23"/>
      <c r="F23" s="23"/>
      <c r="G23" s="27" t="s">
        <v>23</v>
      </c>
      <c r="H23" s="23"/>
      <c r="I23" s="35">
        <v>650</v>
      </c>
      <c r="J23" s="35">
        <f t="shared" si="0"/>
        <v>585</v>
      </c>
    </row>
    <row r="24" s="1" customFormat="1" ht="70" customHeight="1" spans="1:10">
      <c r="A24" s="17"/>
      <c r="B24" s="14" t="s">
        <v>18</v>
      </c>
      <c r="C24" s="14" t="s">
        <v>68</v>
      </c>
      <c r="D24" s="15" t="s">
        <v>67</v>
      </c>
      <c r="E24" s="23"/>
      <c r="F24" s="23"/>
      <c r="G24" s="27" t="s">
        <v>23</v>
      </c>
      <c r="H24" s="23"/>
      <c r="I24" s="35">
        <v>812.5</v>
      </c>
      <c r="J24" s="35">
        <v>731.2</v>
      </c>
    </row>
    <row r="25" s="1" customFormat="1" ht="70" customHeight="1" spans="1:10">
      <c r="A25" s="13">
        <v>20</v>
      </c>
      <c r="B25" s="14" t="s">
        <v>18</v>
      </c>
      <c r="C25" s="14" t="s">
        <v>69</v>
      </c>
      <c r="D25" s="15" t="s">
        <v>70</v>
      </c>
      <c r="E25" s="23"/>
      <c r="F25" s="25" t="s">
        <v>71</v>
      </c>
      <c r="G25" s="19" t="s">
        <v>23</v>
      </c>
      <c r="H25" s="23"/>
      <c r="I25" s="35">
        <v>3227</v>
      </c>
      <c r="J25" s="35">
        <f>ROUNDDOWN(I25*0.9,1)</f>
        <v>2904.3</v>
      </c>
    </row>
    <row r="26" s="1" customFormat="1" ht="70" customHeight="1" spans="1:10">
      <c r="A26" s="13">
        <v>21</v>
      </c>
      <c r="B26" s="14" t="s">
        <v>18</v>
      </c>
      <c r="C26" s="20">
        <v>331301006</v>
      </c>
      <c r="D26" s="21" t="s">
        <v>72</v>
      </c>
      <c r="E26" s="23"/>
      <c r="F26" s="23"/>
      <c r="G26" s="19"/>
      <c r="H26" s="23"/>
      <c r="I26" s="37"/>
      <c r="J26" s="35"/>
    </row>
    <row r="27" s="1" customFormat="1" ht="70" customHeight="1" spans="1:10">
      <c r="A27" s="13">
        <v>22</v>
      </c>
      <c r="B27" s="14" t="s">
        <v>18</v>
      </c>
      <c r="C27" s="22" t="s">
        <v>73</v>
      </c>
      <c r="D27" s="15" t="s">
        <v>74</v>
      </c>
      <c r="E27" s="29" t="s">
        <v>75</v>
      </c>
      <c r="F27" s="23"/>
      <c r="G27" s="27" t="s">
        <v>23</v>
      </c>
      <c r="H27" s="23"/>
      <c r="I27" s="35">
        <v>3042</v>
      </c>
      <c r="J27" s="35">
        <v>2738</v>
      </c>
    </row>
    <row r="28" s="1" customFormat="1" ht="70" customHeight="1" spans="1:10">
      <c r="A28" s="13">
        <v>23</v>
      </c>
      <c r="B28" s="14" t="s">
        <v>18</v>
      </c>
      <c r="C28" s="22" t="s">
        <v>76</v>
      </c>
      <c r="D28" s="15" t="s">
        <v>77</v>
      </c>
      <c r="E28" s="29" t="s">
        <v>78</v>
      </c>
      <c r="F28" s="23"/>
      <c r="G28" s="27" t="s">
        <v>23</v>
      </c>
      <c r="H28" s="23"/>
      <c r="I28" s="35">
        <v>3042</v>
      </c>
      <c r="J28" s="35">
        <v>2738</v>
      </c>
    </row>
    <row r="29" s="1" customFormat="1" ht="70" customHeight="1" spans="1:10">
      <c r="A29" s="13">
        <v>24</v>
      </c>
      <c r="B29" s="14" t="s">
        <v>18</v>
      </c>
      <c r="C29" s="22" t="s">
        <v>79</v>
      </c>
      <c r="D29" s="15" t="s">
        <v>80</v>
      </c>
      <c r="E29" s="29" t="s">
        <v>81</v>
      </c>
      <c r="F29" s="23"/>
      <c r="G29" s="27" t="s">
        <v>23</v>
      </c>
      <c r="H29" s="23"/>
      <c r="I29" s="35">
        <v>3042</v>
      </c>
      <c r="J29" s="35">
        <v>2738</v>
      </c>
    </row>
    <row r="30" s="1" customFormat="1" ht="70" customHeight="1" spans="1:10">
      <c r="A30" s="13">
        <v>25</v>
      </c>
      <c r="B30" s="14" t="s">
        <v>18</v>
      </c>
      <c r="C30" s="14" t="s">
        <v>82</v>
      </c>
      <c r="D30" s="15" t="s">
        <v>83</v>
      </c>
      <c r="E30" s="25" t="s">
        <v>84</v>
      </c>
      <c r="F30" s="23"/>
      <c r="G30" s="27" t="s">
        <v>23</v>
      </c>
      <c r="H30" s="23"/>
      <c r="I30" s="35">
        <v>2433.6</v>
      </c>
      <c r="J30" s="35">
        <f>ROUNDDOWN(I30*0.9,1)</f>
        <v>2190.2</v>
      </c>
    </row>
    <row r="31" s="1" customFormat="1" ht="70" customHeight="1" spans="1:10">
      <c r="A31" s="13">
        <v>26</v>
      </c>
      <c r="B31" s="14" t="s">
        <v>18</v>
      </c>
      <c r="C31" s="18">
        <v>331602004</v>
      </c>
      <c r="D31" s="21" t="s">
        <v>85</v>
      </c>
      <c r="E31" s="30" t="s">
        <v>86</v>
      </c>
      <c r="F31" s="23"/>
      <c r="G31" s="26" t="s">
        <v>87</v>
      </c>
      <c r="H31" s="23"/>
      <c r="I31" s="35"/>
      <c r="J31" s="35"/>
    </row>
    <row r="32" s="1" customFormat="1" ht="70" customHeight="1" spans="1:10">
      <c r="A32" s="16">
        <v>27</v>
      </c>
      <c r="B32" s="14" t="s">
        <v>18</v>
      </c>
      <c r="C32" s="14" t="s">
        <v>88</v>
      </c>
      <c r="D32" s="15" t="s">
        <v>89</v>
      </c>
      <c r="E32" s="25" t="s">
        <v>90</v>
      </c>
      <c r="F32" s="23"/>
      <c r="G32" s="24" t="s">
        <v>87</v>
      </c>
      <c r="H32" s="23"/>
      <c r="I32" s="35">
        <v>740</v>
      </c>
      <c r="J32" s="35">
        <f>ROUNDDOWN(I32*0.9,1)</f>
        <v>666</v>
      </c>
    </row>
    <row r="33" s="1" customFormat="1" ht="70" customHeight="1" spans="1:10">
      <c r="A33" s="17"/>
      <c r="B33" s="14" t="s">
        <v>18</v>
      </c>
      <c r="C33" s="14" t="s">
        <v>91</v>
      </c>
      <c r="D33" s="15" t="s">
        <v>89</v>
      </c>
      <c r="E33" s="25" t="s">
        <v>90</v>
      </c>
      <c r="F33" s="23"/>
      <c r="G33" s="24" t="s">
        <v>87</v>
      </c>
      <c r="H33" s="23"/>
      <c r="I33" s="35">
        <v>925</v>
      </c>
      <c r="J33" s="35">
        <v>832.5</v>
      </c>
    </row>
    <row r="34" s="1" customFormat="1" ht="70" customHeight="1" spans="1:10">
      <c r="A34" s="16">
        <v>28</v>
      </c>
      <c r="B34" s="14" t="s">
        <v>18</v>
      </c>
      <c r="C34" s="14" t="s">
        <v>92</v>
      </c>
      <c r="D34" s="15" t="s">
        <v>93</v>
      </c>
      <c r="E34" s="25" t="s">
        <v>94</v>
      </c>
      <c r="F34" s="23"/>
      <c r="G34" s="24" t="s">
        <v>87</v>
      </c>
      <c r="H34" s="23"/>
      <c r="I34" s="35">
        <v>340</v>
      </c>
      <c r="J34" s="35">
        <f>ROUNDDOWN(I34*0.9,1)</f>
        <v>306</v>
      </c>
    </row>
    <row r="35" s="1" customFormat="1" ht="70" customHeight="1" spans="1:10">
      <c r="A35" s="17"/>
      <c r="B35" s="14" t="s">
        <v>18</v>
      </c>
      <c r="C35" s="14" t="s">
        <v>95</v>
      </c>
      <c r="D35" s="15" t="s">
        <v>93</v>
      </c>
      <c r="E35" s="25" t="s">
        <v>94</v>
      </c>
      <c r="F35" s="23"/>
      <c r="G35" s="24" t="s">
        <v>87</v>
      </c>
      <c r="H35" s="23"/>
      <c r="I35" s="35">
        <v>425</v>
      </c>
      <c r="J35" s="35">
        <v>382.5</v>
      </c>
    </row>
    <row r="36" s="1" customFormat="1" ht="70" customHeight="1" spans="1:10">
      <c r="A36" s="16">
        <v>29</v>
      </c>
      <c r="B36" s="14" t="s">
        <v>18</v>
      </c>
      <c r="C36" s="14" t="s">
        <v>96</v>
      </c>
      <c r="D36" s="15" t="s">
        <v>97</v>
      </c>
      <c r="E36" s="25" t="s">
        <v>98</v>
      </c>
      <c r="F36" s="23"/>
      <c r="G36" s="24" t="s">
        <v>87</v>
      </c>
      <c r="H36" s="23"/>
      <c r="I36" s="35">
        <v>140</v>
      </c>
      <c r="J36" s="35">
        <f>ROUNDDOWN(I36*0.9,1)</f>
        <v>126</v>
      </c>
    </row>
    <row r="37" s="1" customFormat="1" ht="70" customHeight="1" spans="1:10">
      <c r="A37" s="17"/>
      <c r="B37" s="14" t="s">
        <v>18</v>
      </c>
      <c r="C37" s="14" t="s">
        <v>99</v>
      </c>
      <c r="D37" s="15" t="s">
        <v>97</v>
      </c>
      <c r="E37" s="25" t="s">
        <v>98</v>
      </c>
      <c r="F37" s="23"/>
      <c r="G37" s="24" t="s">
        <v>87</v>
      </c>
      <c r="H37" s="23"/>
      <c r="I37" s="35">
        <v>175</v>
      </c>
      <c r="J37" s="35">
        <v>157.5</v>
      </c>
    </row>
    <row r="38" s="1" customFormat="1" ht="70" customHeight="1" spans="1:10">
      <c r="A38" s="13">
        <v>30</v>
      </c>
      <c r="B38" s="14" t="s">
        <v>100</v>
      </c>
      <c r="C38" s="14" t="s">
        <v>101</v>
      </c>
      <c r="D38" s="15" t="s">
        <v>102</v>
      </c>
      <c r="E38" s="25" t="s">
        <v>103</v>
      </c>
      <c r="F38" s="23"/>
      <c r="G38" s="24" t="s">
        <v>23</v>
      </c>
      <c r="H38" s="23"/>
      <c r="I38" s="35">
        <v>121</v>
      </c>
      <c r="J38" s="35">
        <f>ROUNDDOWN(I38*0.9,1)</f>
        <v>108.9</v>
      </c>
    </row>
  </sheetData>
  <mergeCells count="7">
    <mergeCell ref="A1:J1"/>
    <mergeCell ref="A2:J2"/>
    <mergeCell ref="A7:A8"/>
    <mergeCell ref="A23:A24"/>
    <mergeCell ref="A32:A33"/>
    <mergeCell ref="A34:A35"/>
    <mergeCell ref="A36:A37"/>
  </mergeCells>
  <printOptions horizontalCentered="1"/>
  <pageMargins left="0.196527777777778" right="0.196527777777778" top="0.196527777777778" bottom="0.196527777777778" header="0" footer="0"/>
  <pageSetup paperSize="9" scale="3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inspur</cp:lastModifiedBy>
  <dcterms:created xsi:type="dcterms:W3CDTF">2024-11-10T16:38:00Z</dcterms:created>
  <dcterms:modified xsi:type="dcterms:W3CDTF">2024-12-25T16:21:58Z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990FE7967A47130121F95867D08694AD</vt:lpwstr>
  </property>
  <property fmtid="{D5CDD505-2E9C-101B-9397-08002B2CF9AE}" pid="3" name="KSOProductBuildVer">
    <vt:lpwstr>2052-11.8.2.12024</vt:lpwstr>
  </property>
</Properties>
</file>