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670"/>
  </bookViews>
  <sheets>
    <sheet name="附件1诊察费" sheetId="1" r:id="rId1"/>
  </sheets>
  <definedNames>
    <definedName name="_xlnm.Print_Titles" localSheetId="0">附件1诊察费!$3:$5</definedName>
  </definedNames>
  <calcPr calcId="144525"/>
</workbook>
</file>

<file path=xl/sharedStrings.xml><?xml version="1.0" encoding="utf-8"?>
<sst xmlns="http://schemas.openxmlformats.org/spreadsheetml/2006/main" count="66" uniqueCount="50">
  <si>
    <t>附件1</t>
  </si>
  <si>
    <t>调整规范“普通门诊诊察费”等8项医疗服务项目价格表</t>
  </si>
  <si>
    <t>序号</t>
  </si>
  <si>
    <t>财务分类</t>
  </si>
  <si>
    <t>编码</t>
  </si>
  <si>
    <t>项目名称</t>
  </si>
  <si>
    <t>项目内涵</t>
  </si>
  <si>
    <t>除外内容</t>
  </si>
  <si>
    <t>计价单位</t>
  </si>
  <si>
    <t>价格</t>
  </si>
  <si>
    <t>说明</t>
  </si>
  <si>
    <t>一类</t>
  </si>
  <si>
    <t>二类</t>
  </si>
  <si>
    <t>三类</t>
  </si>
  <si>
    <t>省级</t>
  </si>
  <si>
    <t>市级</t>
  </si>
  <si>
    <t>省、市级</t>
  </si>
  <si>
    <t>县级</t>
  </si>
  <si>
    <t>C</t>
  </si>
  <si>
    <t>2.诊察费</t>
  </si>
  <si>
    <t>包括营养状况评估、儿童营养评估、营养咨询</t>
  </si>
  <si>
    <r>
      <rPr>
        <b/>
        <sz val="9"/>
        <rFont val="宋体"/>
        <charset val="134"/>
      </rPr>
      <t>中医诊察费在对应级别的价格基础上加收3元，妇科使用的一次性窥器、垫子及内诊等加收3元、口腔科使用的一次性器械盘加收4元。营养状况评估、儿童营养评估、营养咨询不得与诊察费同时收取。</t>
    </r>
    <r>
      <rPr>
        <b/>
        <sz val="9"/>
        <color indexed="10"/>
        <rFont val="宋体"/>
        <charset val="134"/>
      </rPr>
      <t>医疗机构未完成诊察过程中的服务产出时，再次复诊不得重复收取诊察费。</t>
    </r>
  </si>
  <si>
    <t>110200001</t>
  </si>
  <si>
    <t>普通门诊诊察费</t>
  </si>
  <si>
    <t>指主治及以下医师提供的普通门诊诊疗服务。挂号，初建病历(电子或纸质病历)，核实就诊者信息，就诊病历传送，病案管理。询问病情，听取主诉，病史采集，向患者或家属告知，进行一般物理检查，书写病历，开具检查单，根据病情提供治疗方案(治疗单、处方)等。</t>
  </si>
  <si>
    <t>次</t>
  </si>
  <si>
    <t>110200002</t>
  </si>
  <si>
    <t>专家门诊诊察费</t>
  </si>
  <si>
    <t>指高级职称医务人员提供（技术劳务）的诊疗服务</t>
  </si>
  <si>
    <t>医疗机构限号管理</t>
  </si>
  <si>
    <t>110200002①</t>
  </si>
  <si>
    <t>副主任医师</t>
  </si>
  <si>
    <t>指由副主任医师在专家门诊提供技术劳务的诊疗服务。挂号，初建病历(电子或纸质病历)，核实就诊者信息，就诊病历传送，病案管理。询问病情，听取患者主诉，病史采集，向患者或家属告知，进行一般物理检查，书写病历，开具检查单，根据病情提供治疗方案(治疗单、处方)等病情诊治和健康指导。</t>
  </si>
  <si>
    <t>110200002②</t>
  </si>
  <si>
    <t>主任医师</t>
  </si>
  <si>
    <t>指由主任医师在专家门诊提供技术劳务的诊疗服务。挂号，初建病历(电子或纸质病历)，核实就诊者信息，就诊病历传送，病案管理。询问病情，听取患者主诉，病史采集，向患者或家属告知，进行一般物理检查，书写病历，开具检查单，根据病情提供治疗方案(治疗单、处方)等病情诊治和健康指导。</t>
  </si>
  <si>
    <t>110200002③</t>
  </si>
  <si>
    <t>省优秀专家</t>
  </si>
  <si>
    <t>指由省优秀专家在专家门诊提供技术劳务的诊疗服务。挂号，初建病历(电子或纸质病历)，核实就诊者信息，就诊病历传送，病案管理。询问病情，听取患者主诉，病史采集，向患者或家属告知，进行一般物理检查，书写病历，开具检查单，根据病情提供治疗方案(治疗单、处方)等病情诊治和健康指导。</t>
  </si>
  <si>
    <t>由省卫生健康委审定、省医疗保障局备案，医疗机构向社会公示</t>
  </si>
  <si>
    <t>110200002④</t>
  </si>
  <si>
    <t>享受国特贴专家</t>
  </si>
  <si>
    <t>指由享受国特贴专家在专家门诊提供技术劳务的诊疗服务。挂号，初建病历(电子或纸质病历)，核实就诊者信息，就诊病历传送，病案管理。询问病情，听取患者主诉，病史采集，向患者或家属告知，进行一般物理检查，书写病历，开具检查单，根据病情提供治疗方案(治疗单、处方)等病情诊治和健康指导。</t>
  </si>
  <si>
    <t>110200003</t>
  </si>
  <si>
    <t>急诊诊察费</t>
  </si>
  <si>
    <t>指各级急诊医师在护士配合下于急诊区域24小时提供的急诊诊疗服务。挂号，初建病历(电子或纸质病历)，核实就诊者信息，就诊病历传送，病案管理。急诊医师询问病情，听取主诉，病史采集，向患者或家属告知，进行一般物理检查，书写病历，开具检查单，提供治疗方案(治疗单、处方)等服务，记录病人生命体征。必要时开通绿色通道。</t>
  </si>
  <si>
    <t>110200004</t>
  </si>
  <si>
    <t>门/急诊留观诊察费</t>
  </si>
  <si>
    <t>挂号，初建病历(电子或纸质病历)，核实就诊者信息，就诊病历传送，病案管理。在门/急诊留观室内，医护人员根据病情需求随时巡视患者，观察患者病情及生命体征变化，病史采集，向患者或家属告知，准确记录并提出相应的治疗方案，及时与患者家属交待病情。必要时进行抢救工作。</t>
  </si>
  <si>
    <t>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</si>
</sst>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6"/>
      <color theme="1"/>
      <name val="文泉驿微米黑"/>
      <charset val="134"/>
    </font>
    <font>
      <sz val="20"/>
      <name val="方正小标宋_GBK"/>
      <charset val="0"/>
    </font>
    <font>
      <sz val="20"/>
      <name val="黑体"/>
      <charset val="0"/>
    </font>
    <font>
      <b/>
      <sz val="11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  <scheme val="minor"/>
    </font>
    <font>
      <b/>
      <sz val="10"/>
      <name val="Times New Roman"/>
      <charset val="134"/>
    </font>
    <font>
      <b/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2" fillId="0" borderId="0">
      <alignment vertical="center"/>
    </xf>
    <xf numFmtId="0" fontId="10" fillId="0" borderId="0">
      <alignment vertical="top" wrapText="true"/>
    </xf>
    <xf numFmtId="0" fontId="14" fillId="13" borderId="0" applyNumberFormat="false" applyBorder="false" applyAlignment="false" applyProtection="false">
      <alignment vertical="center"/>
    </xf>
    <xf numFmtId="0" fontId="14" fillId="21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31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29" fillId="0" borderId="1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4" fillId="29" borderId="0" applyNumberFormat="false" applyBorder="false" applyAlignment="false" applyProtection="false">
      <alignment vertical="center"/>
    </xf>
    <xf numFmtId="0" fontId="23" fillId="18" borderId="12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32" fillId="32" borderId="12" applyNumberFormat="false" applyAlignment="false" applyProtection="false">
      <alignment vertical="center"/>
    </xf>
    <xf numFmtId="0" fontId="30" fillId="18" borderId="16" applyNumberFormat="false" applyAlignment="false" applyProtection="false">
      <alignment vertical="center"/>
    </xf>
    <xf numFmtId="0" fontId="33" fillId="33" borderId="17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0" fillId="10" borderId="10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4" fillId="2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 applyProtection="true">
      <alignment horizontal="center" vertical="center" wrapText="true"/>
    </xf>
    <xf numFmtId="0" fontId="3" fillId="0" borderId="0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 applyProtection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 wrapText="true"/>
    </xf>
    <xf numFmtId="0" fontId="5" fillId="2" borderId="4" xfId="0" applyFont="true" applyFill="true" applyBorder="true" applyAlignment="true">
      <alignment horizontal="center" vertical="center" wrapText="true"/>
    </xf>
    <xf numFmtId="0" fontId="5" fillId="2" borderId="5" xfId="0" applyFont="true" applyFill="true" applyBorder="true" applyAlignment="true">
      <alignment horizontal="center" vertical="center" wrapText="true"/>
    </xf>
    <xf numFmtId="0" fontId="5" fillId="2" borderId="6" xfId="0" applyFont="true" applyFill="true" applyBorder="true" applyAlignment="true">
      <alignment horizontal="center" vertical="center" wrapText="true"/>
    </xf>
    <xf numFmtId="0" fontId="5" fillId="2" borderId="7" xfId="0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horizontal="center" vertical="center"/>
    </xf>
    <xf numFmtId="0" fontId="6" fillId="2" borderId="8" xfId="0" applyFont="true" applyFill="true" applyBorder="true" applyAlignment="true">
      <alignment horizontal="center" vertical="center"/>
    </xf>
    <xf numFmtId="0" fontId="7" fillId="2" borderId="7" xfId="0" applyFont="true" applyFill="true" applyBorder="true" applyAlignment="true">
      <alignment horizontal="center" vertical="center" wrapText="true"/>
    </xf>
    <xf numFmtId="0" fontId="8" fillId="2" borderId="7" xfId="0" applyFont="true" applyFill="true" applyBorder="true" applyAlignment="true">
      <alignment horizontal="left" vertical="center" wrapText="true"/>
    </xf>
    <xf numFmtId="0" fontId="9" fillId="2" borderId="8" xfId="0" applyFont="true" applyFill="true" applyBorder="true" applyAlignment="true">
      <alignment horizontal="center" vertical="center"/>
    </xf>
    <xf numFmtId="49" fontId="10" fillId="2" borderId="1" xfId="1" applyNumberFormat="true" applyFont="true" applyFill="true" applyBorder="true" applyAlignment="true">
      <alignment horizontal="left" vertical="center" wrapText="true"/>
    </xf>
    <xf numFmtId="49" fontId="11" fillId="2" borderId="1" xfId="1" applyNumberFormat="true" applyFont="true" applyFill="true" applyBorder="true" applyAlignment="true">
      <alignment horizontal="left" vertical="center" wrapText="true"/>
    </xf>
    <xf numFmtId="0" fontId="9" fillId="2" borderId="1" xfId="0" applyFont="true" applyFill="true" applyBorder="true" applyAlignment="true">
      <alignment horizontal="center" vertical="center"/>
    </xf>
    <xf numFmtId="49" fontId="9" fillId="2" borderId="1" xfId="1" applyNumberFormat="true" applyFont="true" applyFill="true" applyBorder="true" applyAlignment="true">
      <alignment horizontal="left" vertical="center" wrapText="true"/>
    </xf>
    <xf numFmtId="49" fontId="11" fillId="2" borderId="1" xfId="2" applyNumberFormat="true" applyFont="true" applyFill="true" applyBorder="true" applyAlignment="true" applyProtection="true">
      <alignment horizontal="left" vertical="center" wrapText="true"/>
      <protection locked="false"/>
    </xf>
    <xf numFmtId="0" fontId="11" fillId="2" borderId="1" xfId="0" applyFont="true" applyFill="true" applyBorder="true" applyAlignment="true">
      <alignment horizontal="left" vertical="center" wrapText="true"/>
    </xf>
    <xf numFmtId="1" fontId="5" fillId="2" borderId="1" xfId="0" applyNumberFormat="true" applyFont="true" applyFill="true" applyBorder="true" applyAlignment="true">
      <alignment horizontal="center" vertical="center" wrapText="true"/>
    </xf>
    <xf numFmtId="1" fontId="5" fillId="2" borderId="9" xfId="0" applyNumberFormat="true" applyFont="true" applyFill="true" applyBorder="true" applyAlignment="true">
      <alignment horizontal="center" vertical="center" wrapText="true"/>
    </xf>
    <xf numFmtId="1" fontId="12" fillId="2" borderId="1" xfId="0" applyNumberFormat="true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left" vertical="center" wrapText="true"/>
    </xf>
    <xf numFmtId="0" fontId="8" fillId="2" borderId="7" xfId="0" applyFont="true" applyFill="true" applyBorder="true" applyAlignment="true">
      <alignment horizontal="center" vertical="center" wrapText="true"/>
    </xf>
    <xf numFmtId="1" fontId="7" fillId="2" borderId="1" xfId="0" applyNumberFormat="true" applyFont="true" applyFill="true" applyBorder="true" applyAlignment="true">
      <alignment horizontal="center" vertical="center" wrapText="true"/>
    </xf>
    <xf numFmtId="0" fontId="11" fillId="2" borderId="1" xfId="1" applyFont="true" applyFill="true" applyBorder="true" applyAlignment="true">
      <alignment horizontal="left" vertical="center" wrapText="true"/>
    </xf>
    <xf numFmtId="0" fontId="11" fillId="2" borderId="1" xfId="0" applyFont="true" applyFill="true" applyBorder="true" applyAlignment="true">
      <alignment horizontal="left" vertical="center"/>
    </xf>
    <xf numFmtId="0" fontId="11" fillId="2" borderId="1" xfId="0" applyFont="true" applyFill="true" applyBorder="true" applyAlignment="true">
      <alignment horizontal="center" vertical="center" wrapText="true"/>
    </xf>
    <xf numFmtId="1" fontId="13" fillId="2" borderId="1" xfId="0" applyNumberFormat="true" applyFont="true" applyFill="true" applyBorder="true" applyAlignment="true">
      <alignment horizontal="center" vertical="center" wrapText="true"/>
    </xf>
    <xf numFmtId="0" fontId="0" fillId="0" borderId="1" xfId="0" applyFill="true" applyBorder="true" applyAlignment="true">
      <alignment vertical="center"/>
    </xf>
    <xf numFmtId="0" fontId="9" fillId="2" borderId="1" xfId="0" applyFont="true" applyFill="true" applyBorder="true" applyAlignment="true">
      <alignment horizontal="left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11" fillId="2" borderId="1" xfId="2" applyNumberFormat="true" applyFont="true" applyFill="true" applyBorder="true" applyAlignment="true" applyProtection="true">
      <alignment horizontal="left" vertical="center" wrapText="true"/>
      <protection locked="false"/>
    </xf>
    <xf numFmtId="0" fontId="11" fillId="2" borderId="1" xfId="0" applyFont="true" applyFill="true" applyBorder="true" applyAlignment="true">
      <alignment horizontal="center" vertical="center"/>
    </xf>
    <xf numFmtId="1" fontId="5" fillId="2" borderId="6" xfId="0" applyNumberFormat="true" applyFont="true" applyFill="true" applyBorder="true" applyAlignment="true">
      <alignment horizontal="center" vertical="center" wrapText="true"/>
    </xf>
    <xf numFmtId="1" fontId="9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 28" xfId="1"/>
    <cellStyle name="常规_成稿16.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A2" sqref="A2:N2"/>
    </sheetView>
  </sheetViews>
  <sheetFormatPr defaultColWidth="8.72727272727273" defaultRowHeight="14.5"/>
  <cols>
    <col min="1" max="1" width="5.18181818181818" style="1" customWidth="true"/>
    <col min="2" max="2" width="5.63636363636364" style="1" customWidth="true"/>
    <col min="3" max="3" width="11.3636363636364" style="1" customWidth="true"/>
    <col min="4" max="4" width="12.4636363636364" style="1" customWidth="true"/>
    <col min="5" max="5" width="32.8181818181818" style="1" customWidth="true"/>
    <col min="6" max="6" width="8.45454545454546" style="1" customWidth="true"/>
    <col min="7" max="7" width="5.12727272727273" style="1" customWidth="true"/>
    <col min="8" max="13" width="5.36363636363636" style="1" customWidth="true"/>
    <col min="14" max="14" width="19" style="1" customWidth="true"/>
    <col min="15" max="16384" width="8.72727272727273" style="1"/>
  </cols>
  <sheetData>
    <row r="1" s="1" customFormat="true" ht="24" customHeight="true" spans="1:3">
      <c r="A1" s="2" t="s">
        <v>0</v>
      </c>
      <c r="B1" s="2"/>
      <c r="C1" s="2"/>
    </row>
    <row r="2" s="1" customFormat="true" ht="46" customHeight="true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="1" customFormat="true" ht="20" customHeight="true" spans="1:14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23" t="s">
        <v>9</v>
      </c>
      <c r="I3" s="23"/>
      <c r="J3" s="23"/>
      <c r="K3" s="23"/>
      <c r="L3" s="23"/>
      <c r="M3" s="23"/>
      <c r="N3" s="40" t="s">
        <v>10</v>
      </c>
    </row>
    <row r="4" s="1" customFormat="true" ht="16" customHeight="true" spans="1:14">
      <c r="A4" s="5"/>
      <c r="B4" s="8"/>
      <c r="C4" s="9"/>
      <c r="D4" s="9"/>
      <c r="E4" s="9"/>
      <c r="F4" s="9"/>
      <c r="G4" s="9"/>
      <c r="H4" s="24" t="s">
        <v>11</v>
      </c>
      <c r="I4" s="38"/>
      <c r="J4" s="24" t="s">
        <v>12</v>
      </c>
      <c r="K4" s="38"/>
      <c r="L4" s="24" t="s">
        <v>13</v>
      </c>
      <c r="M4" s="38"/>
      <c r="N4" s="40"/>
    </row>
    <row r="5" s="1" customFormat="true" ht="29" spans="1:14">
      <c r="A5" s="5"/>
      <c r="B5" s="10"/>
      <c r="C5" s="11"/>
      <c r="D5" s="11"/>
      <c r="E5" s="11"/>
      <c r="F5" s="11"/>
      <c r="G5" s="11"/>
      <c r="H5" s="25" t="s">
        <v>14</v>
      </c>
      <c r="I5" s="25" t="s">
        <v>15</v>
      </c>
      <c r="J5" s="25" t="s">
        <v>16</v>
      </c>
      <c r="K5" s="25" t="s">
        <v>17</v>
      </c>
      <c r="L5" s="25" t="s">
        <v>15</v>
      </c>
      <c r="M5" s="25" t="s">
        <v>17</v>
      </c>
      <c r="N5" s="40"/>
    </row>
    <row r="6" s="1" customFormat="true" ht="146" customHeight="true" spans="1:14">
      <c r="A6" s="12">
        <v>1</v>
      </c>
      <c r="B6" s="13" t="s">
        <v>18</v>
      </c>
      <c r="C6" s="14">
        <v>1102</v>
      </c>
      <c r="D6" s="15" t="s">
        <v>19</v>
      </c>
      <c r="E6" s="26" t="s">
        <v>20</v>
      </c>
      <c r="F6" s="27"/>
      <c r="G6" s="28"/>
      <c r="H6" s="28"/>
      <c r="I6" s="28"/>
      <c r="J6" s="28"/>
      <c r="K6" s="28"/>
      <c r="L6" s="28"/>
      <c r="M6" s="28"/>
      <c r="N6" s="26" t="s">
        <v>21</v>
      </c>
    </row>
    <row r="7" s="1" customFormat="true" ht="96" customHeight="true" spans="1:14">
      <c r="A7" s="12">
        <v>2</v>
      </c>
      <c r="B7" s="16" t="s">
        <v>18</v>
      </c>
      <c r="C7" s="17" t="s">
        <v>22</v>
      </c>
      <c r="D7" s="18" t="s">
        <v>23</v>
      </c>
      <c r="E7" s="29" t="s">
        <v>24</v>
      </c>
      <c r="F7" s="30"/>
      <c r="G7" s="31" t="s">
        <v>25</v>
      </c>
      <c r="H7" s="32">
        <v>10</v>
      </c>
      <c r="I7" s="32">
        <v>10</v>
      </c>
      <c r="J7" s="32">
        <v>10</v>
      </c>
      <c r="K7" s="32">
        <v>10</v>
      </c>
      <c r="L7" s="32">
        <v>10</v>
      </c>
      <c r="M7" s="32">
        <v>10</v>
      </c>
      <c r="N7" s="22"/>
    </row>
    <row r="8" s="1" customFormat="true" ht="27" customHeight="true" spans="1:14">
      <c r="A8" s="12"/>
      <c r="B8" s="19" t="s">
        <v>18</v>
      </c>
      <c r="C8" s="17" t="s">
        <v>26</v>
      </c>
      <c r="D8" s="18" t="s">
        <v>27</v>
      </c>
      <c r="E8" s="29" t="s">
        <v>28</v>
      </c>
      <c r="F8" s="33"/>
      <c r="G8" s="34"/>
      <c r="H8" s="35"/>
      <c r="I8" s="39"/>
      <c r="J8" s="39"/>
      <c r="K8" s="39"/>
      <c r="L8" s="39"/>
      <c r="M8" s="39"/>
      <c r="N8" s="29" t="s">
        <v>29</v>
      </c>
    </row>
    <row r="9" s="1" customFormat="true" ht="107" customHeight="true" spans="1:14">
      <c r="A9" s="12">
        <v>3</v>
      </c>
      <c r="B9" s="16" t="s">
        <v>18</v>
      </c>
      <c r="C9" s="20" t="s">
        <v>30</v>
      </c>
      <c r="D9" s="21" t="s">
        <v>31</v>
      </c>
      <c r="E9" s="36" t="s">
        <v>32</v>
      </c>
      <c r="F9" s="30"/>
      <c r="G9" s="31" t="s">
        <v>25</v>
      </c>
      <c r="H9" s="32">
        <v>20</v>
      </c>
      <c r="I9" s="32">
        <v>20</v>
      </c>
      <c r="J9" s="32">
        <v>20</v>
      </c>
      <c r="K9" s="32">
        <v>20</v>
      </c>
      <c r="L9" s="32">
        <v>20</v>
      </c>
      <c r="M9" s="32">
        <v>20</v>
      </c>
      <c r="N9" s="22"/>
    </row>
    <row r="10" s="1" customFormat="true" ht="98" customHeight="true" spans="1:14">
      <c r="A10" s="12">
        <v>4</v>
      </c>
      <c r="B10" s="16" t="s">
        <v>18</v>
      </c>
      <c r="C10" s="20" t="s">
        <v>33</v>
      </c>
      <c r="D10" s="21" t="s">
        <v>34</v>
      </c>
      <c r="E10" s="36" t="s">
        <v>35</v>
      </c>
      <c r="F10" s="30"/>
      <c r="G10" s="31" t="s">
        <v>25</v>
      </c>
      <c r="H10" s="32">
        <v>30</v>
      </c>
      <c r="I10" s="32">
        <v>30</v>
      </c>
      <c r="J10" s="32">
        <v>30</v>
      </c>
      <c r="K10" s="32">
        <v>30</v>
      </c>
      <c r="L10" s="32">
        <v>30</v>
      </c>
      <c r="M10" s="32">
        <v>30</v>
      </c>
      <c r="N10" s="22"/>
    </row>
    <row r="11" s="1" customFormat="true" ht="98" customHeight="true" spans="1:14">
      <c r="A11" s="12">
        <v>5</v>
      </c>
      <c r="B11" s="16" t="s">
        <v>18</v>
      </c>
      <c r="C11" s="20" t="s">
        <v>36</v>
      </c>
      <c r="D11" s="22" t="s">
        <v>37</v>
      </c>
      <c r="E11" s="36" t="s">
        <v>38</v>
      </c>
      <c r="F11" s="30"/>
      <c r="G11" s="37" t="s">
        <v>25</v>
      </c>
      <c r="H11" s="32">
        <v>35</v>
      </c>
      <c r="I11" s="32">
        <v>35</v>
      </c>
      <c r="J11" s="32">
        <v>35</v>
      </c>
      <c r="K11" s="32">
        <v>35</v>
      </c>
      <c r="L11" s="32">
        <v>35</v>
      </c>
      <c r="M11" s="32">
        <v>35</v>
      </c>
      <c r="N11" s="22" t="s">
        <v>39</v>
      </c>
    </row>
    <row r="12" s="1" customFormat="true" ht="99" customHeight="true" spans="1:14">
      <c r="A12" s="12">
        <v>6</v>
      </c>
      <c r="B12" s="16" t="s">
        <v>18</v>
      </c>
      <c r="C12" s="20" t="s">
        <v>40</v>
      </c>
      <c r="D12" s="22" t="s">
        <v>41</v>
      </c>
      <c r="E12" s="36" t="s">
        <v>42</v>
      </c>
      <c r="F12" s="30"/>
      <c r="G12" s="37" t="s">
        <v>25</v>
      </c>
      <c r="H12" s="32">
        <v>50</v>
      </c>
      <c r="I12" s="32">
        <v>50</v>
      </c>
      <c r="J12" s="32">
        <v>50</v>
      </c>
      <c r="K12" s="32">
        <v>50</v>
      </c>
      <c r="L12" s="32">
        <v>50</v>
      </c>
      <c r="M12" s="32">
        <v>50</v>
      </c>
      <c r="N12" s="22" t="s">
        <v>39</v>
      </c>
    </row>
    <row r="13" s="1" customFormat="true" ht="101" customHeight="true" spans="1:14">
      <c r="A13" s="12">
        <v>7</v>
      </c>
      <c r="B13" s="16" t="s">
        <v>18</v>
      </c>
      <c r="C13" s="17" t="s">
        <v>43</v>
      </c>
      <c r="D13" s="18" t="s">
        <v>44</v>
      </c>
      <c r="E13" s="36" t="s">
        <v>45</v>
      </c>
      <c r="F13" s="30"/>
      <c r="G13" s="31" t="s">
        <v>25</v>
      </c>
      <c r="H13" s="32">
        <v>25</v>
      </c>
      <c r="I13" s="32">
        <f>H13*0.95</f>
        <v>23.75</v>
      </c>
      <c r="J13" s="32">
        <f>H13*0.85</f>
        <v>21.25</v>
      </c>
      <c r="K13" s="32">
        <f>H13*0.75</f>
        <v>18.75</v>
      </c>
      <c r="L13" s="32">
        <f>H13*0.65</f>
        <v>16.25</v>
      </c>
      <c r="M13" s="32">
        <f>H13*0.6</f>
        <v>15</v>
      </c>
      <c r="N13" s="22"/>
    </row>
    <row r="14" s="1" customFormat="true" ht="93" customHeight="true" spans="1:14">
      <c r="A14" s="12">
        <v>8</v>
      </c>
      <c r="B14" s="16" t="s">
        <v>18</v>
      </c>
      <c r="C14" s="17" t="s">
        <v>46</v>
      </c>
      <c r="D14" s="18" t="s">
        <v>47</v>
      </c>
      <c r="E14" s="36" t="s">
        <v>48</v>
      </c>
      <c r="F14" s="30"/>
      <c r="G14" s="31" t="s">
        <v>49</v>
      </c>
      <c r="H14" s="32">
        <v>25</v>
      </c>
      <c r="I14" s="32">
        <f>H14*0.95</f>
        <v>23.75</v>
      </c>
      <c r="J14" s="32">
        <f>H14*0.85</f>
        <v>21.25</v>
      </c>
      <c r="K14" s="32">
        <f>H14*0.75</f>
        <v>18.75</v>
      </c>
      <c r="L14" s="32">
        <f>H14*0.65</f>
        <v>16.25</v>
      </c>
      <c r="M14" s="32">
        <f>H14*0.6</f>
        <v>15</v>
      </c>
      <c r="N14" s="22"/>
    </row>
  </sheetData>
  <mergeCells count="14">
    <mergeCell ref="A1:C1"/>
    <mergeCell ref="A2:N2"/>
    <mergeCell ref="H3:M3"/>
    <mergeCell ref="H4:I4"/>
    <mergeCell ref="J4:K4"/>
    <mergeCell ref="L4:M4"/>
    <mergeCell ref="A3:A5"/>
    <mergeCell ref="B3:B5"/>
    <mergeCell ref="C3:C5"/>
    <mergeCell ref="D3:D5"/>
    <mergeCell ref="E3:E5"/>
    <mergeCell ref="F3:F5"/>
    <mergeCell ref="G3:G5"/>
    <mergeCell ref="N3:N5"/>
  </mergeCells>
  <pageMargins left="0.751388888888889" right="0.751388888888889" top="0.550694444444444" bottom="0.550694444444444" header="0.5" footer="0.5"/>
  <pageSetup paperSize="9" orientation="landscape" horizontalDpi="600"/>
  <headerFooter differentOddEven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附件1诊察费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huawei</cp:lastModifiedBy>
  <dcterms:created xsi:type="dcterms:W3CDTF">2023-09-30T00:18:00Z</dcterms:created>
  <dcterms:modified xsi:type="dcterms:W3CDTF">2023-11-02T11:09:11Z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