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Sheet1!$A$4:$IL$59</definedName>
    <definedName name="_xlnm.Print_Area" localSheetId="0">Sheet1!$A$1:$J$59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<sst xmlns="http://schemas.openxmlformats.org/spreadsheetml/2006/main" count="397" uniqueCount="189">
  <si>
    <t>附件1</t>
  </si>
  <si>
    <t>第五批国家集采第三采购年度续约品种清单</t>
  </si>
  <si>
    <t>序号</t>
  </si>
  <si>
    <t>药品统一编码</t>
  </si>
  <si>
    <t>通用名</t>
  </si>
  <si>
    <t>剂型</t>
  </si>
  <si>
    <t>规格包装</t>
  </si>
  <si>
    <t>包装数量</t>
  </si>
  <si>
    <t>包装单位</t>
  </si>
  <si>
    <t>计价单位</t>
  </si>
  <si>
    <t>中选企业</t>
  </si>
  <si>
    <t>中选价格
 （元）</t>
  </si>
  <si>
    <t>XA11CCA017E002010105580</t>
  </si>
  <si>
    <t>阿法骨化醇软胶囊</t>
  </si>
  <si>
    <t>软胶囊</t>
  </si>
  <si>
    <t>0.25μg</t>
  </si>
  <si>
    <t>盒</t>
  </si>
  <si>
    <t>昆明贝克诺顿制药有限公司</t>
  </si>
  <si>
    <t>XN05AXA028A001010504647</t>
  </si>
  <si>
    <t>阿立哌唑片</t>
  </si>
  <si>
    <t>片剂</t>
  </si>
  <si>
    <t>5mg</t>
  </si>
  <si>
    <t>浙江华海药业股份有限公司</t>
  </si>
  <si>
    <t>XN05AXA028A001020304647</t>
  </si>
  <si>
    <t>10mg</t>
  </si>
  <si>
    <t>XN05AXA028A001030204647</t>
  </si>
  <si>
    <t>15mg</t>
  </si>
  <si>
    <t>XA02BCA081B001010201749</t>
  </si>
  <si>
    <t>注射用艾司奥美拉唑钠</t>
  </si>
  <si>
    <t>冻干粉针</t>
  </si>
  <si>
    <t>40mg</t>
  </si>
  <si>
    <t>瓶</t>
  </si>
  <si>
    <t>扬子江药业集团有限公司</t>
  </si>
  <si>
    <t>XA02BCA081B001010101523</t>
  </si>
  <si>
    <t>20mg</t>
  </si>
  <si>
    <t>支</t>
  </si>
  <si>
    <t>正大天晴药业集团股份有限公司</t>
  </si>
  <si>
    <t>XL01XAA215B002010205847</t>
  </si>
  <si>
    <t>奥沙利铂注射液</t>
  </si>
  <si>
    <t>注射液</t>
  </si>
  <si>
    <t>10ml:50mg</t>
  </si>
  <si>
    <t>齐鲁制药（海南）有限公司</t>
  </si>
  <si>
    <t>XL01XAA215B002020205847</t>
  </si>
  <si>
    <t>20ml:0.1g</t>
  </si>
  <si>
    <t>XL01XAA215B002030205847</t>
  </si>
  <si>
    <t>40ml:0.2g</t>
  </si>
  <si>
    <t>XL02BBB085A001010304641</t>
  </si>
  <si>
    <t>比卡鲁胺片</t>
  </si>
  <si>
    <t>50mg</t>
  </si>
  <si>
    <t>浙江海正药业股份有限公司</t>
  </si>
  <si>
    <t>XB01AED251E001020102181</t>
  </si>
  <si>
    <t>达比加群酯胶囊</t>
  </si>
  <si>
    <t>胶囊剂</t>
  </si>
  <si>
    <t>150mg</t>
  </si>
  <si>
    <t>成都苑东生物制药股份有限公司</t>
  </si>
  <si>
    <t>XB01AED251E001010102181</t>
  </si>
  <si>
    <t>110mg</t>
  </si>
  <si>
    <t>XC01DAD024E003010307320</t>
  </si>
  <si>
    <t>单硝酸异山梨酯缓释胶囊</t>
  </si>
  <si>
    <t>缓释胶囊</t>
  </si>
  <si>
    <t>珠海润都制药股份有限公司</t>
  </si>
  <si>
    <t>XC01DAD024E003020307320</t>
  </si>
  <si>
    <t>XC01DAD024A010010104021</t>
  </si>
  <si>
    <t>单硝酸异山梨酯缓释片</t>
  </si>
  <si>
    <t>缓释片</t>
  </si>
  <si>
    <t>30mg</t>
  </si>
  <si>
    <t>齐鲁制药有限公司</t>
  </si>
  <si>
    <t>XL01BCD089B001020104520</t>
  </si>
  <si>
    <t>注射用地西他滨</t>
  </si>
  <si>
    <t>杭州中美华东制药有限公司</t>
  </si>
  <si>
    <t>XV08ABD113B002020101749</t>
  </si>
  <si>
    <t>碘克沙醇注射液</t>
  </si>
  <si>
    <t>100ml:32g(I)</t>
  </si>
  <si>
    <t>XV08ABD113B002040101749</t>
  </si>
  <si>
    <t>50ml:16g(I)</t>
  </si>
  <si>
    <t>XL01CDD194B002030101445</t>
  </si>
  <si>
    <t>多西他赛注射液</t>
  </si>
  <si>
    <t>0.5ml:20mg</t>
  </si>
  <si>
    <t>江苏恒瑞医药股份有限公司</t>
  </si>
  <si>
    <t>XL01CDD194B002020101445</t>
  </si>
  <si>
    <t>1ml:20mg</t>
  </si>
  <si>
    <t>XC04AXF007B002010100864</t>
  </si>
  <si>
    <t>盐酸法舒地尔注射液</t>
  </si>
  <si>
    <t>2ml:30mg</t>
  </si>
  <si>
    <t>天津红日药业股份有限公司</t>
  </si>
  <si>
    <t>XR03BBF576L019010181590</t>
  </si>
  <si>
    <t>吸入用复方异丙托溴铵溶液</t>
  </si>
  <si>
    <t>吸入用溶液剂</t>
  </si>
  <si>
    <t>2.5ml:异丙托溴铵0.5mg+ 沙丁胺醇2.5mg</t>
  </si>
  <si>
    <t>四川普锐特药业有限公司</t>
  </si>
  <si>
    <t>XL01BCJ011B001010201444</t>
  </si>
  <si>
    <t>注射用盐酸吉西他滨</t>
  </si>
  <si>
    <t>0.2g</t>
  </si>
  <si>
    <t>江苏豪森药业集团有限公司</t>
  </si>
  <si>
    <t>XL01BCJ011B001030101444</t>
  </si>
  <si>
    <t>1g</t>
  </si>
  <si>
    <t>XA02BCL033B001010406725</t>
  </si>
  <si>
    <t>注射用兰索拉唑</t>
  </si>
  <si>
    <t>成都百裕制药股份有限公司</t>
  </si>
  <si>
    <t>XB01AFL056A001010304656</t>
  </si>
  <si>
    <t>利伐沙班片</t>
  </si>
  <si>
    <t>浙江金华康恩贝生物制药有限公司</t>
  </si>
  <si>
    <t>XB01AFL056A001020210104</t>
  </si>
  <si>
    <t>上海汇伦江苏药业有限公司</t>
  </si>
  <si>
    <t>XB01AFL056A001020101563</t>
  </si>
  <si>
    <t>南京海辰药业股份有限公司</t>
  </si>
  <si>
    <t>XA10XXL154B002010204646</t>
  </si>
  <si>
    <t>硫辛酸注射液</t>
  </si>
  <si>
    <t>12ml:0.3g</t>
  </si>
  <si>
    <t>花园药业股份有限公司</t>
  </si>
  <si>
    <t>XN01BBL265B002030204735</t>
  </si>
  <si>
    <t>盐酸罗哌卡因注射液</t>
  </si>
  <si>
    <t>10ml:75mg</t>
  </si>
  <si>
    <t>浙江仙琚制药股份有限公司</t>
  </si>
  <si>
    <t>XN01BBL265B002020204735</t>
  </si>
  <si>
    <t>10ml:20mg</t>
  </si>
  <si>
    <t>XC07ABM062A001010300594</t>
  </si>
  <si>
    <t>酒石酸美托洛尔片</t>
  </si>
  <si>
    <t>25mg</t>
  </si>
  <si>
    <t>珠海同源药业有限公司</t>
  </si>
  <si>
    <t>XC07ABM062A001020200594</t>
  </si>
  <si>
    <t>XA04AAP003B002010102313</t>
  </si>
  <si>
    <t>盐酸帕洛诺司琼注射液</t>
  </si>
  <si>
    <t>5ml:0.25mg</t>
  </si>
  <si>
    <t>扬子江药业集团四川海蓉药业有限公司</t>
  </si>
  <si>
    <t>XA10BHS231A001010104021</t>
  </si>
  <si>
    <t>沙格列汀片</t>
  </si>
  <si>
    <t>XA10BHS231A001020104021</t>
  </si>
  <si>
    <t>2.5mg</t>
  </si>
  <si>
    <t>XN06AXW067E003010105815</t>
  </si>
  <si>
    <t>盐酸文拉法辛缓释胶囊</t>
  </si>
  <si>
    <t>75mg</t>
  </si>
  <si>
    <t>海南合瑞制药股份有限公司</t>
  </si>
  <si>
    <t>XN06AXW067E003020105815</t>
  </si>
  <si>
    <t>XH05BXX224A001010100253</t>
  </si>
  <si>
    <t>盐酸西那卡塞片</t>
  </si>
  <si>
    <t>福建海西新药创制有限公司(广东安诺药业股份有限公司受托生产）</t>
  </si>
  <si>
    <t>XL03AXX234B001010180539</t>
  </si>
  <si>
    <t>注射用胸腺法新</t>
  </si>
  <si>
    <t>1.6mg</t>
  </si>
  <si>
    <t>江苏诺泰澳赛诺生物制药股份有限公司</t>
  </si>
  <si>
    <t>XR03BBY139L019010281567</t>
  </si>
  <si>
    <t>吸入用异丙托溴铵溶液</t>
  </si>
  <si>
    <t>2ml:0.5mg</t>
  </si>
  <si>
    <t>武汉先路医药科技股份有限公司(四川禾亿制药有限公司受托生产）</t>
  </si>
  <si>
    <t>XL01AAB230B001010182549</t>
  </si>
  <si>
    <t>注射用盐酸苯达莫司汀</t>
  </si>
  <si>
    <t>100mg</t>
  </si>
  <si>
    <t>Cephalon Inc.（Pharmachemie B.V.）</t>
  </si>
  <si>
    <t>XJ01FAA051B001010202068</t>
  </si>
  <si>
    <t>注射用阿奇霉素</t>
  </si>
  <si>
    <t>0.5g</t>
  </si>
  <si>
    <t>舒美奇成都生物科技有限公司(成都通德药业有限公司受托生产）</t>
  </si>
  <si>
    <t>XR03BAB165L023020100545</t>
  </si>
  <si>
    <t>吸入用布地奈德混悬液</t>
  </si>
  <si>
    <t>吸入混悬液</t>
  </si>
  <si>
    <t>2ml:1mg</t>
  </si>
  <si>
    <t>健康元药业集团股份有限公司(深圳太太药业有限公司，健康元海滨药业有限公司受托生产）</t>
  </si>
  <si>
    <t>XJ01DCT070B001040104651</t>
  </si>
  <si>
    <t>注射用头孢呋辛钠</t>
  </si>
  <si>
    <t>粉针剂</t>
  </si>
  <si>
    <t>0.75g</t>
  </si>
  <si>
    <t>浙江惠迪森药业有限公司</t>
  </si>
  <si>
    <t>XJ01DCT070B001030104651</t>
  </si>
  <si>
    <t>1.5g</t>
  </si>
  <si>
    <t>XJ01DDT088B001020100555</t>
  </si>
  <si>
    <t>注射用头孢曲松钠</t>
  </si>
  <si>
    <t>溶媒结晶</t>
  </si>
  <si>
    <t>0.25g</t>
  </si>
  <si>
    <t>国药集团致君(深圳)制药有限公司</t>
  </si>
  <si>
    <t>XJ01DDT088B001030100555</t>
  </si>
  <si>
    <t>XJ01DDT088B001010200555</t>
  </si>
  <si>
    <t>XJ01DDT094B001020105821</t>
  </si>
  <si>
    <t>注射用头孢他啶</t>
  </si>
  <si>
    <t>海南通用三洋药业有限公司</t>
  </si>
  <si>
    <t>XJ01DDT094B001040205821</t>
  </si>
  <si>
    <t>2g</t>
  </si>
  <si>
    <t>XJ01DDT094B001010105821</t>
  </si>
  <si>
    <t>XJ01DBT103B026020181979</t>
  </si>
  <si>
    <t>注射用头孢唑林钠</t>
  </si>
  <si>
    <t>普通粉针</t>
  </si>
  <si>
    <t>广东金城金素制药有限公司</t>
  </si>
  <si>
    <t>XJ01MAZ083B002050104948</t>
  </si>
  <si>
    <t>左氧氟沙星氯化钠注射液</t>
  </si>
  <si>
    <t>100ml:左氧氟沙星0.5g与氯化钠0.9g</t>
  </si>
  <si>
    <t>袋</t>
  </si>
  <si>
    <t>湖南科伦制药有限公司</t>
  </si>
  <si>
    <t>XJ01MAZ083B002040104948</t>
  </si>
  <si>
    <t>50ml:左氧氟 沙星计0.25g 与氯化钠 0.45g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</si>
</sst>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59"/>
  <sheetViews>
    <sheetView tabSelected="1" workbookViewId="0">
      <selection activeCell="C56" sqref="C56"/>
    </sheetView>
  </sheetViews>
  <sheetFormatPr defaultColWidth="9" defaultRowHeight="13.5"/>
  <cols>
    <col min="1" max="1" width="9.25" style="1" customWidth="1"/>
    <col min="2" max="2" width="27.125" style="1" customWidth="1"/>
    <col min="3" max="3" width="20.625" style="1" customWidth="1"/>
    <col min="4" max="4" width="12.875" style="1" customWidth="1"/>
    <col min="5" max="5" width="13" style="1" customWidth="1"/>
    <col min="6" max="6" width="11.5" style="1" customWidth="1"/>
    <col min="7" max="7" width="12.375" style="1" customWidth="1"/>
    <col min="8" max="8" width="12.125" style="1" customWidth="1"/>
    <col min="9" max="9" width="35.75" style="1" customWidth="1"/>
    <col min="10" max="10" width="23.125" style="2" customWidth="1"/>
    <col min="11" max="11" width="13.375" style="1" customWidth="1"/>
    <col min="12" max="16384" width="9" style="1"/>
  </cols>
  <sheetData>
    <row r="1" ht="40" customHeight="1" spans="1:1">
      <c r="A1" s="3" t="s">
        <v>0</v>
      </c>
    </row>
    <row r="2" ht="19" customHeight="1"/>
    <row r="3" ht="40" customHeight="1" spans="1:10">
      <c r="A3" s="4" t="s">
        <v>1</v>
      </c>
      <c r="B3" s="4"/>
      <c r="C3" s="4"/>
      <c r="D3" s="4"/>
      <c r="E3" s="4"/>
      <c r="F3" s="4"/>
      <c r="G3" s="4"/>
      <c r="H3" s="4"/>
      <c r="I3" s="4"/>
      <c r="J3" s="13"/>
    </row>
    <row r="4" s="1" customFormat="1" ht="40" customHeight="1" spans="1:246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14" t="s">
        <v>11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</row>
    <row r="5" s="1" customFormat="1" ht="40" customHeight="1" spans="1:246">
      <c r="A5" s="7">
        <v>1</v>
      </c>
      <c r="B5" s="8" t="s">
        <v>12</v>
      </c>
      <c r="C5" s="9" t="s">
        <v>13</v>
      </c>
      <c r="D5" s="9" t="s">
        <v>14</v>
      </c>
      <c r="E5" s="9" t="s">
        <v>15</v>
      </c>
      <c r="F5" s="7">
        <v>20</v>
      </c>
      <c r="G5" s="7" t="s">
        <v>16</v>
      </c>
      <c r="H5" s="7" t="s">
        <v>16</v>
      </c>
      <c r="I5" s="9" t="s">
        <v>17</v>
      </c>
      <c r="J5" s="16">
        <v>20.79</v>
      </c>
      <c r="K5" s="17">
        <f>ROUND(J5,2)</f>
        <v>20.79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</row>
    <row r="6" s="1" customFormat="1" ht="40" customHeight="1" spans="1:246">
      <c r="A6" s="7">
        <v>2</v>
      </c>
      <c r="B6" s="8" t="s">
        <v>18</v>
      </c>
      <c r="C6" s="9" t="s">
        <v>19</v>
      </c>
      <c r="D6" s="9" t="s">
        <v>20</v>
      </c>
      <c r="E6" s="9" t="s">
        <v>21</v>
      </c>
      <c r="F6" s="7">
        <v>30</v>
      </c>
      <c r="G6" s="7" t="s">
        <v>16</v>
      </c>
      <c r="H6" s="7" t="s">
        <v>16</v>
      </c>
      <c r="I6" s="9" t="s">
        <v>22</v>
      </c>
      <c r="J6" s="16">
        <v>14.7</v>
      </c>
      <c r="K6" s="17">
        <f t="shared" ref="K6:K37" si="0">ROUND(J6,2)</f>
        <v>14.7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</row>
    <row r="7" s="1" customFormat="1" ht="40" customHeight="1" spans="1:246">
      <c r="A7" s="7"/>
      <c r="B7" s="9" t="s">
        <v>23</v>
      </c>
      <c r="C7" s="9" t="s">
        <v>19</v>
      </c>
      <c r="D7" s="9" t="s">
        <v>20</v>
      </c>
      <c r="E7" s="9" t="s">
        <v>24</v>
      </c>
      <c r="F7" s="7">
        <v>20</v>
      </c>
      <c r="G7" s="7" t="s">
        <v>16</v>
      </c>
      <c r="H7" s="7" t="s">
        <v>16</v>
      </c>
      <c r="I7" s="9" t="s">
        <v>22</v>
      </c>
      <c r="J7" s="16">
        <v>16.91</v>
      </c>
      <c r="K7" s="17">
        <f t="shared" si="0"/>
        <v>16.91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</row>
    <row r="8" s="1" customFormat="1" ht="40" customHeight="1" spans="1:246">
      <c r="A8" s="7"/>
      <c r="B8" s="9" t="s">
        <v>25</v>
      </c>
      <c r="C8" s="9" t="s">
        <v>19</v>
      </c>
      <c r="D8" s="9" t="s">
        <v>20</v>
      </c>
      <c r="E8" s="9" t="s">
        <v>26</v>
      </c>
      <c r="F8" s="7">
        <v>10</v>
      </c>
      <c r="G8" s="7" t="s">
        <v>16</v>
      </c>
      <c r="H8" s="7" t="s">
        <v>16</v>
      </c>
      <c r="I8" s="9" t="s">
        <v>22</v>
      </c>
      <c r="J8" s="16">
        <v>11.83</v>
      </c>
      <c r="K8" s="17">
        <f t="shared" si="0"/>
        <v>11.83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</row>
    <row r="9" s="1" customFormat="1" ht="40" customHeight="1" spans="1:246">
      <c r="A9" s="7">
        <v>3</v>
      </c>
      <c r="B9" s="9" t="s">
        <v>27</v>
      </c>
      <c r="C9" s="9" t="s">
        <v>28</v>
      </c>
      <c r="D9" s="9" t="s">
        <v>29</v>
      </c>
      <c r="E9" s="9" t="s">
        <v>30</v>
      </c>
      <c r="F9" s="7">
        <v>1</v>
      </c>
      <c r="G9" s="7" t="s">
        <v>31</v>
      </c>
      <c r="H9" s="7" t="s">
        <v>31</v>
      </c>
      <c r="I9" s="9" t="s">
        <v>32</v>
      </c>
      <c r="J9" s="16">
        <v>4.3</v>
      </c>
      <c r="K9" s="17">
        <f t="shared" si="0"/>
        <v>4.3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</row>
    <row r="10" s="1" customFormat="1" ht="40" customHeight="1" spans="1:246">
      <c r="A10" s="7"/>
      <c r="B10" s="10" t="s">
        <v>33</v>
      </c>
      <c r="C10" s="11" t="s">
        <v>28</v>
      </c>
      <c r="D10" s="11" t="s">
        <v>29</v>
      </c>
      <c r="E10" s="11" t="s">
        <v>34</v>
      </c>
      <c r="F10" s="11">
        <v>1</v>
      </c>
      <c r="G10" s="11" t="s">
        <v>35</v>
      </c>
      <c r="H10" s="11" t="s">
        <v>35</v>
      </c>
      <c r="I10" s="11" t="s">
        <v>36</v>
      </c>
      <c r="J10" s="18">
        <v>3.74</v>
      </c>
      <c r="K10" s="17">
        <f t="shared" si="0"/>
        <v>3.74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</row>
    <row r="11" s="1" customFormat="1" ht="40" customHeight="1" spans="1:246">
      <c r="A11" s="7">
        <v>4</v>
      </c>
      <c r="B11" s="9" t="s">
        <v>37</v>
      </c>
      <c r="C11" s="9" t="s">
        <v>38</v>
      </c>
      <c r="D11" s="9" t="s">
        <v>39</v>
      </c>
      <c r="E11" s="9" t="s">
        <v>40</v>
      </c>
      <c r="F11" s="7">
        <v>1</v>
      </c>
      <c r="G11" s="7" t="s">
        <v>35</v>
      </c>
      <c r="H11" s="7" t="s">
        <v>35</v>
      </c>
      <c r="I11" s="9" t="s">
        <v>41</v>
      </c>
      <c r="J11" s="16">
        <v>198</v>
      </c>
      <c r="K11" s="17">
        <f t="shared" si="0"/>
        <v>198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</row>
    <row r="12" s="1" customFormat="1" ht="40" customHeight="1" spans="1:246">
      <c r="A12" s="7"/>
      <c r="B12" s="9" t="s">
        <v>42</v>
      </c>
      <c r="C12" s="9" t="s">
        <v>38</v>
      </c>
      <c r="D12" s="9" t="s">
        <v>39</v>
      </c>
      <c r="E12" s="9" t="s">
        <v>43</v>
      </c>
      <c r="F12" s="7">
        <v>1</v>
      </c>
      <c r="G12" s="7" t="s">
        <v>35</v>
      </c>
      <c r="H12" s="7" t="s">
        <v>35</v>
      </c>
      <c r="I12" s="9" t="s">
        <v>41</v>
      </c>
      <c r="J12" s="16">
        <v>336.6</v>
      </c>
      <c r="K12" s="17">
        <f t="shared" si="0"/>
        <v>336.6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</row>
    <row r="13" s="1" customFormat="1" ht="40" customHeight="1" spans="1:246">
      <c r="A13" s="7"/>
      <c r="B13" s="9" t="s">
        <v>44</v>
      </c>
      <c r="C13" s="9" t="s">
        <v>38</v>
      </c>
      <c r="D13" s="9" t="s">
        <v>39</v>
      </c>
      <c r="E13" s="9" t="s">
        <v>45</v>
      </c>
      <c r="F13" s="7">
        <v>1</v>
      </c>
      <c r="G13" s="7" t="s">
        <v>35</v>
      </c>
      <c r="H13" s="7" t="s">
        <v>35</v>
      </c>
      <c r="I13" s="9" t="s">
        <v>41</v>
      </c>
      <c r="J13" s="16">
        <v>572.22</v>
      </c>
      <c r="K13" s="17">
        <f t="shared" si="0"/>
        <v>572.22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</row>
    <row r="14" s="1" customFormat="1" ht="40" customHeight="1" spans="1:246">
      <c r="A14" s="7">
        <v>5</v>
      </c>
      <c r="B14" s="9" t="s">
        <v>46</v>
      </c>
      <c r="C14" s="9" t="s">
        <v>47</v>
      </c>
      <c r="D14" s="9" t="s">
        <v>20</v>
      </c>
      <c r="E14" s="9" t="s">
        <v>48</v>
      </c>
      <c r="F14" s="7">
        <v>28</v>
      </c>
      <c r="G14" s="7" t="s">
        <v>16</v>
      </c>
      <c r="H14" s="7" t="s">
        <v>16</v>
      </c>
      <c r="I14" s="9" t="s">
        <v>49</v>
      </c>
      <c r="J14" s="16">
        <v>193</v>
      </c>
      <c r="K14" s="17">
        <f t="shared" si="0"/>
        <v>193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</row>
    <row r="15" s="1" customFormat="1" ht="40" customHeight="1" spans="1:246">
      <c r="A15" s="7">
        <v>6</v>
      </c>
      <c r="B15" s="9" t="s">
        <v>50</v>
      </c>
      <c r="C15" s="9" t="s">
        <v>51</v>
      </c>
      <c r="D15" s="9" t="s">
        <v>52</v>
      </c>
      <c r="E15" s="9" t="s">
        <v>53</v>
      </c>
      <c r="F15" s="7">
        <v>30</v>
      </c>
      <c r="G15" s="7" t="s">
        <v>16</v>
      </c>
      <c r="H15" s="7" t="s">
        <v>16</v>
      </c>
      <c r="I15" s="9" t="s">
        <v>54</v>
      </c>
      <c r="J15" s="16">
        <v>137.26</v>
      </c>
      <c r="K15" s="17">
        <f t="shared" si="0"/>
        <v>137.26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</row>
    <row r="16" s="1" customFormat="1" ht="40" customHeight="1" spans="1:246">
      <c r="A16" s="7">
        <v>7</v>
      </c>
      <c r="B16" s="9" t="s">
        <v>55</v>
      </c>
      <c r="C16" s="9" t="s">
        <v>51</v>
      </c>
      <c r="D16" s="9" t="s">
        <v>52</v>
      </c>
      <c r="E16" s="9" t="s">
        <v>56</v>
      </c>
      <c r="F16" s="7">
        <v>30</v>
      </c>
      <c r="G16" s="7" t="s">
        <v>16</v>
      </c>
      <c r="H16" s="7" t="s">
        <v>16</v>
      </c>
      <c r="I16" s="9" t="s">
        <v>54</v>
      </c>
      <c r="J16" s="16">
        <v>88.9</v>
      </c>
      <c r="K16" s="17">
        <f t="shared" si="0"/>
        <v>88.9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</row>
    <row r="17" s="1" customFormat="1" ht="40" customHeight="1" spans="1:246">
      <c r="A17" s="7">
        <v>8</v>
      </c>
      <c r="B17" s="7" t="s">
        <v>57</v>
      </c>
      <c r="C17" s="9" t="s">
        <v>58</v>
      </c>
      <c r="D17" s="9" t="s">
        <v>59</v>
      </c>
      <c r="E17" s="9" t="s">
        <v>30</v>
      </c>
      <c r="F17" s="7">
        <v>30</v>
      </c>
      <c r="G17" s="7" t="s">
        <v>16</v>
      </c>
      <c r="H17" s="7" t="s">
        <v>16</v>
      </c>
      <c r="I17" s="9" t="s">
        <v>60</v>
      </c>
      <c r="J17" s="16">
        <v>24.6</v>
      </c>
      <c r="K17" s="17">
        <f t="shared" si="0"/>
        <v>24.6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</row>
    <row r="18" s="1" customFormat="1" ht="40" customHeight="1" spans="1:246">
      <c r="A18" s="7"/>
      <c r="B18" s="7" t="s">
        <v>61</v>
      </c>
      <c r="C18" s="9" t="s">
        <v>58</v>
      </c>
      <c r="D18" s="9" t="s">
        <v>59</v>
      </c>
      <c r="E18" s="9" t="s">
        <v>48</v>
      </c>
      <c r="F18" s="7">
        <v>30</v>
      </c>
      <c r="G18" s="7" t="s">
        <v>16</v>
      </c>
      <c r="H18" s="7" t="s">
        <v>16</v>
      </c>
      <c r="I18" s="9" t="s">
        <v>60</v>
      </c>
      <c r="J18" s="16">
        <v>29.18</v>
      </c>
      <c r="K18" s="17">
        <f t="shared" si="0"/>
        <v>29.18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</row>
    <row r="19" s="1" customFormat="1" ht="40" customHeight="1" spans="1:246">
      <c r="A19" s="7"/>
      <c r="B19" s="10" t="s">
        <v>62</v>
      </c>
      <c r="C19" s="9" t="s">
        <v>63</v>
      </c>
      <c r="D19" s="9" t="s">
        <v>64</v>
      </c>
      <c r="E19" s="9" t="s">
        <v>65</v>
      </c>
      <c r="F19" s="7">
        <v>24</v>
      </c>
      <c r="G19" s="7" t="s">
        <v>16</v>
      </c>
      <c r="H19" s="7" t="s">
        <v>16</v>
      </c>
      <c r="I19" s="9" t="s">
        <v>66</v>
      </c>
      <c r="J19" s="16">
        <v>18.48</v>
      </c>
      <c r="K19" s="17">
        <f t="shared" si="0"/>
        <v>18.48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</row>
    <row r="20" s="1" customFormat="1" ht="40" customHeight="1" spans="1:246">
      <c r="A20" s="7">
        <v>9</v>
      </c>
      <c r="B20" s="9" t="s">
        <v>67</v>
      </c>
      <c r="C20" s="9" t="s">
        <v>68</v>
      </c>
      <c r="D20" s="9" t="s">
        <v>29</v>
      </c>
      <c r="E20" s="9" t="s">
        <v>48</v>
      </c>
      <c r="F20" s="7">
        <v>1</v>
      </c>
      <c r="G20" s="7" t="s">
        <v>16</v>
      </c>
      <c r="H20" s="7" t="s">
        <v>16</v>
      </c>
      <c r="I20" s="9" t="s">
        <v>69</v>
      </c>
      <c r="J20" s="16">
        <v>400</v>
      </c>
      <c r="K20" s="17">
        <f t="shared" si="0"/>
        <v>400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</row>
    <row r="21" s="1" customFormat="1" ht="40" customHeight="1" spans="1:246">
      <c r="A21" s="7">
        <v>10</v>
      </c>
      <c r="B21" s="9" t="s">
        <v>70</v>
      </c>
      <c r="C21" s="9" t="s">
        <v>71</v>
      </c>
      <c r="D21" s="9" t="s">
        <v>39</v>
      </c>
      <c r="E21" s="9" t="s">
        <v>72</v>
      </c>
      <c r="F21" s="7">
        <v>1</v>
      </c>
      <c r="G21" s="7" t="s">
        <v>16</v>
      </c>
      <c r="H21" s="7" t="s">
        <v>16</v>
      </c>
      <c r="I21" s="9" t="s">
        <v>32</v>
      </c>
      <c r="J21" s="16">
        <v>174.8</v>
      </c>
      <c r="K21" s="17">
        <f t="shared" si="0"/>
        <v>174.8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</row>
    <row r="22" s="1" customFormat="1" ht="40" customHeight="1" spans="1:246">
      <c r="A22" s="7"/>
      <c r="B22" s="9" t="s">
        <v>73</v>
      </c>
      <c r="C22" s="9" t="s">
        <v>71</v>
      </c>
      <c r="D22" s="9" t="s">
        <v>39</v>
      </c>
      <c r="E22" s="9" t="s">
        <v>74</v>
      </c>
      <c r="F22" s="7">
        <v>1</v>
      </c>
      <c r="G22" s="7" t="s">
        <v>16</v>
      </c>
      <c r="H22" s="7" t="s">
        <v>16</v>
      </c>
      <c r="I22" s="9" t="s">
        <v>32</v>
      </c>
      <c r="J22" s="16">
        <v>102.82</v>
      </c>
      <c r="K22" s="17">
        <f t="shared" si="0"/>
        <v>102.82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</row>
    <row r="23" s="1" customFormat="1" ht="40" customHeight="1" spans="1:246">
      <c r="A23" s="7">
        <v>11</v>
      </c>
      <c r="B23" s="10" t="s">
        <v>75</v>
      </c>
      <c r="C23" s="9" t="s">
        <v>76</v>
      </c>
      <c r="D23" s="9" t="s">
        <v>39</v>
      </c>
      <c r="E23" s="9" t="s">
        <v>77</v>
      </c>
      <c r="F23" s="7">
        <v>1</v>
      </c>
      <c r="G23" s="7" t="s">
        <v>31</v>
      </c>
      <c r="H23" s="7" t="s">
        <v>31</v>
      </c>
      <c r="I23" s="9" t="s">
        <v>78</v>
      </c>
      <c r="J23" s="16">
        <v>22.6</v>
      </c>
      <c r="K23" s="17">
        <f t="shared" si="0"/>
        <v>22.6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</row>
    <row r="24" s="1" customFormat="1" ht="40" customHeight="1" spans="1:246">
      <c r="A24" s="7"/>
      <c r="B24" s="10" t="s">
        <v>79</v>
      </c>
      <c r="C24" s="9" t="s">
        <v>76</v>
      </c>
      <c r="D24" s="9" t="s">
        <v>39</v>
      </c>
      <c r="E24" s="9" t="s">
        <v>80</v>
      </c>
      <c r="F24" s="7">
        <v>1</v>
      </c>
      <c r="G24" s="7" t="s">
        <v>16</v>
      </c>
      <c r="H24" s="7" t="s">
        <v>16</v>
      </c>
      <c r="I24" s="9" t="s">
        <v>78</v>
      </c>
      <c r="J24" s="16">
        <v>22.6</v>
      </c>
      <c r="K24" s="17">
        <f t="shared" si="0"/>
        <v>22.6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</row>
    <row r="25" s="1" customFormat="1" ht="40" customHeight="1" spans="1:246">
      <c r="A25" s="7">
        <v>12</v>
      </c>
      <c r="B25" s="9" t="s">
        <v>81</v>
      </c>
      <c r="C25" s="9" t="s">
        <v>82</v>
      </c>
      <c r="D25" s="9" t="s">
        <v>39</v>
      </c>
      <c r="E25" s="9" t="s">
        <v>83</v>
      </c>
      <c r="F25" s="7">
        <v>1</v>
      </c>
      <c r="G25" s="7" t="s">
        <v>35</v>
      </c>
      <c r="H25" s="7" t="s">
        <v>35</v>
      </c>
      <c r="I25" s="9" t="s">
        <v>84</v>
      </c>
      <c r="J25" s="16">
        <v>5.16</v>
      </c>
      <c r="K25" s="17">
        <f t="shared" si="0"/>
        <v>5.16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</row>
    <row r="26" s="1" customFormat="1" ht="40" customHeight="1" spans="1:246">
      <c r="A26" s="7">
        <v>13</v>
      </c>
      <c r="B26" s="9" t="s">
        <v>85</v>
      </c>
      <c r="C26" s="9" t="s">
        <v>86</v>
      </c>
      <c r="D26" s="9" t="s">
        <v>87</v>
      </c>
      <c r="E26" s="12" t="s">
        <v>88</v>
      </c>
      <c r="F26" s="7">
        <v>10</v>
      </c>
      <c r="G26" s="7" t="s">
        <v>16</v>
      </c>
      <c r="H26" s="7" t="s">
        <v>16</v>
      </c>
      <c r="I26" s="9" t="s">
        <v>89</v>
      </c>
      <c r="J26" s="16">
        <v>17.1</v>
      </c>
      <c r="K26" s="17">
        <f t="shared" si="0"/>
        <v>17.1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</row>
    <row r="27" s="1" customFormat="1" ht="40" customHeight="1" spans="1:246">
      <c r="A27" s="7">
        <v>14</v>
      </c>
      <c r="B27" s="9" t="s">
        <v>90</v>
      </c>
      <c r="C27" s="9" t="s">
        <v>91</v>
      </c>
      <c r="D27" s="9" t="s">
        <v>29</v>
      </c>
      <c r="E27" s="9" t="s">
        <v>92</v>
      </c>
      <c r="F27" s="7">
        <v>1</v>
      </c>
      <c r="G27" s="7" t="s">
        <v>31</v>
      </c>
      <c r="H27" s="7" t="s">
        <v>31</v>
      </c>
      <c r="I27" s="9" t="s">
        <v>93</v>
      </c>
      <c r="J27" s="16">
        <v>8</v>
      </c>
      <c r="K27" s="17">
        <f t="shared" si="0"/>
        <v>8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</row>
    <row r="28" s="1" customFormat="1" ht="40" customHeight="1" spans="1:246">
      <c r="A28" s="7"/>
      <c r="B28" s="9" t="s">
        <v>94</v>
      </c>
      <c r="C28" s="9" t="s">
        <v>91</v>
      </c>
      <c r="D28" s="9" t="s">
        <v>29</v>
      </c>
      <c r="E28" s="9" t="s">
        <v>95</v>
      </c>
      <c r="F28" s="7">
        <v>1</v>
      </c>
      <c r="G28" s="7" t="s">
        <v>31</v>
      </c>
      <c r="H28" s="7" t="s">
        <v>31</v>
      </c>
      <c r="I28" s="9" t="s">
        <v>93</v>
      </c>
      <c r="J28" s="16">
        <v>27.43</v>
      </c>
      <c r="K28" s="17">
        <f t="shared" si="0"/>
        <v>27.43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</row>
    <row r="29" s="1" customFormat="1" ht="40" customHeight="1" spans="1:246">
      <c r="A29" s="7">
        <v>15</v>
      </c>
      <c r="B29" s="9" t="s">
        <v>96</v>
      </c>
      <c r="C29" s="9" t="s">
        <v>97</v>
      </c>
      <c r="D29" s="9" t="s">
        <v>29</v>
      </c>
      <c r="E29" s="9" t="s">
        <v>65</v>
      </c>
      <c r="F29" s="7">
        <v>1</v>
      </c>
      <c r="G29" s="7" t="s">
        <v>31</v>
      </c>
      <c r="H29" s="7" t="s">
        <v>31</v>
      </c>
      <c r="I29" s="9" t="s">
        <v>98</v>
      </c>
      <c r="J29" s="16">
        <v>4.5</v>
      </c>
      <c r="K29" s="17">
        <f t="shared" si="0"/>
        <v>4.5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</row>
    <row r="30" s="1" customFormat="1" ht="40" customHeight="1" spans="1:246">
      <c r="A30" s="7">
        <v>16</v>
      </c>
      <c r="B30" s="9" t="s">
        <v>99</v>
      </c>
      <c r="C30" s="9" t="s">
        <v>100</v>
      </c>
      <c r="D30" s="9" t="s">
        <v>20</v>
      </c>
      <c r="E30" s="9" t="s">
        <v>24</v>
      </c>
      <c r="F30" s="7">
        <v>12</v>
      </c>
      <c r="G30" s="7" t="s">
        <v>16</v>
      </c>
      <c r="H30" s="7" t="s">
        <v>16</v>
      </c>
      <c r="I30" s="9" t="s">
        <v>101</v>
      </c>
      <c r="J30" s="16">
        <v>7.45</v>
      </c>
      <c r="K30" s="17">
        <f t="shared" si="0"/>
        <v>7.45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</row>
    <row r="31" s="1" customFormat="1" ht="40" customHeight="1" spans="1:246">
      <c r="A31" s="7">
        <v>17</v>
      </c>
      <c r="B31" s="9" t="s">
        <v>102</v>
      </c>
      <c r="C31" s="9" t="s">
        <v>100</v>
      </c>
      <c r="D31" s="9" t="s">
        <v>20</v>
      </c>
      <c r="E31" s="9" t="s">
        <v>26</v>
      </c>
      <c r="F31" s="7">
        <v>30</v>
      </c>
      <c r="G31" s="7" t="s">
        <v>16</v>
      </c>
      <c r="H31" s="7" t="s">
        <v>16</v>
      </c>
      <c r="I31" s="9" t="s">
        <v>103</v>
      </c>
      <c r="J31" s="16">
        <v>25.5</v>
      </c>
      <c r="K31" s="17">
        <f t="shared" si="0"/>
        <v>25.5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</row>
    <row r="32" s="1" customFormat="1" ht="40" customHeight="1" spans="1:246">
      <c r="A32" s="7"/>
      <c r="B32" s="9" t="s">
        <v>104</v>
      </c>
      <c r="C32" s="9" t="s">
        <v>100</v>
      </c>
      <c r="D32" s="9" t="s">
        <v>20</v>
      </c>
      <c r="E32" s="9" t="s">
        <v>34</v>
      </c>
      <c r="F32" s="7">
        <v>7</v>
      </c>
      <c r="G32" s="7" t="s">
        <v>16</v>
      </c>
      <c r="H32" s="7" t="s">
        <v>16</v>
      </c>
      <c r="I32" s="9" t="s">
        <v>105</v>
      </c>
      <c r="J32" s="16">
        <v>95.56</v>
      </c>
      <c r="K32" s="17">
        <f t="shared" si="0"/>
        <v>95.56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</row>
    <row r="33" s="1" customFormat="1" ht="40" customHeight="1" spans="1:246">
      <c r="A33" s="7">
        <v>18</v>
      </c>
      <c r="B33" s="9" t="s">
        <v>106</v>
      </c>
      <c r="C33" s="9" t="s">
        <v>107</v>
      </c>
      <c r="D33" s="9" t="s">
        <v>39</v>
      </c>
      <c r="E33" s="9" t="s">
        <v>108</v>
      </c>
      <c r="F33" s="7">
        <v>1</v>
      </c>
      <c r="G33" s="7" t="s">
        <v>35</v>
      </c>
      <c r="H33" s="7" t="s">
        <v>35</v>
      </c>
      <c r="I33" s="9" t="s">
        <v>109</v>
      </c>
      <c r="J33" s="16">
        <v>24.61</v>
      </c>
      <c r="K33" s="17">
        <f t="shared" si="0"/>
        <v>24.61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</row>
    <row r="34" s="1" customFormat="1" ht="40" customHeight="1" spans="1:246">
      <c r="A34" s="7">
        <v>19</v>
      </c>
      <c r="B34" s="9" t="s">
        <v>110</v>
      </c>
      <c r="C34" s="9" t="s">
        <v>111</v>
      </c>
      <c r="D34" s="9" t="s">
        <v>39</v>
      </c>
      <c r="E34" s="9" t="s">
        <v>112</v>
      </c>
      <c r="F34" s="7">
        <v>1</v>
      </c>
      <c r="G34" s="7" t="s">
        <v>35</v>
      </c>
      <c r="H34" s="7" t="s">
        <v>35</v>
      </c>
      <c r="I34" s="9" t="s">
        <v>113</v>
      </c>
      <c r="J34" s="16">
        <v>4.98</v>
      </c>
      <c r="K34" s="17">
        <f t="shared" si="0"/>
        <v>4.98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</row>
    <row r="35" s="1" customFormat="1" ht="40" customHeight="1" spans="1:246">
      <c r="A35" s="7">
        <v>20</v>
      </c>
      <c r="B35" s="9" t="s">
        <v>114</v>
      </c>
      <c r="C35" s="9" t="s">
        <v>111</v>
      </c>
      <c r="D35" s="9" t="s">
        <v>39</v>
      </c>
      <c r="E35" s="9" t="s">
        <v>115</v>
      </c>
      <c r="F35" s="7">
        <v>1</v>
      </c>
      <c r="G35" s="7" t="s">
        <v>35</v>
      </c>
      <c r="H35" s="7" t="s">
        <v>35</v>
      </c>
      <c r="I35" s="9" t="s">
        <v>113</v>
      </c>
      <c r="J35" s="16">
        <v>1.81</v>
      </c>
      <c r="K35" s="17">
        <f t="shared" si="0"/>
        <v>1.81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</row>
    <row r="36" s="1" customFormat="1" ht="40" customHeight="1" spans="1:246">
      <c r="A36" s="7">
        <v>21</v>
      </c>
      <c r="B36" s="9" t="s">
        <v>116</v>
      </c>
      <c r="C36" s="9" t="s">
        <v>117</v>
      </c>
      <c r="D36" s="9" t="s">
        <v>20</v>
      </c>
      <c r="E36" s="9" t="s">
        <v>118</v>
      </c>
      <c r="F36" s="7">
        <v>30</v>
      </c>
      <c r="G36" s="7" t="s">
        <v>16</v>
      </c>
      <c r="H36" s="7" t="s">
        <v>16</v>
      </c>
      <c r="I36" s="9" t="s">
        <v>119</v>
      </c>
      <c r="J36" s="16">
        <v>2.07</v>
      </c>
      <c r="K36" s="17">
        <f t="shared" si="0"/>
        <v>2.07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</row>
    <row r="37" s="1" customFormat="1" ht="40" customHeight="1" spans="1:246">
      <c r="A37" s="7"/>
      <c r="B37" s="9" t="s">
        <v>120</v>
      </c>
      <c r="C37" s="9" t="s">
        <v>117</v>
      </c>
      <c r="D37" s="9" t="s">
        <v>20</v>
      </c>
      <c r="E37" s="9" t="s">
        <v>48</v>
      </c>
      <c r="F37" s="7">
        <v>30</v>
      </c>
      <c r="G37" s="7" t="s">
        <v>16</v>
      </c>
      <c r="H37" s="7" t="s">
        <v>16</v>
      </c>
      <c r="I37" s="9" t="s">
        <v>119</v>
      </c>
      <c r="J37" s="16">
        <v>3.52</v>
      </c>
      <c r="K37" s="17">
        <f t="shared" si="0"/>
        <v>3.52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</row>
    <row r="38" s="1" customFormat="1" ht="40" customHeight="1" spans="1:246">
      <c r="A38" s="7">
        <v>22</v>
      </c>
      <c r="B38" s="9" t="s">
        <v>121</v>
      </c>
      <c r="C38" s="9" t="s">
        <v>122</v>
      </c>
      <c r="D38" s="9" t="s">
        <v>39</v>
      </c>
      <c r="E38" s="9" t="s">
        <v>123</v>
      </c>
      <c r="F38" s="7">
        <v>1</v>
      </c>
      <c r="G38" s="7" t="s">
        <v>35</v>
      </c>
      <c r="H38" s="7" t="s">
        <v>35</v>
      </c>
      <c r="I38" s="9" t="s">
        <v>124</v>
      </c>
      <c r="J38" s="16">
        <v>6.5</v>
      </c>
      <c r="K38" s="17">
        <f t="shared" ref="K38:K59" si="1">ROUND(J38,2)</f>
        <v>6.5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</row>
    <row r="39" s="1" customFormat="1" ht="40" customHeight="1" spans="1:246">
      <c r="A39" s="7">
        <v>23</v>
      </c>
      <c r="B39" s="9" t="s">
        <v>125</v>
      </c>
      <c r="C39" s="9" t="s">
        <v>126</v>
      </c>
      <c r="D39" s="9" t="s">
        <v>20</v>
      </c>
      <c r="E39" s="9" t="s">
        <v>21</v>
      </c>
      <c r="F39" s="7">
        <v>30</v>
      </c>
      <c r="G39" s="7" t="s">
        <v>16</v>
      </c>
      <c r="H39" s="7" t="s">
        <v>16</v>
      </c>
      <c r="I39" s="9" t="s">
        <v>66</v>
      </c>
      <c r="J39" s="16">
        <v>49.81</v>
      </c>
      <c r="K39" s="17">
        <f t="shared" si="1"/>
        <v>49.81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</row>
    <row r="40" s="1" customFormat="1" ht="40" customHeight="1" spans="1:246">
      <c r="A40" s="7"/>
      <c r="B40" s="9" t="s">
        <v>127</v>
      </c>
      <c r="C40" s="9" t="s">
        <v>126</v>
      </c>
      <c r="D40" s="9" t="s">
        <v>20</v>
      </c>
      <c r="E40" s="9" t="s">
        <v>128</v>
      </c>
      <c r="F40" s="7">
        <v>30</v>
      </c>
      <c r="G40" s="7" t="s">
        <v>16</v>
      </c>
      <c r="H40" s="7" t="s">
        <v>16</v>
      </c>
      <c r="I40" s="9" t="s">
        <v>66</v>
      </c>
      <c r="J40" s="16">
        <v>29.3</v>
      </c>
      <c r="K40" s="17">
        <f t="shared" si="1"/>
        <v>29.3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</row>
    <row r="41" s="1" customFormat="1" ht="40" customHeight="1" spans="1:246">
      <c r="A41" s="7">
        <v>24</v>
      </c>
      <c r="B41" s="9" t="s">
        <v>129</v>
      </c>
      <c r="C41" s="9" t="s">
        <v>130</v>
      </c>
      <c r="D41" s="9" t="s">
        <v>59</v>
      </c>
      <c r="E41" s="9" t="s">
        <v>131</v>
      </c>
      <c r="F41" s="7">
        <v>7</v>
      </c>
      <c r="G41" s="7" t="s">
        <v>16</v>
      </c>
      <c r="H41" s="7" t="s">
        <v>16</v>
      </c>
      <c r="I41" s="9" t="s">
        <v>132</v>
      </c>
      <c r="J41" s="16">
        <v>16.69</v>
      </c>
      <c r="K41" s="17">
        <f t="shared" si="1"/>
        <v>16.69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</row>
    <row r="42" s="1" customFormat="1" ht="40" customHeight="1" spans="1:246">
      <c r="A42" s="7"/>
      <c r="B42" s="9" t="s">
        <v>133</v>
      </c>
      <c r="C42" s="9" t="s">
        <v>130</v>
      </c>
      <c r="D42" s="9" t="s">
        <v>59</v>
      </c>
      <c r="E42" s="9" t="s">
        <v>53</v>
      </c>
      <c r="F42" s="7">
        <v>7</v>
      </c>
      <c r="G42" s="7" t="s">
        <v>16</v>
      </c>
      <c r="H42" s="7" t="s">
        <v>16</v>
      </c>
      <c r="I42" s="9" t="s">
        <v>132</v>
      </c>
      <c r="J42" s="16">
        <v>28.37</v>
      </c>
      <c r="K42" s="17">
        <f t="shared" si="1"/>
        <v>28.37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</row>
    <row r="43" s="1" customFormat="1" ht="40" customHeight="1" spans="1:246">
      <c r="A43" s="7">
        <v>25</v>
      </c>
      <c r="B43" s="8" t="s">
        <v>134</v>
      </c>
      <c r="C43" s="9" t="s">
        <v>135</v>
      </c>
      <c r="D43" s="9" t="s">
        <v>20</v>
      </c>
      <c r="E43" s="9" t="s">
        <v>118</v>
      </c>
      <c r="F43" s="7">
        <v>10</v>
      </c>
      <c r="G43" s="7" t="s">
        <v>16</v>
      </c>
      <c r="H43" s="7" t="s">
        <v>16</v>
      </c>
      <c r="I43" s="9" t="s">
        <v>136</v>
      </c>
      <c r="J43" s="16">
        <v>44.89</v>
      </c>
      <c r="K43" s="17">
        <f t="shared" si="1"/>
        <v>44.89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</row>
    <row r="44" s="1" customFormat="1" ht="40" customHeight="1" spans="1:246">
      <c r="A44" s="7">
        <v>26</v>
      </c>
      <c r="B44" s="7" t="s">
        <v>137</v>
      </c>
      <c r="C44" s="9" t="s">
        <v>138</v>
      </c>
      <c r="D44" s="9" t="s">
        <v>29</v>
      </c>
      <c r="E44" s="9" t="s">
        <v>139</v>
      </c>
      <c r="F44" s="7">
        <v>2</v>
      </c>
      <c r="G44" s="7" t="s">
        <v>16</v>
      </c>
      <c r="H44" s="7" t="s">
        <v>16</v>
      </c>
      <c r="I44" s="9" t="s">
        <v>140</v>
      </c>
      <c r="J44" s="16">
        <v>31.76</v>
      </c>
      <c r="K44" s="17">
        <f t="shared" si="1"/>
        <v>31.76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</row>
    <row r="45" s="1" customFormat="1" ht="40" customHeight="1" spans="1:246">
      <c r="A45" s="7">
        <v>27</v>
      </c>
      <c r="B45" s="8" t="s">
        <v>141</v>
      </c>
      <c r="C45" s="9" t="s">
        <v>142</v>
      </c>
      <c r="D45" s="9" t="s">
        <v>87</v>
      </c>
      <c r="E45" s="9" t="s">
        <v>143</v>
      </c>
      <c r="F45" s="7">
        <v>8</v>
      </c>
      <c r="G45" s="7" t="s">
        <v>16</v>
      </c>
      <c r="H45" s="7" t="s">
        <v>16</v>
      </c>
      <c r="I45" s="9" t="s">
        <v>144</v>
      </c>
      <c r="J45" s="16">
        <v>13.2</v>
      </c>
      <c r="K45" s="17">
        <f t="shared" si="1"/>
        <v>13.2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</row>
    <row r="46" s="1" customFormat="1" ht="40" customHeight="1" spans="1:246">
      <c r="A46" s="7">
        <v>28</v>
      </c>
      <c r="B46" s="9" t="s">
        <v>145</v>
      </c>
      <c r="C46" s="9" t="s">
        <v>146</v>
      </c>
      <c r="D46" s="9" t="s">
        <v>29</v>
      </c>
      <c r="E46" s="9" t="s">
        <v>147</v>
      </c>
      <c r="F46" s="7">
        <v>1</v>
      </c>
      <c r="G46" s="7" t="s">
        <v>16</v>
      </c>
      <c r="H46" s="7" t="s">
        <v>16</v>
      </c>
      <c r="I46" s="9" t="s">
        <v>148</v>
      </c>
      <c r="J46" s="16">
        <v>786</v>
      </c>
      <c r="K46" s="17">
        <f t="shared" si="1"/>
        <v>786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</row>
    <row r="47" s="1" customFormat="1" ht="40" customHeight="1" spans="1:246">
      <c r="A47" s="7">
        <v>29</v>
      </c>
      <c r="B47" s="8" t="s">
        <v>149</v>
      </c>
      <c r="C47" s="9" t="s">
        <v>150</v>
      </c>
      <c r="D47" s="9" t="s">
        <v>29</v>
      </c>
      <c r="E47" s="9" t="s">
        <v>151</v>
      </c>
      <c r="F47" s="7">
        <v>10</v>
      </c>
      <c r="G47" s="7" t="s">
        <v>16</v>
      </c>
      <c r="H47" s="7" t="s">
        <v>16</v>
      </c>
      <c r="I47" s="9" t="s">
        <v>152</v>
      </c>
      <c r="J47" s="16">
        <v>73.6</v>
      </c>
      <c r="K47" s="17">
        <f t="shared" si="1"/>
        <v>73.6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</row>
    <row r="48" s="1" customFormat="1" ht="40" customHeight="1" spans="1:246">
      <c r="A48" s="7">
        <v>30</v>
      </c>
      <c r="B48" s="9" t="s">
        <v>153</v>
      </c>
      <c r="C48" s="9" t="s">
        <v>154</v>
      </c>
      <c r="D48" s="9" t="s">
        <v>155</v>
      </c>
      <c r="E48" s="9" t="s">
        <v>156</v>
      </c>
      <c r="F48" s="7">
        <v>10</v>
      </c>
      <c r="G48" s="7" t="s">
        <v>16</v>
      </c>
      <c r="H48" s="7" t="s">
        <v>16</v>
      </c>
      <c r="I48" s="9" t="s">
        <v>157</v>
      </c>
      <c r="J48" s="16">
        <v>33.9</v>
      </c>
      <c r="K48" s="17">
        <f t="shared" si="1"/>
        <v>33.9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</row>
    <row r="49" s="1" customFormat="1" ht="40" customHeight="1" spans="1:246">
      <c r="A49" s="7">
        <v>31</v>
      </c>
      <c r="B49" s="9" t="s">
        <v>158</v>
      </c>
      <c r="C49" s="9" t="s">
        <v>159</v>
      </c>
      <c r="D49" s="9" t="s">
        <v>160</v>
      </c>
      <c r="E49" s="7" t="s">
        <v>161</v>
      </c>
      <c r="F49" s="7">
        <v>1</v>
      </c>
      <c r="G49" s="7" t="s">
        <v>31</v>
      </c>
      <c r="H49" s="7" t="s">
        <v>31</v>
      </c>
      <c r="I49" s="9" t="s">
        <v>162</v>
      </c>
      <c r="J49" s="16">
        <v>9.939</v>
      </c>
      <c r="K49" s="17">
        <f t="shared" si="1"/>
        <v>9.94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</row>
    <row r="50" s="1" customFormat="1" ht="40" customHeight="1" spans="1:246">
      <c r="A50" s="7"/>
      <c r="B50" s="9" t="s">
        <v>163</v>
      </c>
      <c r="C50" s="9" t="s">
        <v>159</v>
      </c>
      <c r="D50" s="9" t="s">
        <v>160</v>
      </c>
      <c r="E50" s="7" t="s">
        <v>164</v>
      </c>
      <c r="F50" s="7">
        <v>1</v>
      </c>
      <c r="G50" s="7" t="s">
        <v>31</v>
      </c>
      <c r="H50" s="7" t="s">
        <v>31</v>
      </c>
      <c r="I50" s="9" t="s">
        <v>162</v>
      </c>
      <c r="J50" s="16">
        <v>16.896</v>
      </c>
      <c r="K50" s="17">
        <f t="shared" si="1"/>
        <v>16.9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</row>
    <row r="51" s="1" customFormat="1" ht="40" customHeight="1" spans="1:246">
      <c r="A51" s="7">
        <v>32</v>
      </c>
      <c r="B51" s="10" t="s">
        <v>165</v>
      </c>
      <c r="C51" s="9" t="s">
        <v>166</v>
      </c>
      <c r="D51" s="9" t="s">
        <v>167</v>
      </c>
      <c r="E51" s="9" t="s">
        <v>168</v>
      </c>
      <c r="F51" s="7">
        <v>1</v>
      </c>
      <c r="G51" s="7" t="s">
        <v>31</v>
      </c>
      <c r="H51" s="7" t="s">
        <v>31</v>
      </c>
      <c r="I51" s="10" t="s">
        <v>169</v>
      </c>
      <c r="J51" s="16">
        <v>1.238</v>
      </c>
      <c r="K51" s="17">
        <f t="shared" si="1"/>
        <v>1.24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</row>
    <row r="52" s="1" customFormat="1" ht="40" customHeight="1" spans="1:246">
      <c r="A52" s="7"/>
      <c r="B52" s="10" t="s">
        <v>170</v>
      </c>
      <c r="C52" s="9" t="s">
        <v>166</v>
      </c>
      <c r="D52" s="9" t="s">
        <v>167</v>
      </c>
      <c r="E52" s="9" t="s">
        <v>151</v>
      </c>
      <c r="F52" s="7">
        <v>1</v>
      </c>
      <c r="G52" s="7" t="s">
        <v>31</v>
      </c>
      <c r="H52" s="7" t="s">
        <v>31</v>
      </c>
      <c r="I52" s="10" t="s">
        <v>169</v>
      </c>
      <c r="J52" s="16">
        <v>2.105</v>
      </c>
      <c r="K52" s="17">
        <f t="shared" si="1"/>
        <v>2.11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</row>
    <row r="53" s="1" customFormat="1" ht="40" customHeight="1" spans="1:246">
      <c r="A53" s="7"/>
      <c r="B53" s="10" t="s">
        <v>171</v>
      </c>
      <c r="C53" s="9" t="s">
        <v>166</v>
      </c>
      <c r="D53" s="9" t="s">
        <v>167</v>
      </c>
      <c r="E53" s="9" t="s">
        <v>95</v>
      </c>
      <c r="F53" s="7">
        <v>1</v>
      </c>
      <c r="G53" s="7" t="s">
        <v>31</v>
      </c>
      <c r="H53" s="7" t="s">
        <v>31</v>
      </c>
      <c r="I53" s="10" t="s">
        <v>169</v>
      </c>
      <c r="J53" s="16">
        <v>3.578</v>
      </c>
      <c r="K53" s="17">
        <f t="shared" si="1"/>
        <v>3.58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</row>
    <row r="54" s="1" customFormat="1" ht="40" customHeight="1" spans="1:246">
      <c r="A54" s="7">
        <v>33</v>
      </c>
      <c r="B54" s="10" t="s">
        <v>172</v>
      </c>
      <c r="C54" s="9" t="s">
        <v>173</v>
      </c>
      <c r="D54" s="9" t="s">
        <v>167</v>
      </c>
      <c r="E54" s="9" t="s">
        <v>95</v>
      </c>
      <c r="F54" s="7">
        <v>1</v>
      </c>
      <c r="G54" s="7" t="s">
        <v>31</v>
      </c>
      <c r="H54" s="7" t="s">
        <v>31</v>
      </c>
      <c r="I54" s="9" t="s">
        <v>174</v>
      </c>
      <c r="J54" s="16">
        <v>11.5</v>
      </c>
      <c r="K54" s="17">
        <f t="shared" si="1"/>
        <v>11.5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</row>
    <row r="55" s="1" customFormat="1" ht="40" customHeight="1" spans="1:246">
      <c r="A55" s="7"/>
      <c r="B55" s="10" t="s">
        <v>175</v>
      </c>
      <c r="C55" s="9" t="s">
        <v>173</v>
      </c>
      <c r="D55" s="9" t="s">
        <v>167</v>
      </c>
      <c r="E55" s="9" t="s">
        <v>176</v>
      </c>
      <c r="F55" s="7">
        <v>10</v>
      </c>
      <c r="G55" s="7" t="s">
        <v>16</v>
      </c>
      <c r="H55" s="7" t="s">
        <v>16</v>
      </c>
      <c r="I55" s="9" t="s">
        <v>174</v>
      </c>
      <c r="J55" s="16">
        <v>195.5</v>
      </c>
      <c r="K55" s="17">
        <f t="shared" si="1"/>
        <v>195.5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</row>
    <row r="56" s="1" customFormat="1" ht="40" customHeight="1" spans="1:246">
      <c r="A56" s="7"/>
      <c r="B56" s="10" t="s">
        <v>177</v>
      </c>
      <c r="C56" s="9" t="s">
        <v>173</v>
      </c>
      <c r="D56" s="9" t="s">
        <v>167</v>
      </c>
      <c r="E56" s="9" t="s">
        <v>151</v>
      </c>
      <c r="F56" s="7">
        <v>1</v>
      </c>
      <c r="G56" s="7" t="s">
        <v>31</v>
      </c>
      <c r="H56" s="7" t="s">
        <v>31</v>
      </c>
      <c r="I56" s="9" t="s">
        <v>174</v>
      </c>
      <c r="J56" s="16">
        <v>6.765</v>
      </c>
      <c r="K56" s="17">
        <f t="shared" si="1"/>
        <v>6.77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</row>
    <row r="57" s="1" customFormat="1" ht="40" customHeight="1" spans="1:246">
      <c r="A57" s="7">
        <v>34</v>
      </c>
      <c r="B57" s="9" t="s">
        <v>178</v>
      </c>
      <c r="C57" s="9" t="s">
        <v>179</v>
      </c>
      <c r="D57" s="9" t="s">
        <v>180</v>
      </c>
      <c r="E57" s="9" t="s">
        <v>95</v>
      </c>
      <c r="F57" s="7">
        <v>1</v>
      </c>
      <c r="G57" s="7" t="s">
        <v>16</v>
      </c>
      <c r="H57" s="7" t="s">
        <v>31</v>
      </c>
      <c r="I57" s="9" t="s">
        <v>181</v>
      </c>
      <c r="J57" s="16">
        <v>14.5</v>
      </c>
      <c r="K57" s="17">
        <f t="shared" si="1"/>
        <v>14.5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</row>
    <row r="58" s="1" customFormat="1" ht="40" customHeight="1" spans="1:246">
      <c r="A58" s="7">
        <v>35</v>
      </c>
      <c r="B58" s="9" t="s">
        <v>182</v>
      </c>
      <c r="C58" s="9" t="s">
        <v>183</v>
      </c>
      <c r="D58" s="9" t="s">
        <v>39</v>
      </c>
      <c r="E58" s="9" t="s">
        <v>184</v>
      </c>
      <c r="F58" s="7">
        <v>1</v>
      </c>
      <c r="G58" s="7" t="s">
        <v>185</v>
      </c>
      <c r="H58" s="7" t="s">
        <v>185</v>
      </c>
      <c r="I58" s="9" t="s">
        <v>186</v>
      </c>
      <c r="J58" s="16">
        <v>29.81</v>
      </c>
      <c r="K58" s="17">
        <f t="shared" si="1"/>
        <v>29.81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</row>
    <row r="59" s="1" customFormat="1" ht="40" customHeight="1" spans="1:246">
      <c r="A59" s="7"/>
      <c r="B59" s="9" t="s">
        <v>187</v>
      </c>
      <c r="C59" s="9" t="s">
        <v>183</v>
      </c>
      <c r="D59" s="9" t="s">
        <v>39</v>
      </c>
      <c r="E59" s="9" t="s">
        <v>188</v>
      </c>
      <c r="F59" s="7">
        <v>1</v>
      </c>
      <c r="G59" s="7" t="s">
        <v>185</v>
      </c>
      <c r="H59" s="7" t="s">
        <v>185</v>
      </c>
      <c r="I59" s="9" t="s">
        <v>186</v>
      </c>
      <c r="J59" s="16">
        <v>17.54</v>
      </c>
      <c r="K59" s="17">
        <f t="shared" si="1"/>
        <v>17.54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</row>
  </sheetData>
  <autoFilter ref="A4:IL59">
    <extLst/>
  </autoFilter>
  <mergeCells count="16">
    <mergeCell ref="A3:J3"/>
    <mergeCell ref="A6:A8"/>
    <mergeCell ref="A9:A10"/>
    <mergeCell ref="A11:A13"/>
    <mergeCell ref="A17:A19"/>
    <mergeCell ref="A21:A22"/>
    <mergeCell ref="A23:A24"/>
    <mergeCell ref="A27:A28"/>
    <mergeCell ref="A31:A32"/>
    <mergeCell ref="A36:A37"/>
    <mergeCell ref="A39:A40"/>
    <mergeCell ref="A41:A42"/>
    <mergeCell ref="A49:A50"/>
    <mergeCell ref="A51:A53"/>
    <mergeCell ref="A54:A56"/>
    <mergeCell ref="A58:A59"/>
  </mergeCells>
  <pageMargins left="0.751388888888889" right="0.751388888888889" top="1" bottom="1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Mr.小毅o</cp:lastModifiedBy>
  <dcterms:created xsi:type="dcterms:W3CDTF">2023-10-09T07:23:00Z</dcterms:created>
  <dcterms:modified xsi:type="dcterms:W3CDTF">2023-10-12T09:02:24Z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8382E64590B040288F4FD32D8199D9BA_11</vt:lpwstr>
  </property>
  <property fmtid="{D5CDD505-2E9C-101B-9397-08002B2CF9AE}" pid="3" name="KSOProductBuildVer">
    <vt:lpwstr>2052-12.1.0.15712</vt:lpwstr>
  </property>
</Properties>
</file>