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辅助生殖类医疗服务价格项目" sheetId="4" r:id="rId1"/>
    <sheet name="取消辅助生殖类医疗服务价格项目" sheetId="5" r:id="rId2"/>
  </sheets>
  <definedNames>
    <definedName name="_xlnm._FilterDatabase" localSheetId="1" hidden="1">取消辅助生殖类医疗服务价格项目!$A$4:$I$26</definedName>
    <definedName name="_xlnm._FilterDatabase" localSheetId="0" hidden="1">辅助生殖类医疗服务价格项目!$A$3:$J$18</definedName>
    <definedName name="_xlnm.Print_Titles" localSheetId="0">辅助生殖类医疗服务价格项目!$3:$3</definedName>
    <definedName name="_xlnm.Print_Titles" localSheetId="1">取消辅助生殖类医疗服务价格项目!$3:$4</definedName>
  </definedNames>
  <calcPr calcId="144525"/>
</workbook>
</file>

<file path=xl/sharedStrings.xml><?xml version="1.0" encoding="utf-8"?>
<sst xmlns="http://schemas.openxmlformats.org/spreadsheetml/2006/main" count="133" uniqueCount="83">
  <si>
    <t>附件1：</t>
  </si>
  <si>
    <t>河南省辅助生殖类医疗服务价格项目</t>
  </si>
  <si>
    <t>序号</t>
  </si>
  <si>
    <t>财务分类代码</t>
  </si>
  <si>
    <t>项目编码</t>
  </si>
  <si>
    <t>项目名称</t>
  </si>
  <si>
    <t>项目内涵</t>
  </si>
  <si>
    <t>除外内容</t>
  </si>
  <si>
    <t>计价单位</t>
  </si>
  <si>
    <t>省级价格（元）</t>
  </si>
  <si>
    <t>说明</t>
  </si>
  <si>
    <t>三甲</t>
  </si>
  <si>
    <t>非三甲</t>
  </si>
  <si>
    <t>311203</t>
  </si>
  <si>
    <t>辅助生殖</t>
  </si>
  <si>
    <t>使用说明：
1.本类别所指组织/体液/细胞，主要指卵巢组织、卵母细胞(极体)、胚胎、囊胚、精液、精子等与辅助生殖相关的内容。
2.本类别所称“基本物耗”指原则上限于不应或不必要与医疗服务项目分割的易耗品，包括但不限于各类消杀用品、储存用品、清洁用品、个人防护用品、垃圾处理用品、培养液、冷冻保护液、冷冻液、解冻液、辅助生殖用液、试管、载杆载体辅助生殖器皿及装置、冲洗液、润滑剂、灌洗液、棉球、棉签、纱布(垫)、护垫、衬垫、手术巾(单)、治疗巾(单)、治疗护理盘(包)、注射器、滑石粉、防渗漏垫、标签、可复用的操作器具、冲洗工具。基本物耗成本计入项目价格，不另行收费。除基本物耗以外的耗材均作为除外内容，按照实际采购价格零差率销售。
3.本类别所列“组织/体液/细胞冷冻(或冷冻续存)”，项目内涵中“解冻复苏”指卵巢组织、卵母细胞(极体)、精液、精子等与辅助生殖相关的解冻复苏，不包含胚胎、囊胚的解冻操作，“管”指包括但不限于用于装载辅助生殖组织、体液或细胞所需的试管、载杆等载体。
4.本类别所列项目均不得收取高倍显微镜手术辅助操作费用。如使用宫腔镜、腹腔镜或其他设备辅助手术的，加收相应手术辅助操作费用。
5.本类别项目中涉及“包括……”“……等”的，属于开放型表述，所指对象不仅局限于表述中列明的事项，也包括未列明的同类事项。</t>
  </si>
  <si>
    <t>E</t>
  </si>
  <si>
    <t>取卵术</t>
  </si>
  <si>
    <t>指通过临床技术操作获得卵母细胞。所定价格涵盖穿刺、取卵、卵泡冲洗、计数、评估过程中的人力资源和基本物质资源消耗。</t>
  </si>
  <si>
    <t>次</t>
  </si>
  <si>
    <t>胚胎培养</t>
  </si>
  <si>
    <t>指在培养箱中将精卵采取体外结合形式进行培养。所定价格涵盖受精、培养、观察、评估等获得胚胎过程中的人力资源和基本物质资源消耗。</t>
  </si>
  <si>
    <r>
      <rPr>
        <sz val="11"/>
        <rFont val="宋体"/>
        <charset val="204"/>
      </rPr>
      <t>囊胚培养按40</t>
    </r>
    <r>
      <rPr>
        <sz val="11"/>
        <rFont val="Arial"/>
        <charset val="204"/>
      </rPr>
      <t>%</t>
    </r>
    <r>
      <rPr>
        <sz val="11"/>
        <rFont val="宋体"/>
        <charset val="204"/>
      </rPr>
      <t>收费。</t>
    </r>
  </si>
  <si>
    <t>组织/体液/细胞冷冻
(辅助生殖)</t>
  </si>
  <si>
    <t>指将辅助生殖相关组织、体液、细胞进行冷冻。所定价格涵盖将辅助生殖相关组织、体液、细胞转移至冷冻载体，冷冻及解冻复苏过程中的人力资源和基本物质资源消耗。</t>
  </si>
  <si>
    <t>管·次</t>
  </si>
  <si>
    <t>1.组织/体液/细胞冷冻(辅助生殖)第2管起，每管加收80%，加收不超过8次。
2.“组织/体液/细胞冷冻(辅助生殖)”价格含冷冻当天起保存2个月的费用，不足2月按2月计费。冻存结束前只收取一次。</t>
  </si>
  <si>
    <t>组织/体液/细胞冷冻续存
(辅助生殖)</t>
  </si>
  <si>
    <t>指将冷冻后的辅助生殖相关组织、体液、细胞持续冻存。所定价格涵盖将冷冻后的辅助生殖相关组织、体液、细胞持续冻存至解冻复苏前或约定截止保存时间，期间的人力资源和基本物质资源消耗。</t>
  </si>
  <si>
    <t>管·月</t>
  </si>
  <si>
    <t>1.辅助生殖相关组织、体液、细胞冷冻后保存超过2个月的，收取续存费用，不足1个月按1个月计费；
2.组织/体液/细胞冷冻续存(辅助生殖)无论多少管，均按1管收费。</t>
  </si>
  <si>
    <t>胚胎移植</t>
  </si>
  <si>
    <t>指将胚胎移送至患者宫腔内。所定价格涵盖胚胎评估、移送至患者宫腔内过程中所需的人力资源和基本物质资源消耗。</t>
  </si>
  <si>
    <t>冻融胚胎（囊胚）解冻按50%收费。</t>
  </si>
  <si>
    <t>未成熟卵体外成熟培养</t>
  </si>
  <si>
    <t>将通过临床操作获取的未成熟卵进行体外培养。所定价格涵盖未成熟卵处理、培养、观察、评估、激活过程中所需的人力资源和基本物质资源消耗。</t>
  </si>
  <si>
    <t>胚胎辅助孵化</t>
  </si>
  <si>
    <t>将胚胎通过物理或化学的方法，将透明带制造一处缺损或裂隙，提高着床成功率。所定价格涵盖筛选、调试、透明带处理、记录过程中所需的人力资源和基本物质资源消耗。</t>
  </si>
  <si>
    <t>组织、细胞活检
(辅助生殖)</t>
  </si>
  <si>
    <t>在囊胚/卵裂期胚胎/卵母细胞等辅助生殖相关的组织、细胞上分离出检测标本。所定价格涵盖通过筛选、评估、透明带处理，吸取分离标本过程中所需的人力资源和基本物质资源消耗。</t>
  </si>
  <si>
    <t>每个胚胎(卵)</t>
  </si>
  <si>
    <t>每增加一个胚胎(卵)加收80%，每个活检周期加收不超过4次。</t>
  </si>
  <si>
    <t>人工授精</t>
  </si>
  <si>
    <t>通过临床操作将精液注入患者宫腔内。所定价格涵盖精液注入、观察等过程中所需的人力资源和基本物质资源消耗。</t>
  </si>
  <si>
    <t>阴道（宫颈）内人工授精按40%收费。</t>
  </si>
  <si>
    <t>精子优选处理</t>
  </si>
  <si>
    <t>通过实验室手段从精液中筛选优质精子。所定价格涵盖精液采集、分析、处理、筛选、评估过程中所需的人力资源和基本物质资源消耗。</t>
  </si>
  <si>
    <t>取精术</t>
  </si>
  <si>
    <t>通过手术方式获取精子。所定价格涵盖穿刺、分离、获取精子评估过程中的人力资源和基本物质资源消耗。</t>
  </si>
  <si>
    <t>1.显微镜下切开取精术加收1240元；2.双侧同时取精的，分别计价收费。</t>
  </si>
  <si>
    <t>单精子注射</t>
  </si>
  <si>
    <t>将优选处理后精子注射进卵母细胞，促进形成胚胎。所定价格涵盖将精子制动、吸入，注入卵母细胞胞浆等过程中的人力资源和基本物质资源消耗。</t>
  </si>
  <si>
    <t>卵·次</t>
  </si>
  <si>
    <t>每增加一个卵加收60%，加收不超过2次。</t>
  </si>
  <si>
    <t>附件2：</t>
  </si>
  <si>
    <t>河南省取消辅助生殖类医疗服务价格项目</t>
  </si>
  <si>
    <t>s25010402</t>
  </si>
  <si>
    <t>梯度法精子优化</t>
  </si>
  <si>
    <t>该项目取消</t>
  </si>
  <si>
    <t>附睾抽吸精子分离术</t>
  </si>
  <si>
    <t>B超下采卵术</t>
  </si>
  <si>
    <t>卵泡冲洗取卵术</t>
  </si>
  <si>
    <t>胚胎辅助孵出（激光法）</t>
  </si>
  <si>
    <t>胚胎预移植术</t>
  </si>
  <si>
    <t>单精子卵泡注射</t>
  </si>
  <si>
    <t>单精子显微镜下卵细胞内授精术</t>
  </si>
  <si>
    <t>输卵管内胚子移植术</t>
  </si>
  <si>
    <t>宫腔内人工授精术</t>
  </si>
  <si>
    <t>阴道内人工授精术</t>
  </si>
  <si>
    <t>囊胚培养</t>
  </si>
  <si>
    <t>配子及胚胎解冻</t>
  </si>
  <si>
    <t>体外受精早期胚胎辅助孵化</t>
  </si>
  <si>
    <t>配子及胚胎冷冻</t>
  </si>
  <si>
    <t>s311201007</t>
  </si>
  <si>
    <t>胚胎辅助孵化术</t>
  </si>
  <si>
    <t>显微镜下睾丸切开取精术</t>
  </si>
  <si>
    <t>经腹腔镜取卵术</t>
  </si>
  <si>
    <t>F31120001</t>
  </si>
  <si>
    <t>胚胎移植术</t>
  </si>
  <si>
    <t>F31120002</t>
  </si>
  <si>
    <t>冷融胚胎移植术</t>
  </si>
  <si>
    <t>B311201076</t>
  </si>
  <si>
    <t>胚胎活检术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</si>
</sst>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 "/>
  </numFmts>
  <fonts count="33">
    <font>
      <sz val="11"/>
      <name val="Calibri"/>
      <charset val="134"/>
    </font>
    <font>
      <sz val="9"/>
      <name val="Calibri"/>
      <charset val="134"/>
    </font>
    <font>
      <sz val="11"/>
      <name val="Arial"/>
      <charset val="204"/>
    </font>
    <font>
      <sz val="11"/>
      <name val="SimHei"/>
      <charset val="134"/>
    </font>
    <font>
      <b/>
      <sz val="14"/>
      <name val="宋体"/>
      <charset val="204"/>
    </font>
    <font>
      <b/>
      <sz val="14"/>
      <name val="Arial"/>
      <charset val="204"/>
    </font>
    <font>
      <sz val="9"/>
      <name val="黑体"/>
      <charset val="134"/>
    </font>
    <font>
      <sz val="10"/>
      <name val="宋体"/>
      <charset val="134"/>
    </font>
    <font>
      <sz val="10"/>
      <name val="等线"/>
      <charset val="134"/>
    </font>
    <font>
      <sz val="14"/>
      <name val="SimHei"/>
      <charset val="134"/>
    </font>
    <font>
      <sz val="11"/>
      <name val="SimSun"/>
      <charset val="134"/>
    </font>
    <font>
      <b/>
      <sz val="11"/>
      <name val="Arial"/>
      <charset val="204"/>
    </font>
    <font>
      <sz val="11"/>
      <name val="宋体"/>
      <charset val="20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/>
    <xf numFmtId="0" fontId="17" fillId="0" borderId="0"/>
    <xf numFmtId="0" fontId="17" fillId="0" borderId="0"/>
    <xf numFmtId="0" fontId="15" fillId="11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8" fillId="13" borderId="9" applyNumberFormat="false" applyAlignment="false" applyProtection="false">
      <alignment vertical="center"/>
    </xf>
    <xf numFmtId="0" fontId="19" fillId="14" borderId="10" applyNumberFormat="false" applyAlignment="false" applyProtection="false">
      <alignment vertical="center"/>
    </xf>
    <xf numFmtId="0" fontId="21" fillId="18" borderId="0" applyNumberFormat="false" applyBorder="false" applyAlignment="false" applyProtection="false">
      <alignment vertical="center"/>
    </xf>
    <xf numFmtId="0" fontId="32" fillId="0" borderId="13" applyNumberFormat="false" applyFill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27" fillId="0" borderId="13" applyNumberFormat="false" applyFill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41" fontId="17" fillId="0" borderId="0" applyFont="false" applyFill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23" fillId="0" borderId="11" applyNumberFormat="false" applyFill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43" fontId="17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26" fillId="0" borderId="12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42" fontId="17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7" fillId="24" borderId="14" applyNumberFormat="false" applyFont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28" fillId="25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29" fillId="27" borderId="0" applyNumberFormat="false" applyBorder="false" applyAlignment="false" applyProtection="false">
      <alignment vertical="center"/>
    </xf>
    <xf numFmtId="0" fontId="30" fillId="13" borderId="7" applyNumberFormat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  <xf numFmtId="9" fontId="17" fillId="0" borderId="0" applyFont="false" applyFill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44" fontId="17" fillId="0" borderId="0" applyFont="false" applyFill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4" fillId="3" borderId="7" applyNumberFormat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</cellStyleXfs>
  <cellXfs count="54">
    <xf numFmtId="0" fontId="0" fillId="0" borderId="0" xfId="0" applyFont="true" applyAlignment="true">
      <alignment horizontal="left"/>
    </xf>
    <xf numFmtId="0" fontId="1" fillId="0" borderId="0" xfId="0" applyFont="true" applyFill="true" applyAlignment="true">
      <alignment horizontal="left"/>
    </xf>
    <xf numFmtId="0" fontId="0" fillId="0" borderId="0" xfId="0" applyFont="true" applyFill="true" applyAlignment="true">
      <alignment horizontal="left"/>
    </xf>
    <xf numFmtId="176" fontId="2" fillId="0" borderId="0" xfId="0" applyNumberFormat="true" applyFont="true" applyFill="true" applyBorder="true" applyAlignment="true">
      <alignment horizontal="left" vertical="top" wrapText="true"/>
    </xf>
    <xf numFmtId="49" fontId="2" fillId="0" borderId="0" xfId="0" applyNumberFormat="true" applyFont="true" applyFill="true" applyBorder="true" applyAlignment="true">
      <alignment horizontal="left" vertical="top" wrapText="true"/>
    </xf>
    <xf numFmtId="49" fontId="3" fillId="0" borderId="0" xfId="0" applyNumberFormat="true" applyFont="true" applyFill="true" applyAlignment="true">
      <alignment horizontal="left" vertical="top" wrapText="true"/>
    </xf>
    <xf numFmtId="176" fontId="4" fillId="0" borderId="0" xfId="0" applyNumberFormat="true" applyFont="true" applyFill="true" applyAlignment="true">
      <alignment horizontal="center" vertical="center" wrapText="true"/>
    </xf>
    <xf numFmtId="49" fontId="5" fillId="0" borderId="0" xfId="0" applyNumberFormat="true" applyFont="true" applyFill="true" applyAlignment="true">
      <alignment horizontal="center" vertical="center" wrapText="true"/>
    </xf>
    <xf numFmtId="176" fontId="6" fillId="0" borderId="1" xfId="2" applyNumberFormat="true" applyFont="true" applyFill="true" applyBorder="true" applyAlignment="true" applyProtection="true">
      <alignment horizontal="center" vertical="center" wrapText="true"/>
      <protection locked="false"/>
    </xf>
    <xf numFmtId="0" fontId="6" fillId="0" borderId="1" xfId="2" applyNumberFormat="true" applyFont="true" applyFill="true" applyBorder="true" applyAlignment="true" applyProtection="true">
      <alignment horizontal="left" vertical="center" wrapText="true"/>
      <protection locked="false"/>
    </xf>
    <xf numFmtId="0" fontId="6" fillId="0" borderId="1" xfId="2" applyFont="true" applyFill="true" applyBorder="true" applyAlignment="true" applyProtection="true">
      <alignment horizontal="center" vertical="center" wrapText="true"/>
      <protection locked="false"/>
    </xf>
    <xf numFmtId="176" fontId="7" fillId="0" borderId="1" xfId="42" applyNumberFormat="true" applyFont="true" applyFill="true" applyBorder="true" applyAlignment="true">
      <alignment horizontal="center" vertical="center" wrapText="true"/>
    </xf>
    <xf numFmtId="0" fontId="7" fillId="0" borderId="2" xfId="0" applyNumberFormat="true" applyFont="true" applyFill="true" applyBorder="true" applyAlignment="true" applyProtection="true">
      <alignment horizontal="left" vertical="center" wrapText="true"/>
      <protection locked="false"/>
    </xf>
    <xf numFmtId="0" fontId="7" fillId="0" borderId="1" xfId="0" applyFont="true" applyFill="true" applyBorder="true" applyAlignment="true" applyProtection="true">
      <alignment horizontal="left" vertical="center" wrapText="true"/>
      <protection locked="false"/>
    </xf>
    <xf numFmtId="0" fontId="7" fillId="0" borderId="3" xfId="0" applyFont="true" applyFill="true" applyBorder="true" applyAlignment="true" applyProtection="true">
      <alignment horizontal="center" vertical="center" wrapText="true"/>
      <protection locked="false"/>
    </xf>
    <xf numFmtId="0" fontId="7" fillId="0" borderId="1" xfId="0" applyNumberFormat="true" applyFont="true" applyFill="true" applyBorder="true" applyAlignment="true" applyProtection="true">
      <alignment horizontal="left" vertical="center" wrapText="true"/>
      <protection locked="false"/>
    </xf>
    <xf numFmtId="0" fontId="7" fillId="0" borderId="2" xfId="0" applyFont="true" applyFill="true" applyBorder="true" applyAlignment="true" applyProtection="true">
      <alignment horizontal="left" vertical="center" wrapText="true"/>
      <protection locked="false"/>
    </xf>
    <xf numFmtId="0" fontId="7" fillId="0" borderId="1" xfId="0" applyFont="true" applyFill="true" applyBorder="true" applyAlignment="true">
      <alignment horizontal="left" vertical="center" wrapText="true"/>
    </xf>
    <xf numFmtId="0" fontId="8" fillId="0" borderId="1" xfId="0" applyFont="true" applyFill="true" applyBorder="true" applyAlignment="true">
      <alignment horizontal="left" vertical="center" wrapText="true"/>
    </xf>
    <xf numFmtId="0" fontId="6" fillId="0" borderId="3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6" fillId="0" borderId="4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6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7" fillId="0" borderId="4" xfId="0" applyFont="true" applyFill="true" applyBorder="true" applyAlignment="true" applyProtection="true">
      <alignment horizontal="center" vertical="center" wrapText="true"/>
      <protection locked="false"/>
    </xf>
    <xf numFmtId="0" fontId="7" fillId="0" borderId="2" xfId="0" applyFont="true" applyFill="true" applyBorder="true" applyAlignment="true" applyProtection="true">
      <alignment horizontal="center" vertical="center" wrapText="true"/>
      <protection locked="false"/>
    </xf>
    <xf numFmtId="49" fontId="2" fillId="0" borderId="0" xfId="0" applyNumberFormat="true" applyFont="true" applyFill="true" applyBorder="true" applyAlignment="true">
      <alignment horizontal="left" vertical="center" wrapText="true"/>
    </xf>
    <xf numFmtId="0" fontId="2" fillId="0" borderId="0" xfId="0" applyNumberFormat="true" applyFont="true" applyFill="true" applyBorder="true" applyAlignment="true">
      <alignment horizontal="left" vertical="top" wrapText="true"/>
    </xf>
    <xf numFmtId="177" fontId="2" fillId="0" borderId="0" xfId="0" applyNumberFormat="true" applyFont="true" applyFill="true" applyBorder="true" applyAlignment="true">
      <alignment horizontal="left" vertical="top" wrapText="true"/>
    </xf>
    <xf numFmtId="178" fontId="2" fillId="0" borderId="0" xfId="0" applyNumberFormat="true" applyFont="true" applyFill="true" applyBorder="true" applyAlignment="true">
      <alignment horizontal="left" vertical="top" wrapText="true"/>
    </xf>
    <xf numFmtId="49" fontId="2" fillId="0" borderId="0" xfId="0" applyNumberFormat="true" applyFont="true" applyFill="true" applyAlignment="true">
      <alignment horizontal="left" vertical="top" wrapText="true"/>
    </xf>
    <xf numFmtId="49" fontId="9" fillId="0" borderId="0" xfId="0" applyNumberFormat="true" applyFont="true" applyFill="true" applyAlignment="true">
      <alignment horizontal="center" vertical="center" wrapText="true"/>
    </xf>
    <xf numFmtId="49" fontId="3" fillId="0" borderId="5" xfId="0" applyNumberFormat="true" applyFont="true" applyFill="true" applyBorder="true" applyAlignment="true">
      <alignment horizontal="center" vertical="center" wrapText="true"/>
    </xf>
    <xf numFmtId="49" fontId="3" fillId="0" borderId="6" xfId="0" applyNumberFormat="true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49" fontId="10" fillId="0" borderId="1" xfId="0" applyNumberFormat="true" applyFont="true" applyFill="true" applyBorder="true" applyAlignment="true">
      <alignment horizontal="left" vertical="center" wrapText="true"/>
    </xf>
    <xf numFmtId="1" fontId="10" fillId="0" borderId="1" xfId="0" applyNumberFormat="true" applyFont="true" applyFill="true" applyBorder="true" applyAlignment="true">
      <alignment horizontal="center" vertical="center" wrapText="true"/>
    </xf>
    <xf numFmtId="49" fontId="10" fillId="0" borderId="1" xfId="0" applyNumberFormat="true" applyFont="true" applyFill="true" applyBorder="true" applyAlignment="true">
      <alignment horizontal="center" vertical="center" wrapText="true"/>
    </xf>
    <xf numFmtId="0" fontId="11" fillId="0" borderId="0" xfId="0" applyNumberFormat="true" applyFont="true" applyFill="true" applyAlignment="true">
      <alignment horizontal="center" vertical="center" wrapText="true"/>
    </xf>
    <xf numFmtId="49" fontId="11" fillId="0" borderId="0" xfId="0" applyNumberFormat="true" applyFont="true" applyFill="true" applyAlignment="true">
      <alignment horizontal="center" vertical="center" wrapText="true"/>
    </xf>
    <xf numFmtId="177" fontId="11" fillId="0" borderId="0" xfId="0" applyNumberFormat="true" applyFont="true" applyFill="true" applyAlignment="true">
      <alignment horizontal="center" vertical="center" wrapText="true"/>
    </xf>
    <xf numFmtId="177" fontId="9" fillId="0" borderId="0" xfId="0" applyNumberFormat="true" applyFont="true" applyFill="true" applyAlignment="true">
      <alignment horizontal="center" vertical="center" wrapText="true"/>
    </xf>
    <xf numFmtId="177" fontId="3" fillId="0" borderId="3" xfId="0" applyNumberFormat="true" applyFont="true" applyFill="true" applyBorder="true" applyAlignment="true">
      <alignment horizontal="center" vertical="center" wrapText="true"/>
    </xf>
    <xf numFmtId="177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177" fontId="10" fillId="0" borderId="1" xfId="0" applyNumberFormat="true" applyFont="true" applyFill="true" applyBorder="true" applyAlignment="true">
      <alignment horizontal="left" vertical="center" wrapText="true"/>
    </xf>
    <xf numFmtId="0" fontId="10" fillId="0" borderId="1" xfId="0" applyNumberFormat="true" applyFont="true" applyFill="true" applyBorder="true" applyAlignment="true">
      <alignment horizontal="left" vertical="center" wrapText="true"/>
    </xf>
    <xf numFmtId="177" fontId="7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10" fillId="0" borderId="1" xfId="0" applyNumberFormat="true" applyFont="true" applyFill="true" applyBorder="true" applyAlignment="true">
      <alignment horizontal="center" vertical="center" wrapText="true"/>
    </xf>
    <xf numFmtId="177" fontId="10" fillId="0" borderId="1" xfId="0" applyNumberFormat="true" applyFont="true" applyFill="true" applyBorder="true" applyAlignment="true">
      <alignment horizontal="center" vertical="center" wrapText="true"/>
    </xf>
    <xf numFmtId="49" fontId="11" fillId="0" borderId="0" xfId="0" applyNumberFormat="true" applyFont="true" applyFill="true" applyAlignment="true">
      <alignment horizontal="left" vertical="center" wrapText="true"/>
    </xf>
    <xf numFmtId="177" fontId="3" fillId="0" borderId="2" xfId="0" applyNumberFormat="true" applyFont="true" applyFill="true" applyBorder="true" applyAlignment="true">
      <alignment horizontal="center" vertical="center" wrapText="true"/>
    </xf>
    <xf numFmtId="178" fontId="2" fillId="0" borderId="0" xfId="0" applyNumberFormat="true" applyFont="true" applyFill="true" applyBorder="true" applyAlignment="true">
      <alignment horizontal="left" vertical="center" wrapText="true"/>
    </xf>
    <xf numFmtId="49" fontId="3" fillId="0" borderId="1" xfId="0" applyNumberFormat="true" applyFont="true" applyFill="true" applyBorder="true" applyAlignment="true">
      <alignment horizontal="left" vertical="center" wrapText="true"/>
    </xf>
    <xf numFmtId="49" fontId="2" fillId="0" borderId="1" xfId="0" applyNumberFormat="true" applyFont="true" applyFill="true" applyBorder="true" applyAlignment="true">
      <alignment horizontal="left" vertical="center" wrapText="true"/>
    </xf>
    <xf numFmtId="49" fontId="12" fillId="0" borderId="1" xfId="0" applyNumberFormat="true" applyFont="true" applyFill="true" applyBorder="true" applyAlignment="true">
      <alignment horizontal="left" vertical="center" wrapText="true"/>
    </xf>
  </cellXfs>
  <cellStyles count="51">
    <cellStyle name="常规" xfId="0" builtinId="0"/>
    <cellStyle name="常规 21" xfId="1"/>
    <cellStyle name="常规 2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abSelected="1" view="pageBreakPreview" zoomScaleNormal="100" zoomScaleSheetLayoutView="100" workbookViewId="0">
      <selection activeCell="A2" sqref="A2:J2"/>
    </sheetView>
  </sheetViews>
  <sheetFormatPr defaultColWidth="11.22" defaultRowHeight="18.75"/>
  <cols>
    <col min="1" max="1" width="3.45333333333333" style="4" customWidth="true"/>
    <col min="2" max="2" width="4.63333333333333" style="4" customWidth="true"/>
    <col min="3" max="3" width="12.6333333333333" style="4" customWidth="true"/>
    <col min="4" max="4" width="15.2733333333333" style="4" customWidth="true"/>
    <col min="5" max="5" width="46.6333333333333" style="25" customWidth="true"/>
    <col min="6" max="6" width="8.63333333333333" style="4" customWidth="true"/>
    <col min="7" max="7" width="4.72666666666667" style="4" customWidth="true"/>
    <col min="8" max="8" width="8.18" style="26" customWidth="true"/>
    <col min="9" max="9" width="6.82" style="26" customWidth="true"/>
    <col min="10" max="10" width="22.0933333333333" style="24" customWidth="true"/>
    <col min="11" max="11" width="11.22" style="27"/>
    <col min="12" max="16384" width="11.22" style="4"/>
  </cols>
  <sheetData>
    <row r="1" s="4" customFormat="true" ht="21" spans="1:11">
      <c r="A1" s="5" t="s">
        <v>0</v>
      </c>
      <c r="B1" s="5"/>
      <c r="C1" s="5"/>
      <c r="D1" s="28"/>
      <c r="E1" s="36"/>
      <c r="F1" s="37"/>
      <c r="G1" s="37"/>
      <c r="H1" s="38"/>
      <c r="I1" s="38"/>
      <c r="J1" s="48"/>
      <c r="K1" s="27"/>
    </row>
    <row r="2" s="4" customFormat="true" ht="38" customHeight="true" spans="1:11">
      <c r="A2" s="29" t="s">
        <v>1</v>
      </c>
      <c r="B2" s="29"/>
      <c r="C2" s="29"/>
      <c r="D2" s="29"/>
      <c r="E2" s="29"/>
      <c r="F2" s="29"/>
      <c r="G2" s="29"/>
      <c r="H2" s="39"/>
      <c r="I2" s="39"/>
      <c r="J2" s="29"/>
      <c r="K2" s="27"/>
    </row>
    <row r="3" s="24" customFormat="true" ht="34" customHeight="true" spans="1:11">
      <c r="A3" s="30" t="s">
        <v>2</v>
      </c>
      <c r="B3" s="30" t="s">
        <v>3</v>
      </c>
      <c r="C3" s="30" t="s">
        <v>4</v>
      </c>
      <c r="D3" s="30" t="s">
        <v>5</v>
      </c>
      <c r="E3" s="30" t="s">
        <v>6</v>
      </c>
      <c r="F3" s="30" t="s">
        <v>7</v>
      </c>
      <c r="G3" s="30" t="s">
        <v>8</v>
      </c>
      <c r="H3" s="40" t="s">
        <v>9</v>
      </c>
      <c r="I3" s="49"/>
      <c r="J3" s="30" t="s">
        <v>10</v>
      </c>
      <c r="K3" s="50"/>
    </row>
    <row r="4" s="4" customFormat="true" spans="1:11">
      <c r="A4" s="31"/>
      <c r="B4" s="31"/>
      <c r="C4" s="31"/>
      <c r="D4" s="31"/>
      <c r="E4" s="31"/>
      <c r="F4" s="31"/>
      <c r="G4" s="31"/>
      <c r="H4" s="41" t="s">
        <v>11</v>
      </c>
      <c r="I4" s="41" t="s">
        <v>12</v>
      </c>
      <c r="J4" s="31"/>
      <c r="K4" s="27"/>
    </row>
    <row r="5" s="4" customFormat="true" spans="1:11">
      <c r="A5" s="32"/>
      <c r="B5" s="32"/>
      <c r="C5" s="32" t="s">
        <v>13</v>
      </c>
      <c r="D5" s="32" t="s">
        <v>14</v>
      </c>
      <c r="E5" s="42"/>
      <c r="F5" s="32"/>
      <c r="G5" s="32"/>
      <c r="H5" s="41"/>
      <c r="I5" s="41"/>
      <c r="J5" s="51"/>
      <c r="K5" s="27"/>
    </row>
    <row r="6" s="4" customFormat="true" ht="148" customHeight="true" spans="1:11">
      <c r="A6" s="33" t="s">
        <v>15</v>
      </c>
      <c r="B6" s="33"/>
      <c r="C6" s="33"/>
      <c r="D6" s="33"/>
      <c r="E6" s="33"/>
      <c r="F6" s="33"/>
      <c r="G6" s="33"/>
      <c r="H6" s="43"/>
      <c r="I6" s="43"/>
      <c r="J6" s="33"/>
      <c r="K6" s="27"/>
    </row>
    <row r="7" s="4" customFormat="true" ht="37" customHeight="true" spans="1:11">
      <c r="A7" s="34">
        <v>1</v>
      </c>
      <c r="B7" s="34" t="s">
        <v>16</v>
      </c>
      <c r="C7" s="34">
        <v>311203001</v>
      </c>
      <c r="D7" s="35" t="s">
        <v>17</v>
      </c>
      <c r="E7" s="44" t="s">
        <v>18</v>
      </c>
      <c r="F7" s="33"/>
      <c r="G7" s="35" t="s">
        <v>19</v>
      </c>
      <c r="H7" s="45">
        <v>1000</v>
      </c>
      <c r="I7" s="45">
        <f t="shared" ref="I7:I9" si="0">H7*0.95</f>
        <v>950</v>
      </c>
      <c r="J7" s="52"/>
      <c r="K7" s="27"/>
    </row>
    <row r="8" s="4" customFormat="true" ht="40.5" spans="1:11">
      <c r="A8" s="34">
        <v>2</v>
      </c>
      <c r="B8" s="34" t="s">
        <v>16</v>
      </c>
      <c r="C8" s="34">
        <v>311203002</v>
      </c>
      <c r="D8" s="35" t="s">
        <v>20</v>
      </c>
      <c r="E8" s="44" t="s">
        <v>21</v>
      </c>
      <c r="F8" s="33"/>
      <c r="G8" s="35" t="s">
        <v>19</v>
      </c>
      <c r="H8" s="46">
        <v>3000</v>
      </c>
      <c r="I8" s="45">
        <f t="shared" si="0"/>
        <v>2850</v>
      </c>
      <c r="J8" s="53" t="s">
        <v>22</v>
      </c>
      <c r="K8" s="27"/>
    </row>
    <row r="9" s="4" customFormat="true" ht="94.5" spans="1:11">
      <c r="A9" s="34">
        <v>3</v>
      </c>
      <c r="B9" s="34" t="s">
        <v>16</v>
      </c>
      <c r="C9" s="34">
        <v>311203003</v>
      </c>
      <c r="D9" s="35" t="s">
        <v>23</v>
      </c>
      <c r="E9" s="44" t="s">
        <v>24</v>
      </c>
      <c r="F9" s="33"/>
      <c r="G9" s="35" t="s">
        <v>25</v>
      </c>
      <c r="H9" s="46">
        <v>1200</v>
      </c>
      <c r="I9" s="45">
        <f t="shared" si="0"/>
        <v>1140</v>
      </c>
      <c r="J9" s="33" t="s">
        <v>26</v>
      </c>
      <c r="K9" s="27"/>
    </row>
    <row r="10" s="4" customFormat="true" ht="144" customHeight="true" spans="1:11">
      <c r="A10" s="34">
        <v>4</v>
      </c>
      <c r="B10" s="34" t="s">
        <v>16</v>
      </c>
      <c r="C10" s="34">
        <v>311203004</v>
      </c>
      <c r="D10" s="35" t="s">
        <v>27</v>
      </c>
      <c r="E10" s="44" t="s">
        <v>28</v>
      </c>
      <c r="F10" s="33"/>
      <c r="G10" s="35" t="s">
        <v>29</v>
      </c>
      <c r="H10" s="46">
        <v>90</v>
      </c>
      <c r="I10" s="46">
        <v>90</v>
      </c>
      <c r="J10" s="33" t="s">
        <v>30</v>
      </c>
      <c r="K10" s="27"/>
    </row>
    <row r="11" s="4" customFormat="true" ht="42" customHeight="true" spans="1:11">
      <c r="A11" s="34">
        <v>5</v>
      </c>
      <c r="B11" s="34" t="s">
        <v>16</v>
      </c>
      <c r="C11" s="34">
        <v>311203005</v>
      </c>
      <c r="D11" s="35" t="s">
        <v>31</v>
      </c>
      <c r="E11" s="44" t="s">
        <v>32</v>
      </c>
      <c r="F11" s="33"/>
      <c r="G11" s="35" t="s">
        <v>19</v>
      </c>
      <c r="H11" s="46">
        <v>1000</v>
      </c>
      <c r="I11" s="45">
        <f t="shared" ref="I11:I14" si="1">H11*0.95</f>
        <v>950</v>
      </c>
      <c r="J11" s="53" t="s">
        <v>33</v>
      </c>
      <c r="K11" s="27"/>
    </row>
    <row r="12" s="4" customFormat="true" ht="49" customHeight="true" spans="1:11">
      <c r="A12" s="34">
        <v>6</v>
      </c>
      <c r="B12" s="34" t="s">
        <v>16</v>
      </c>
      <c r="C12" s="34">
        <v>311203006</v>
      </c>
      <c r="D12" s="35" t="s">
        <v>34</v>
      </c>
      <c r="E12" s="44" t="s">
        <v>35</v>
      </c>
      <c r="F12" s="33"/>
      <c r="G12" s="35" t="s">
        <v>19</v>
      </c>
      <c r="H12" s="46">
        <v>1500</v>
      </c>
      <c r="I12" s="45">
        <f t="shared" si="1"/>
        <v>1425</v>
      </c>
      <c r="J12" s="52"/>
      <c r="K12" s="27"/>
    </row>
    <row r="13" s="4" customFormat="true" ht="52" customHeight="true" spans="1:11">
      <c r="A13" s="34">
        <v>7</v>
      </c>
      <c r="B13" s="34" t="s">
        <v>16</v>
      </c>
      <c r="C13" s="34">
        <v>311203007</v>
      </c>
      <c r="D13" s="35" t="s">
        <v>36</v>
      </c>
      <c r="E13" s="44" t="s">
        <v>37</v>
      </c>
      <c r="F13" s="33"/>
      <c r="G13" s="35" t="s">
        <v>19</v>
      </c>
      <c r="H13" s="46">
        <v>900</v>
      </c>
      <c r="I13" s="46">
        <v>900</v>
      </c>
      <c r="J13" s="52"/>
      <c r="K13" s="27"/>
    </row>
    <row r="14" s="4" customFormat="true" ht="58" customHeight="true" spans="1:11">
      <c r="A14" s="34">
        <v>8</v>
      </c>
      <c r="B14" s="34" t="s">
        <v>16</v>
      </c>
      <c r="C14" s="34">
        <v>311203008</v>
      </c>
      <c r="D14" s="35" t="s">
        <v>38</v>
      </c>
      <c r="E14" s="44" t="s">
        <v>39</v>
      </c>
      <c r="F14" s="33"/>
      <c r="G14" s="35" t="s">
        <v>40</v>
      </c>
      <c r="H14" s="46">
        <v>1500</v>
      </c>
      <c r="I14" s="45">
        <f t="shared" si="1"/>
        <v>1425</v>
      </c>
      <c r="J14" s="53" t="s">
        <v>41</v>
      </c>
      <c r="K14" s="27"/>
    </row>
    <row r="15" s="4" customFormat="true" ht="44" customHeight="true" spans="1:11">
      <c r="A15" s="34">
        <v>9</v>
      </c>
      <c r="B15" s="34" t="s">
        <v>16</v>
      </c>
      <c r="C15" s="34">
        <v>311203009</v>
      </c>
      <c r="D15" s="35" t="s">
        <v>42</v>
      </c>
      <c r="E15" s="44" t="s">
        <v>43</v>
      </c>
      <c r="F15" s="33"/>
      <c r="G15" s="35" t="s">
        <v>19</v>
      </c>
      <c r="H15" s="46">
        <v>800</v>
      </c>
      <c r="I15" s="46">
        <v>800</v>
      </c>
      <c r="J15" s="53" t="s">
        <v>44</v>
      </c>
      <c r="K15" s="27"/>
    </row>
    <row r="16" s="4" customFormat="true" ht="46" customHeight="true" spans="1:11">
      <c r="A16" s="34">
        <v>10</v>
      </c>
      <c r="B16" s="34" t="s">
        <v>16</v>
      </c>
      <c r="C16" s="34">
        <v>311203010</v>
      </c>
      <c r="D16" s="35" t="s">
        <v>45</v>
      </c>
      <c r="E16" s="44" t="s">
        <v>46</v>
      </c>
      <c r="F16" s="33"/>
      <c r="G16" s="35" t="s">
        <v>19</v>
      </c>
      <c r="H16" s="47">
        <v>400</v>
      </c>
      <c r="I16" s="47">
        <v>400</v>
      </c>
      <c r="J16" s="52"/>
      <c r="K16" s="27"/>
    </row>
    <row r="17" s="4" customFormat="true" ht="72" customHeight="true" spans="1:11">
      <c r="A17" s="34">
        <v>11</v>
      </c>
      <c r="B17" s="34" t="s">
        <v>16</v>
      </c>
      <c r="C17" s="34">
        <v>311203011</v>
      </c>
      <c r="D17" s="35" t="s">
        <v>47</v>
      </c>
      <c r="E17" s="44" t="s">
        <v>48</v>
      </c>
      <c r="F17" s="33"/>
      <c r="G17" s="35" t="s">
        <v>19</v>
      </c>
      <c r="H17" s="47">
        <v>260</v>
      </c>
      <c r="I17" s="47">
        <v>260</v>
      </c>
      <c r="J17" s="53" t="s">
        <v>49</v>
      </c>
      <c r="K17" s="27"/>
    </row>
    <row r="18" s="4" customFormat="true" ht="66" customHeight="true" spans="1:11">
      <c r="A18" s="34">
        <v>12</v>
      </c>
      <c r="B18" s="34" t="s">
        <v>16</v>
      </c>
      <c r="C18" s="34">
        <v>311203012</v>
      </c>
      <c r="D18" s="35" t="s">
        <v>50</v>
      </c>
      <c r="E18" s="44" t="s">
        <v>51</v>
      </c>
      <c r="F18" s="33"/>
      <c r="G18" s="35" t="s">
        <v>52</v>
      </c>
      <c r="H18" s="47">
        <v>1500</v>
      </c>
      <c r="I18" s="47">
        <f>H18*0.9</f>
        <v>1350</v>
      </c>
      <c r="J18" s="53" t="s">
        <v>53</v>
      </c>
      <c r="K18" s="27"/>
    </row>
  </sheetData>
  <mergeCells count="12">
    <mergeCell ref="A1:B1"/>
    <mergeCell ref="A2:J2"/>
    <mergeCell ref="H3:I3"/>
    <mergeCell ref="A6:J6"/>
    <mergeCell ref="A3:A4"/>
    <mergeCell ref="B3:B4"/>
    <mergeCell ref="C3:C4"/>
    <mergeCell ref="D3:D4"/>
    <mergeCell ref="E3:E4"/>
    <mergeCell ref="F3:F4"/>
    <mergeCell ref="G3:G4"/>
    <mergeCell ref="J3:J4"/>
  </mergeCells>
  <printOptions horizontalCentered="true"/>
  <pageMargins left="0.554861111111111" right="0.554861111111111" top="0.60625" bottom="0.60625" header="0.5" footer="0.5"/>
  <pageSetup paperSize="9" scale="80" orientation="landscape" horizontalDpi="600"/>
  <headerFooter/>
  <ignoredErrors>
    <ignoredError sqref="I7" unlockedFormula="true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workbookViewId="0">
      <selection activeCell="A2" sqref="A2:I2"/>
    </sheetView>
  </sheetViews>
  <sheetFormatPr defaultColWidth="8.72666666666667" defaultRowHeight="18.75"/>
  <cols>
    <col min="1" max="1" width="5.27333333333333" style="3" customWidth="true"/>
    <col min="2" max="2" width="10.7266666666667" style="4"/>
    <col min="3" max="3" width="19.0933333333333" style="4" customWidth="true"/>
    <col min="4" max="4" width="10.4533333333333" style="4" customWidth="true"/>
    <col min="5" max="5" width="8.63333333333333" style="4" customWidth="true"/>
    <col min="6" max="8" width="8" style="4" customWidth="true"/>
    <col min="9" max="9" width="20.4533333333333" style="4" customWidth="true"/>
    <col min="10" max="16384" width="8.72666666666667" style="2"/>
  </cols>
  <sheetData>
    <row r="1" ht="15.75" spans="1:2">
      <c r="A1" s="5" t="s">
        <v>54</v>
      </c>
      <c r="B1" s="5"/>
    </row>
    <row r="2" ht="39" customHeight="true" spans="1:9">
      <c r="A2" s="6" t="s">
        <v>55</v>
      </c>
      <c r="B2" s="7"/>
      <c r="C2" s="7"/>
      <c r="D2" s="7"/>
      <c r="E2" s="7"/>
      <c r="F2" s="7"/>
      <c r="G2" s="7"/>
      <c r="H2" s="7"/>
      <c r="I2" s="7"/>
    </row>
    <row r="3" s="1" customFormat="true" ht="12" spans="1:9">
      <c r="A3" s="8" t="s">
        <v>2</v>
      </c>
      <c r="B3" s="9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9" t="s">
        <v>9</v>
      </c>
      <c r="H3" s="20"/>
      <c r="I3" s="10" t="s">
        <v>10</v>
      </c>
    </row>
    <row r="4" s="1" customFormat="true" ht="12" spans="1:9">
      <c r="A4" s="8"/>
      <c r="B4" s="9"/>
      <c r="C4" s="10"/>
      <c r="D4" s="10"/>
      <c r="E4" s="10"/>
      <c r="F4" s="10"/>
      <c r="G4" s="21" t="s">
        <v>11</v>
      </c>
      <c r="H4" s="21" t="s">
        <v>12</v>
      </c>
      <c r="I4" s="10"/>
    </row>
    <row r="5" s="2" customFormat="true" ht="15.75" spans="1:9">
      <c r="A5" s="11">
        <v>1</v>
      </c>
      <c r="B5" s="12" t="s">
        <v>56</v>
      </c>
      <c r="C5" s="13" t="s">
        <v>57</v>
      </c>
      <c r="D5" s="14" t="s">
        <v>58</v>
      </c>
      <c r="E5" s="22"/>
      <c r="F5" s="22"/>
      <c r="G5" s="22"/>
      <c r="H5" s="22"/>
      <c r="I5" s="23"/>
    </row>
    <row r="6" ht="15.75" spans="1:9">
      <c r="A6" s="11">
        <v>2</v>
      </c>
      <c r="B6" s="15">
        <v>311100007</v>
      </c>
      <c r="C6" s="13" t="s">
        <v>59</v>
      </c>
      <c r="D6" s="14" t="s">
        <v>58</v>
      </c>
      <c r="E6" s="22"/>
      <c r="F6" s="22"/>
      <c r="G6" s="22"/>
      <c r="H6" s="22"/>
      <c r="I6" s="23"/>
    </row>
    <row r="7" ht="15.75" spans="1:9">
      <c r="A7" s="11">
        <v>3</v>
      </c>
      <c r="B7" s="12">
        <v>311201037</v>
      </c>
      <c r="C7" s="13" t="s">
        <v>60</v>
      </c>
      <c r="D7" s="14" t="s">
        <v>58</v>
      </c>
      <c r="E7" s="22"/>
      <c r="F7" s="22"/>
      <c r="G7" s="22"/>
      <c r="H7" s="22"/>
      <c r="I7" s="23"/>
    </row>
    <row r="8" ht="15.75" spans="1:9">
      <c r="A8" s="11">
        <v>4</v>
      </c>
      <c r="B8" s="12">
        <v>311201059</v>
      </c>
      <c r="C8" s="13" t="s">
        <v>61</v>
      </c>
      <c r="D8" s="14" t="s">
        <v>58</v>
      </c>
      <c r="E8" s="22"/>
      <c r="F8" s="22"/>
      <c r="G8" s="22"/>
      <c r="H8" s="22"/>
      <c r="I8" s="23"/>
    </row>
    <row r="9" ht="15.75" spans="1:9">
      <c r="A9" s="11">
        <v>5</v>
      </c>
      <c r="B9" s="12">
        <v>311201040</v>
      </c>
      <c r="C9" s="13" t="s">
        <v>20</v>
      </c>
      <c r="D9" s="14" t="s">
        <v>58</v>
      </c>
      <c r="E9" s="22"/>
      <c r="F9" s="22"/>
      <c r="G9" s="22"/>
      <c r="H9" s="22"/>
      <c r="I9" s="23"/>
    </row>
    <row r="10" ht="15.75" spans="1:9">
      <c r="A10" s="11">
        <v>6</v>
      </c>
      <c r="B10" s="15">
        <v>3112010413</v>
      </c>
      <c r="C10" s="13" t="s">
        <v>62</v>
      </c>
      <c r="D10" s="14" t="s">
        <v>58</v>
      </c>
      <c r="E10" s="22"/>
      <c r="F10" s="22"/>
      <c r="G10" s="22"/>
      <c r="H10" s="22"/>
      <c r="I10" s="23"/>
    </row>
    <row r="11" ht="15.75" spans="1:9">
      <c r="A11" s="11">
        <v>7</v>
      </c>
      <c r="B11" s="12">
        <v>3112010414</v>
      </c>
      <c r="C11" s="13" t="s">
        <v>63</v>
      </c>
      <c r="D11" s="14" t="s">
        <v>58</v>
      </c>
      <c r="E11" s="22"/>
      <c r="F11" s="22"/>
      <c r="G11" s="22"/>
      <c r="H11" s="22"/>
      <c r="I11" s="23"/>
    </row>
    <row r="12" ht="15.75" spans="1:9">
      <c r="A12" s="11">
        <v>8</v>
      </c>
      <c r="B12" s="12">
        <v>311201042</v>
      </c>
      <c r="C12" s="13" t="s">
        <v>64</v>
      </c>
      <c r="D12" s="14" t="s">
        <v>58</v>
      </c>
      <c r="E12" s="22"/>
      <c r="F12" s="22"/>
      <c r="G12" s="22"/>
      <c r="H12" s="22"/>
      <c r="I12" s="23"/>
    </row>
    <row r="13" ht="15.75" spans="1:9">
      <c r="A13" s="11">
        <v>9</v>
      </c>
      <c r="B13" s="12">
        <v>311201043</v>
      </c>
      <c r="C13" s="13" t="s">
        <v>65</v>
      </c>
      <c r="D13" s="14" t="s">
        <v>58</v>
      </c>
      <c r="E13" s="22"/>
      <c r="F13" s="22"/>
      <c r="G13" s="22"/>
      <c r="H13" s="22"/>
      <c r="I13" s="23"/>
    </row>
    <row r="14" ht="15.75" spans="1:9">
      <c r="A14" s="11">
        <v>10</v>
      </c>
      <c r="B14" s="12">
        <v>311201044</v>
      </c>
      <c r="C14" s="13" t="s">
        <v>66</v>
      </c>
      <c r="D14" s="14" t="s">
        <v>58</v>
      </c>
      <c r="E14" s="22"/>
      <c r="F14" s="22"/>
      <c r="G14" s="22"/>
      <c r="H14" s="22"/>
      <c r="I14" s="23"/>
    </row>
    <row r="15" ht="15.75" spans="1:9">
      <c r="A15" s="11">
        <v>11</v>
      </c>
      <c r="B15" s="12">
        <v>311201045</v>
      </c>
      <c r="C15" s="13" t="s">
        <v>67</v>
      </c>
      <c r="D15" s="14" t="s">
        <v>58</v>
      </c>
      <c r="E15" s="22"/>
      <c r="F15" s="22"/>
      <c r="G15" s="22"/>
      <c r="H15" s="22"/>
      <c r="I15" s="23"/>
    </row>
    <row r="16" ht="15.75" spans="1:9">
      <c r="A16" s="11">
        <v>12</v>
      </c>
      <c r="B16" s="12">
        <v>311201046</v>
      </c>
      <c r="C16" s="13" t="s">
        <v>68</v>
      </c>
      <c r="D16" s="14" t="s">
        <v>58</v>
      </c>
      <c r="E16" s="22"/>
      <c r="F16" s="22"/>
      <c r="G16" s="22"/>
      <c r="H16" s="22"/>
      <c r="I16" s="23"/>
    </row>
    <row r="17" ht="15.75" spans="1:9">
      <c r="A17" s="11">
        <v>13</v>
      </c>
      <c r="B17" s="12">
        <v>311201061</v>
      </c>
      <c r="C17" s="13" t="s">
        <v>69</v>
      </c>
      <c r="D17" s="14" t="s">
        <v>58</v>
      </c>
      <c r="E17" s="22"/>
      <c r="F17" s="22"/>
      <c r="G17" s="22"/>
      <c r="H17" s="22"/>
      <c r="I17" s="23"/>
    </row>
    <row r="18" ht="15.75" spans="1:9">
      <c r="A18" s="11">
        <v>14</v>
      </c>
      <c r="B18" s="13">
        <v>311201063</v>
      </c>
      <c r="C18" s="13" t="s">
        <v>70</v>
      </c>
      <c r="D18" s="14" t="s">
        <v>58</v>
      </c>
      <c r="E18" s="22"/>
      <c r="F18" s="22"/>
      <c r="G18" s="22"/>
      <c r="H18" s="22"/>
      <c r="I18" s="23"/>
    </row>
    <row r="19" ht="15.75" spans="1:9">
      <c r="A19" s="11">
        <v>15</v>
      </c>
      <c r="B19" s="12">
        <v>311201066</v>
      </c>
      <c r="C19" s="13" t="s">
        <v>71</v>
      </c>
      <c r="D19" s="14" t="s">
        <v>58</v>
      </c>
      <c r="E19" s="22"/>
      <c r="F19" s="22"/>
      <c r="G19" s="22"/>
      <c r="H19" s="22"/>
      <c r="I19" s="23"/>
    </row>
    <row r="20" ht="15.75" spans="1:9">
      <c r="A20" s="11">
        <v>16</v>
      </c>
      <c r="B20" s="16">
        <v>311201074</v>
      </c>
      <c r="C20" s="13" t="s">
        <v>72</v>
      </c>
      <c r="D20" s="14" t="s">
        <v>58</v>
      </c>
      <c r="E20" s="22"/>
      <c r="F20" s="22"/>
      <c r="G20" s="22"/>
      <c r="H20" s="22"/>
      <c r="I20" s="23"/>
    </row>
    <row r="21" ht="15.75" spans="1:9">
      <c r="A21" s="11">
        <v>17</v>
      </c>
      <c r="B21" s="12" t="s">
        <v>73</v>
      </c>
      <c r="C21" s="13" t="s">
        <v>74</v>
      </c>
      <c r="D21" s="14" t="s">
        <v>58</v>
      </c>
      <c r="E21" s="22"/>
      <c r="F21" s="22"/>
      <c r="G21" s="22"/>
      <c r="H21" s="22"/>
      <c r="I21" s="23"/>
    </row>
    <row r="22" ht="15.75" spans="1:9">
      <c r="A22" s="11">
        <v>18</v>
      </c>
      <c r="B22" s="12">
        <v>331202016</v>
      </c>
      <c r="C22" s="17" t="s">
        <v>75</v>
      </c>
      <c r="D22" s="14" t="s">
        <v>58</v>
      </c>
      <c r="E22" s="22"/>
      <c r="F22" s="22"/>
      <c r="G22" s="22"/>
      <c r="H22" s="22"/>
      <c r="I22" s="23"/>
    </row>
    <row r="23" ht="15.75" spans="1:9">
      <c r="A23" s="11">
        <v>19</v>
      </c>
      <c r="B23" s="12">
        <v>331306001</v>
      </c>
      <c r="C23" s="13" t="s">
        <v>76</v>
      </c>
      <c r="D23" s="14" t="s">
        <v>58</v>
      </c>
      <c r="E23" s="22"/>
      <c r="F23" s="22"/>
      <c r="G23" s="22"/>
      <c r="H23" s="22"/>
      <c r="I23" s="23"/>
    </row>
    <row r="24" ht="15.75" spans="1:9">
      <c r="A24" s="11">
        <v>20</v>
      </c>
      <c r="B24" s="12" t="s">
        <v>77</v>
      </c>
      <c r="C24" s="13" t="s">
        <v>78</v>
      </c>
      <c r="D24" s="14" t="s">
        <v>58</v>
      </c>
      <c r="E24" s="22"/>
      <c r="F24" s="22"/>
      <c r="G24" s="22"/>
      <c r="H24" s="22"/>
      <c r="I24" s="23"/>
    </row>
    <row r="25" ht="15.75" spans="1:9">
      <c r="A25" s="11">
        <v>21</v>
      </c>
      <c r="B25" s="12" t="s">
        <v>79</v>
      </c>
      <c r="C25" s="13" t="s">
        <v>80</v>
      </c>
      <c r="D25" s="14" t="s">
        <v>58</v>
      </c>
      <c r="E25" s="22"/>
      <c r="F25" s="22"/>
      <c r="G25" s="22"/>
      <c r="H25" s="22"/>
      <c r="I25" s="23"/>
    </row>
    <row r="26" ht="15.75" spans="1:9">
      <c r="A26" s="11">
        <v>22</v>
      </c>
      <c r="B26" s="18" t="s">
        <v>81</v>
      </c>
      <c r="C26" s="17" t="s">
        <v>82</v>
      </c>
      <c r="D26" s="14" t="s">
        <v>58</v>
      </c>
      <c r="E26" s="22"/>
      <c r="F26" s="22"/>
      <c r="G26" s="22"/>
      <c r="H26" s="22"/>
      <c r="I26" s="23"/>
    </row>
  </sheetData>
  <mergeCells count="32">
    <mergeCell ref="A1:B1"/>
    <mergeCell ref="A2:I2"/>
    <mergeCell ref="G3:H3"/>
    <mergeCell ref="D5:I5"/>
    <mergeCell ref="D6:I6"/>
    <mergeCell ref="D7:I7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25:I25"/>
    <mergeCell ref="D26:I26"/>
    <mergeCell ref="A3:A4"/>
    <mergeCell ref="B3:B4"/>
    <mergeCell ref="C3:C4"/>
    <mergeCell ref="D3:D4"/>
    <mergeCell ref="E3:E4"/>
    <mergeCell ref="F3:F4"/>
    <mergeCell ref="I3:I4"/>
  </mergeCells>
  <printOptions horizontalCentered="true"/>
  <pageMargins left="0.236111111111111" right="0.236111111111111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Aspose Pty Ltd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辅助生殖类医疗服务价格项目</vt:lpstr>
      <vt:lpstr>取消辅助生殖类医疗服务价格项目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Aspose Pty Ltd</dc:creator>
  <cp:lastModifiedBy>huanghe</cp:lastModifiedBy>
  <dcterms:created xsi:type="dcterms:W3CDTF">2023-08-02T01:56:00Z</dcterms:created>
  <dcterms:modified xsi:type="dcterms:W3CDTF">2023-10-07T16:05:41Z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  <property fmtid="{D5CDD505-2E9C-101B-9397-08002B2CF9AE}" pid="3" name="ICV">
    <vt:lpwstr>F5C7240C35FB42E58E6E12664BB91529_12</vt:lpwstr>
  </property>
</Properties>
</file>