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经济技术标得分" sheetId="1" r:id="rId1"/>
    <sheet name="Sheet1" sheetId="2" r:id="rId2"/>
  </sheets>
  <definedNames>
    <definedName name="_xlnm._FilterDatabase" localSheetId="0" hidden="1">经济技术标得分!$A$3:$X$368</definedName>
  </definedNames>
  <calcPr calcId="144525"/>
</workbook>
</file>

<file path=xl/sharedStrings.xml><?xml version="1.0" encoding="utf-8"?>
<sst xmlns="http://schemas.openxmlformats.org/spreadsheetml/2006/main" count="2496" uniqueCount="334">
  <si>
    <t>附件1：</t>
  </si>
  <si>
    <t>十九省（区、兵团）药品联盟集中带量采购经济技术标专家评审结果</t>
  </si>
  <si>
    <t>申报企业</t>
  </si>
  <si>
    <t>品种序号</t>
  </si>
  <si>
    <t>通用名</t>
  </si>
  <si>
    <t>剂型</t>
  </si>
  <si>
    <t>报价规格</t>
  </si>
  <si>
    <t>A组最高有效申报价</t>
  </si>
  <si>
    <t>B组最高有效申报价</t>
  </si>
  <si>
    <t>品种分组（A/B组）</t>
  </si>
  <si>
    <t>属于A组是否自愿进入B组</t>
  </si>
  <si>
    <t>按照新注册分类批准化学药物情况得分</t>
  </si>
  <si>
    <t>参与药品集中采购情况得分</t>
  </si>
  <si>
    <t>行业排名得分</t>
  </si>
  <si>
    <t>医药机构覆盖情况得分</t>
  </si>
  <si>
    <t>适应症加分</t>
  </si>
  <si>
    <t>有效期得分</t>
  </si>
  <si>
    <t>给药途径得分</t>
  </si>
  <si>
    <t>贮藏条件得分</t>
  </si>
  <si>
    <t>注射剂剂型得分</t>
  </si>
  <si>
    <t>原料药得分</t>
  </si>
  <si>
    <t>医药价格和招采信用评价省份</t>
  </si>
  <si>
    <t>医药价格和招采信用评价失信等级</t>
  </si>
  <si>
    <t>医药价格和招采信用评价扣分</t>
  </si>
  <si>
    <t>涉及医药领域实施垄断协议、滥用市场支配地位被行政处罚扣分</t>
  </si>
  <si>
    <t>经济技术标总分</t>
  </si>
  <si>
    <t>备注</t>
  </si>
  <si>
    <t>陕西顿斯制药有限公司</t>
  </si>
  <si>
    <t>肌苷</t>
  </si>
  <si>
    <t>注射剂</t>
  </si>
  <si>
    <t>0.1g</t>
  </si>
  <si>
    <t>B组</t>
  </si>
  <si>
    <t>无</t>
  </si>
  <si>
    <t>新乡市常乐制药有限责任公司</t>
  </si>
  <si>
    <t>上海浦津林州制药有限公司</t>
  </si>
  <si>
    <t>信合援生制药股份有限公司</t>
  </si>
  <si>
    <t>郑州卓峰制药有限公司</t>
  </si>
  <si>
    <t>国药集团容生制药有限公司</t>
  </si>
  <si>
    <t>内蒙古</t>
  </si>
  <si>
    <t>一般</t>
  </si>
  <si>
    <t>遂成药业股份有限公司</t>
  </si>
  <si>
    <t>河北天成药业股份有限公司</t>
  </si>
  <si>
    <t>河南</t>
  </si>
  <si>
    <t>海南通用康力制药有限公司</t>
  </si>
  <si>
    <r>
      <rPr>
        <sz val="11"/>
        <rFont val="方正书宋_GBK"/>
        <charset val="134"/>
      </rPr>
      <t>上海现代哈森</t>
    </r>
    <r>
      <rPr>
        <sz val="11"/>
        <rFont val="Calibri"/>
        <charset val="134"/>
      </rPr>
      <t>(</t>
    </r>
    <r>
      <rPr>
        <sz val="11"/>
        <rFont val="方正书宋_GBK"/>
        <charset val="134"/>
      </rPr>
      <t>商丘</t>
    </r>
    <r>
      <rPr>
        <sz val="11"/>
        <rFont val="Calibri"/>
        <charset val="134"/>
      </rPr>
      <t>)</t>
    </r>
    <r>
      <rPr>
        <sz val="11"/>
        <rFont val="方正书宋_GBK"/>
        <charset val="134"/>
      </rPr>
      <t>药业有限公司</t>
    </r>
  </si>
  <si>
    <t>天津金耀集团湖北天药药业股份有限公司</t>
  </si>
  <si>
    <t>楚雄和创药业有限责任公司</t>
  </si>
  <si>
    <r>
      <rPr>
        <sz val="11"/>
        <rFont val="方正书宋_GBK"/>
        <charset val="134"/>
      </rPr>
      <t>开封制药</t>
    </r>
    <r>
      <rPr>
        <sz val="11"/>
        <rFont val="Calibri"/>
        <charset val="134"/>
      </rPr>
      <t>(</t>
    </r>
    <r>
      <rPr>
        <sz val="11"/>
        <rFont val="方正书宋_GBK"/>
        <charset val="134"/>
      </rPr>
      <t>集团</t>
    </r>
    <r>
      <rPr>
        <sz val="11"/>
        <rFont val="Calibri"/>
        <charset val="134"/>
      </rPr>
      <t>)</t>
    </r>
    <r>
      <rPr>
        <sz val="11"/>
        <rFont val="方正书宋_GBK"/>
        <charset val="134"/>
      </rPr>
      <t>有限公司</t>
    </r>
  </si>
  <si>
    <t>安徽长江药业有限公司</t>
  </si>
  <si>
    <t>华中药业股份有限公司</t>
  </si>
  <si>
    <t>大同五洲通制药有限责任公司</t>
  </si>
  <si>
    <t>广东鼎信医药科技有限公司</t>
  </si>
  <si>
    <t>武汉久安药业有限公司</t>
  </si>
  <si>
    <t>上海六合堂生物科技项城制药有限公司</t>
  </si>
  <si>
    <t>山东新华制药股份有限公司</t>
  </si>
  <si>
    <t>辰欣药业股份有限公司</t>
  </si>
  <si>
    <t>河南利欣制药股份有限公司</t>
  </si>
  <si>
    <t>成都倍特药业股份有限公司</t>
  </si>
  <si>
    <t>青岛金峰制药有限公司</t>
  </si>
  <si>
    <t>天方药业有限公司</t>
  </si>
  <si>
    <t>安徽</t>
  </si>
  <si>
    <t>江苏涟水制药有限公司</t>
  </si>
  <si>
    <t>石家庄四药有限公司</t>
  </si>
  <si>
    <t>海南制药厂有限公司制药二厂</t>
  </si>
  <si>
    <t>湖南</t>
  </si>
  <si>
    <t>山西国润制药有限公司</t>
  </si>
  <si>
    <t>焦作福瑞堂制药有限公司</t>
  </si>
  <si>
    <t>浙江诚意药业股份有限公司</t>
  </si>
  <si>
    <t>广西南宁百会药业集团有限公司</t>
  </si>
  <si>
    <r>
      <rPr>
        <sz val="11"/>
        <rFont val="方正书宋_GBK"/>
        <charset val="134"/>
      </rPr>
      <t>上海锦帝九州药业</t>
    </r>
    <r>
      <rPr>
        <sz val="11"/>
        <rFont val="Calibri"/>
        <charset val="134"/>
      </rPr>
      <t>(</t>
    </r>
    <r>
      <rPr>
        <sz val="11"/>
        <rFont val="方正书宋_GBK"/>
        <charset val="134"/>
      </rPr>
      <t>安阳</t>
    </r>
    <r>
      <rPr>
        <sz val="11"/>
        <rFont val="Calibri"/>
        <charset val="134"/>
      </rPr>
      <t>)</t>
    </r>
    <r>
      <rPr>
        <sz val="11"/>
        <rFont val="方正书宋_GBK"/>
        <charset val="134"/>
      </rPr>
      <t>有限公司</t>
    </r>
  </si>
  <si>
    <t>西南药业股份有限公司</t>
  </si>
  <si>
    <t>浙江杭康药业有限公司</t>
  </si>
  <si>
    <t>河北凯威制药有限责任公司</t>
  </si>
  <si>
    <t>海南双成药业股份有限公司</t>
  </si>
  <si>
    <t>吉林津升制药有限公司</t>
  </si>
  <si>
    <t>成都市海通药业有限公司</t>
  </si>
  <si>
    <t>安徽联谊药业股份有限公司</t>
  </si>
  <si>
    <t>福建古田药业有限公司</t>
  </si>
  <si>
    <t>江苏朗欧药业有限公司</t>
  </si>
  <si>
    <t>河南辅仁怀庆堂制药有限公司</t>
  </si>
  <si>
    <t>环磷腺苷</t>
  </si>
  <si>
    <t>20mg</t>
  </si>
  <si>
    <t>广东健信制药股份有限公司</t>
  </si>
  <si>
    <t>中孚药业股份有限公司</t>
  </si>
  <si>
    <t>一品红生物医药有限公司</t>
  </si>
  <si>
    <t>沈阳光大制药有限公司</t>
  </si>
  <si>
    <t>陕西博森生物制药股份集团有限公司</t>
  </si>
  <si>
    <t>悦康药业集团股份有限公司</t>
  </si>
  <si>
    <r>
      <rPr>
        <sz val="11"/>
        <rFont val="方正书宋_GBK"/>
        <charset val="134"/>
      </rPr>
      <t>华润双鹤利民药业</t>
    </r>
    <r>
      <rPr>
        <sz val="11"/>
        <rFont val="Calibri"/>
        <charset val="134"/>
      </rPr>
      <t>(</t>
    </r>
    <r>
      <rPr>
        <sz val="11"/>
        <rFont val="方正书宋_GBK"/>
        <charset val="134"/>
      </rPr>
      <t>济南</t>
    </r>
    <r>
      <rPr>
        <sz val="11"/>
        <rFont val="Calibri"/>
        <charset val="134"/>
      </rPr>
      <t>)</t>
    </r>
    <r>
      <rPr>
        <sz val="11"/>
        <rFont val="方正书宋_GBK"/>
        <charset val="134"/>
      </rPr>
      <t>有限公司</t>
    </r>
  </si>
  <si>
    <t>武汉海特生物制药股份有限公司</t>
  </si>
  <si>
    <t>广东宏远集团药业有限公司</t>
  </si>
  <si>
    <t>黑龙江澳利达奈德制药有限公司</t>
  </si>
  <si>
    <t>武陟县通康药业有限公司</t>
  </si>
  <si>
    <t>开封康诺药业有限公司</t>
  </si>
  <si>
    <t>海南三叶制药厂有限公司</t>
  </si>
  <si>
    <t>河南永和制药有限公司</t>
  </si>
  <si>
    <t>山东益健药业有限公司</t>
  </si>
  <si>
    <t>四川制药制剂有限公司</t>
  </si>
  <si>
    <t>苯唑西林</t>
  </si>
  <si>
    <t>0.5g</t>
  </si>
  <si>
    <r>
      <rPr>
        <sz val="11"/>
        <rFont val="方正书宋_GBK"/>
        <charset val="134"/>
      </rPr>
      <t>石药集团中诺药业</t>
    </r>
    <r>
      <rPr>
        <sz val="11"/>
        <rFont val="Calibri"/>
        <charset val="134"/>
      </rPr>
      <t>(</t>
    </r>
    <r>
      <rPr>
        <sz val="11"/>
        <rFont val="方正书宋_GBK"/>
        <charset val="134"/>
      </rPr>
      <t>石家庄</t>
    </r>
    <r>
      <rPr>
        <sz val="11"/>
        <rFont val="Calibri"/>
        <charset val="134"/>
      </rPr>
      <t>)</t>
    </r>
    <r>
      <rPr>
        <sz val="11"/>
        <rFont val="方正书宋_GBK"/>
        <charset val="134"/>
      </rPr>
      <t>有限公司</t>
    </r>
  </si>
  <si>
    <t>瑞阳制药股份有限公司</t>
  </si>
  <si>
    <t>华北制药股份有限公司</t>
  </si>
  <si>
    <t>山东、河南</t>
  </si>
  <si>
    <t>严重，中等</t>
  </si>
  <si>
    <t>苏州二叶制药有限公司</t>
  </si>
  <si>
    <t>湖南科伦制药有限公司</t>
  </si>
  <si>
    <t>国药集团威奇达药业有限公司</t>
  </si>
  <si>
    <t>山西普德药业有限公司</t>
  </si>
  <si>
    <r>
      <rPr>
        <sz val="11"/>
        <rFont val="方正书宋_GBK"/>
        <charset val="134"/>
      </rPr>
      <t>多种维生素</t>
    </r>
    <r>
      <rPr>
        <sz val="11"/>
        <rFont val="Calibri"/>
        <charset val="134"/>
      </rPr>
      <t>(12)</t>
    </r>
  </si>
  <si>
    <t>5ml</t>
  </si>
  <si>
    <t>Baxter S.A.</t>
  </si>
  <si>
    <t>A组</t>
  </si>
  <si>
    <t>是</t>
  </si>
  <si>
    <t>符合A组条件且自愿申报列入B组，企业综合评价和药品质量评价各项经济技术标得满分。</t>
  </si>
  <si>
    <t>二羟丙茶碱</t>
  </si>
  <si>
    <t>0.25g</t>
  </si>
  <si>
    <t>山西太原药业有限公司</t>
  </si>
  <si>
    <t>石药银湖制药有限公司</t>
  </si>
  <si>
    <t>石药集团欧意药业有限公司</t>
  </si>
  <si>
    <t>天津金耀药业有限公司</t>
  </si>
  <si>
    <t>常州兰陵制药有限公司</t>
  </si>
  <si>
    <t>上海信谊金朱药业有限公司</t>
  </si>
  <si>
    <t>广州白云山明兴制药有限公司</t>
  </si>
  <si>
    <t>山西晋新双鹤药业有限责任公司</t>
  </si>
  <si>
    <t>武汉人福药业有限责任公司</t>
  </si>
  <si>
    <t>尿激酶</t>
  </si>
  <si>
    <t>10万单位</t>
  </si>
  <si>
    <t>南京南大药业有限责任公司</t>
  </si>
  <si>
    <t>马鞍山丰原制药有限公司</t>
  </si>
  <si>
    <t>广东天普生化医药股份有限公司</t>
  </si>
  <si>
    <t>青岛冠龙生物制药有限公司</t>
  </si>
  <si>
    <t>天津生物化学制药有限公司</t>
  </si>
  <si>
    <t>丽珠集团丽珠制药厂</t>
  </si>
  <si>
    <t>河北智同生物制药股份有限公司</t>
  </si>
  <si>
    <t>吉林敖东洮南药业股份有限公司</t>
  </si>
  <si>
    <t>辅仁药业集团有限公司</t>
  </si>
  <si>
    <t>内蒙古、湖南</t>
  </si>
  <si>
    <t>广东双林生物制药有限公司</t>
  </si>
  <si>
    <t>破伤风人免疫球蛋白</t>
  </si>
  <si>
    <t>2.5ml:250IU</t>
  </si>
  <si>
    <t>华兰生物工程重庆有限公司</t>
  </si>
  <si>
    <t>山东泰邦生物制品有限公司</t>
  </si>
  <si>
    <t>华兰生物工程股份有限公司</t>
  </si>
  <si>
    <t>同路生物制药有限公司</t>
  </si>
  <si>
    <t>成都蓉生药业有限责任公司</t>
  </si>
  <si>
    <t>四川远大蜀阳药业有限责任公司</t>
  </si>
  <si>
    <t>贵州泰邦生物制品有限公司</t>
  </si>
  <si>
    <t>哈尔滨派斯菲科生物制药有限公司</t>
  </si>
  <si>
    <t>深圳市卫光生物制品股份有限公司</t>
  </si>
  <si>
    <t>国药集团武汉血液制品有限公司</t>
  </si>
  <si>
    <t>河北大安制药有限公司</t>
  </si>
  <si>
    <t>甘露醇</t>
  </si>
  <si>
    <t>250ml：50g，以塑瓶/玻璃瓶为代表包材</t>
  </si>
  <si>
    <t>四川科伦药业股份有限公司</t>
  </si>
  <si>
    <t>山东齐都药业有限公司</t>
  </si>
  <si>
    <t>安徽双鹤药业有限责任公司</t>
  </si>
  <si>
    <t>昆明南疆制药有限公司</t>
  </si>
  <si>
    <t>河南科伦药业有限公司</t>
  </si>
  <si>
    <t>山东威高药业股份有限公司</t>
  </si>
  <si>
    <t>上海百特医疗用品有限公司</t>
  </si>
  <si>
    <t>安徽丰原药业股份有限公司</t>
  </si>
  <si>
    <t>广西裕源药业有限公司</t>
  </si>
  <si>
    <t>西安京西双鹤药业有限公司</t>
  </si>
  <si>
    <t>回音必集团江西东亚制药有限公司</t>
  </si>
  <si>
    <t>山东华鲁制药有限公司</t>
  </si>
  <si>
    <t>贵州天地药业有限责任公司</t>
  </si>
  <si>
    <t>蚌埠丰原涂山制药有限公司</t>
  </si>
  <si>
    <t>吉林省都邦药业股份有限公司</t>
  </si>
  <si>
    <t>黑龙江</t>
  </si>
  <si>
    <t>浙江天瑞药业有限公司</t>
  </si>
  <si>
    <t>企业上传《主要原料药保供承诺函》承诺品种与申报品种不符，拟为无效申报企业</t>
  </si>
  <si>
    <t>河南双鹤华利药业有限公司</t>
  </si>
  <si>
    <r>
      <rPr>
        <sz val="11"/>
        <rFont val="方正书宋_GBK"/>
        <charset val="134"/>
      </rPr>
      <t>华夏生生药业</t>
    </r>
    <r>
      <rPr>
        <sz val="11"/>
        <rFont val="Calibri"/>
        <charset val="134"/>
      </rPr>
      <t>(</t>
    </r>
    <r>
      <rPr>
        <sz val="11"/>
        <rFont val="方正书宋_GBK"/>
        <charset val="134"/>
      </rPr>
      <t>北京</t>
    </r>
    <r>
      <rPr>
        <sz val="11"/>
        <rFont val="Calibri"/>
        <charset val="134"/>
      </rPr>
      <t>)</t>
    </r>
    <r>
      <rPr>
        <sz val="11"/>
        <rFont val="方正书宋_GBK"/>
        <charset val="134"/>
      </rPr>
      <t>有限公司</t>
    </r>
  </si>
  <si>
    <t>江苏正大丰海制药有限公司</t>
  </si>
  <si>
    <t>广东科伦药业有限公司</t>
  </si>
  <si>
    <t>四川太平洋药业有限责任公司</t>
  </si>
  <si>
    <t>广东利泰制药股份有限公司</t>
  </si>
  <si>
    <t>辽宁海神联盛制药有限公司</t>
  </si>
  <si>
    <t>广东雷允上药业有限公司</t>
  </si>
  <si>
    <t>四川美大康佳乐药业有限公司</t>
  </si>
  <si>
    <r>
      <rPr>
        <sz val="11"/>
        <rFont val="方正书宋_GBK"/>
        <charset val="134"/>
      </rPr>
      <t>华仁药业</t>
    </r>
    <r>
      <rPr>
        <sz val="11"/>
        <rFont val="Calibri"/>
        <charset val="134"/>
      </rPr>
      <t>(</t>
    </r>
    <r>
      <rPr>
        <sz val="11"/>
        <rFont val="方正书宋_GBK"/>
        <charset val="134"/>
      </rPr>
      <t>日照</t>
    </r>
    <r>
      <rPr>
        <sz val="11"/>
        <rFont val="Calibri"/>
        <charset val="134"/>
      </rPr>
      <t>)</t>
    </r>
    <r>
      <rPr>
        <sz val="11"/>
        <rFont val="方正书宋_GBK"/>
        <charset val="134"/>
      </rPr>
      <t>有限公司</t>
    </r>
  </si>
  <si>
    <t>江苏长江药业有限公司</t>
  </si>
  <si>
    <t>济民健康管理股份有限公司</t>
  </si>
  <si>
    <t>宜昌三峡制药有限公司</t>
  </si>
  <si>
    <t>东莞市普济药业有限公司</t>
  </si>
  <si>
    <t>酒泉大得利制药股份有限公司</t>
  </si>
  <si>
    <t>河南天方华中药业有限公司</t>
  </si>
  <si>
    <r>
      <rPr>
        <sz val="11"/>
        <rFont val="方正书宋_GBK"/>
        <charset val="134"/>
      </rPr>
      <t>维生素</t>
    </r>
    <r>
      <rPr>
        <sz val="11"/>
        <rFont val="Calibri"/>
        <charset val="134"/>
      </rPr>
      <t>K1</t>
    </r>
  </si>
  <si>
    <t>1ml:10mg</t>
  </si>
  <si>
    <t>江苏华阳制药有限公司</t>
  </si>
  <si>
    <t>山东益康药业股份有限公司</t>
  </si>
  <si>
    <t>上海上药第一生化药业有限公司</t>
  </si>
  <si>
    <t>碳酸氢钠</t>
  </si>
  <si>
    <t>10ml:0.5g</t>
  </si>
  <si>
    <t>四川美大康华康药业有限公司</t>
  </si>
  <si>
    <t>海南倍特药业有限公司</t>
  </si>
  <si>
    <t>中国大冢制药有限公司</t>
  </si>
  <si>
    <t>山东圣鲁制药有限公司</t>
  </si>
  <si>
    <t>湖北天圣药业有限公司</t>
  </si>
  <si>
    <t>昆明市宇斯药业有限责任公司</t>
  </si>
  <si>
    <t>北京益民药业有限公司</t>
  </si>
  <si>
    <t>硝酸甘油</t>
  </si>
  <si>
    <t>1ml:5mg</t>
  </si>
  <si>
    <t>河南润弘制药股份有限公司</t>
  </si>
  <si>
    <t>浙江震元制药有限公司</t>
  </si>
  <si>
    <t>氯诺昔康</t>
  </si>
  <si>
    <t>8mg</t>
  </si>
  <si>
    <t>苏州天马医药集团天吉生物制药有限公司</t>
  </si>
  <si>
    <t>哈尔滨三联药业股份有限公司</t>
  </si>
  <si>
    <t>海南锦瑞制药有限公司</t>
  </si>
  <si>
    <t>北京朋来制药有限公司</t>
  </si>
  <si>
    <t>东北制药集团沈阳第一制药有限公司</t>
  </si>
  <si>
    <t>磷霉素钠</t>
  </si>
  <si>
    <t>1.0g</t>
  </si>
  <si>
    <t>哈药集团三精明水药业有限公司</t>
  </si>
  <si>
    <t>山西仟源医药集团股份有限公司</t>
  </si>
  <si>
    <t>湖北民康制药有限公司</t>
  </si>
  <si>
    <t>去乙酰毛花苷</t>
  </si>
  <si>
    <t>2ml:0.4mg</t>
  </si>
  <si>
    <t>上海旭东海普药业有限公司</t>
  </si>
  <si>
    <t>沈阳双鼎制药有限公司</t>
  </si>
  <si>
    <t>利福平</t>
  </si>
  <si>
    <t>0.45g</t>
  </si>
  <si>
    <t>重庆华邦制药有限公司</t>
  </si>
  <si>
    <t>单硝酸异山梨酯</t>
  </si>
  <si>
    <t>鲁南贝特制药有限公司</t>
  </si>
  <si>
    <t>山东方明药业集团股份有限公司</t>
  </si>
  <si>
    <t>河南、湖南</t>
  </si>
  <si>
    <t>严重、一般</t>
  </si>
  <si>
    <t>江苏奥赛康药业有限公司</t>
  </si>
  <si>
    <t>齐鲁制药有限公司</t>
  </si>
  <si>
    <t>武汉华龙生物制药有限公司</t>
  </si>
  <si>
    <t>亚宝药业集团股份有限公司</t>
  </si>
  <si>
    <t>西安利君制药有限责任公司</t>
  </si>
  <si>
    <t>上海禾丰制药有限公司</t>
  </si>
  <si>
    <t>浙江普洛康裕制药有限公司</t>
  </si>
  <si>
    <t>华仁药业股份有限公司</t>
  </si>
  <si>
    <r>
      <rPr>
        <sz val="11"/>
        <rFont val="方正书宋_GBK"/>
        <charset val="134"/>
      </rPr>
      <t>上海华源药业</t>
    </r>
    <r>
      <rPr>
        <sz val="11"/>
        <rFont val="Calibri"/>
        <charset val="134"/>
      </rPr>
      <t>(</t>
    </r>
    <r>
      <rPr>
        <sz val="11"/>
        <rFont val="方正书宋_GBK"/>
        <charset val="134"/>
      </rPr>
      <t>宁夏</t>
    </r>
    <r>
      <rPr>
        <sz val="11"/>
        <rFont val="Calibri"/>
        <charset val="134"/>
      </rPr>
      <t>)</t>
    </r>
    <r>
      <rPr>
        <sz val="11"/>
        <rFont val="方正书宋_GBK"/>
        <charset val="134"/>
      </rPr>
      <t>沙赛制药有限公司</t>
    </r>
  </si>
  <si>
    <t>山东辉成药业有限公司</t>
  </si>
  <si>
    <t>山西振东安欣生物制药有限公司</t>
  </si>
  <si>
    <t>胶体果胶铋</t>
  </si>
  <si>
    <t>口服常释剂型</t>
  </si>
  <si>
    <t>50mg</t>
  </si>
  <si>
    <t>湖南华纳大药厂股份有限公司</t>
  </si>
  <si>
    <t>浙江得恩德制药股份有限公司</t>
  </si>
  <si>
    <t>桂林华信制药有限公司</t>
  </si>
  <si>
    <t>云鹏医药集团有限公司</t>
  </si>
  <si>
    <t>浙江昂利康制药股份有限公司</t>
  </si>
  <si>
    <t>山西同达药业有限公司</t>
  </si>
  <si>
    <t>洛阳君山制药有限公司</t>
  </si>
  <si>
    <t>山西双雁药业有限公司</t>
  </si>
  <si>
    <t>湖南迪博制药有限公司</t>
  </si>
  <si>
    <t>黑龙江江世药业有限公司</t>
  </si>
  <si>
    <t>安徽永生堂药业有限责任公司</t>
  </si>
  <si>
    <t>黑龙江迪龙制药有限公司</t>
  </si>
  <si>
    <t>佛山市华普生药业有限公司</t>
  </si>
  <si>
    <t>成都青山利康药业股份有限公司</t>
  </si>
  <si>
    <t>血液滤过置换基础液</t>
  </si>
  <si>
    <t>4000ml</t>
  </si>
  <si>
    <t>苯海拉明</t>
  </si>
  <si>
    <t>1ml:20mg</t>
  </si>
  <si>
    <t>河北美图制药有限责任公司</t>
  </si>
  <si>
    <t>北京市永康药业有限公司</t>
  </si>
  <si>
    <t>湖南一格制药有限公司</t>
  </si>
  <si>
    <t>凝血酶散剂</t>
  </si>
  <si>
    <t>500单位</t>
  </si>
  <si>
    <t>河南欣泰药业有限公司</t>
  </si>
  <si>
    <t>长春雷允上药业有限公司</t>
  </si>
  <si>
    <t>湖北民康药业集团有限公司</t>
  </si>
  <si>
    <t>湖北潜龙药业有限公司</t>
  </si>
  <si>
    <t>门冬氨酸钾镁</t>
  </si>
  <si>
    <t>0.85g:0.114g:42mg</t>
  </si>
  <si>
    <t>杭州民生药业股份有限公司</t>
  </si>
  <si>
    <t>河北神威药业有限公司</t>
  </si>
  <si>
    <t>门冬氨酸钾镁葡萄糖</t>
  </si>
  <si>
    <t>浙江金华康恩贝生物制药有限公司</t>
  </si>
  <si>
    <t>阿洛西林</t>
  </si>
  <si>
    <t>1g</t>
  </si>
  <si>
    <t>山东鲁抗医药股份有限公司</t>
  </si>
  <si>
    <t>江苏海宏制药有限公司</t>
  </si>
  <si>
    <t>山东二叶制药有限公司</t>
  </si>
  <si>
    <t>桂林南药股份有限公司</t>
  </si>
  <si>
    <r>
      <rPr>
        <sz val="11"/>
        <rFont val="方正书宋_GBK"/>
        <charset val="134"/>
      </rPr>
      <t>海南卫康制药</t>
    </r>
    <r>
      <rPr>
        <sz val="11"/>
        <rFont val="Calibri"/>
        <charset val="134"/>
      </rPr>
      <t>(</t>
    </r>
    <r>
      <rPr>
        <sz val="11"/>
        <rFont val="方正书宋_GBK"/>
        <charset val="134"/>
      </rPr>
      <t>潜山</t>
    </r>
    <r>
      <rPr>
        <sz val="11"/>
        <rFont val="Calibri"/>
        <charset val="134"/>
      </rPr>
      <t>)</t>
    </r>
    <r>
      <rPr>
        <sz val="11"/>
        <rFont val="方正书宋_GBK"/>
        <charset val="134"/>
      </rPr>
      <t>有限公司</t>
    </r>
  </si>
  <si>
    <t>海口奇力制药股份有限公司</t>
  </si>
  <si>
    <r>
      <rPr>
        <sz val="11"/>
        <rFont val="方正书宋_GBK"/>
        <charset val="134"/>
      </rPr>
      <t>新华制药</t>
    </r>
    <r>
      <rPr>
        <sz val="11"/>
        <rFont val="Calibri"/>
        <charset val="134"/>
      </rPr>
      <t>(</t>
    </r>
    <r>
      <rPr>
        <sz val="11"/>
        <rFont val="方正书宋_GBK"/>
        <charset val="134"/>
      </rPr>
      <t>高密</t>
    </r>
    <r>
      <rPr>
        <sz val="11"/>
        <rFont val="Calibri"/>
        <charset val="134"/>
      </rPr>
      <t>)</t>
    </r>
    <r>
      <rPr>
        <sz val="11"/>
        <rFont val="方正书宋_GBK"/>
        <charset val="134"/>
      </rPr>
      <t>有限公司</t>
    </r>
  </si>
  <si>
    <t>海南通用三洋药业有限公司</t>
  </si>
  <si>
    <t>绒促性素</t>
  </si>
  <si>
    <t>1000单位</t>
  </si>
  <si>
    <t>宁波人健药业集团股份有限公司</t>
  </si>
  <si>
    <t>烟台东诚北方制药有限公司</t>
  </si>
  <si>
    <t>江西浩然生物制药有限公司</t>
  </si>
  <si>
    <t>250ml:12.5g</t>
  </si>
  <si>
    <t>湖南康源制药有限公司</t>
  </si>
  <si>
    <t>辽宁民康制药有限公司</t>
  </si>
  <si>
    <t>武汉福星生物药业有限公司</t>
  </si>
  <si>
    <t>湖南五洲通药业股份有限公司</t>
  </si>
  <si>
    <t>企业未申报</t>
  </si>
  <si>
    <t>河南福森药业有限公司</t>
  </si>
  <si>
    <t>蓬莱诺康药业有限公司</t>
  </si>
  <si>
    <t>陕西健民制药有限公司</t>
  </si>
  <si>
    <t>湖北潜江制药股份有限公司</t>
  </si>
  <si>
    <t>吉林百年汉克制药有限公司</t>
  </si>
  <si>
    <t>无锡凯夫制药有限公司</t>
  </si>
  <si>
    <t>成都天台山制药股份有限公司</t>
  </si>
  <si>
    <t>江苏万邦生化医药集团有限责任公司</t>
  </si>
  <si>
    <t>山西振东泰盛制药有限公司</t>
  </si>
  <si>
    <t>福建天泉药业股份有限公司</t>
  </si>
  <si>
    <t>常州千红生化制药股份有限公司</t>
  </si>
  <si>
    <t>华润双鹤药业股份有限公司</t>
  </si>
  <si>
    <t>福州海王福药制药有限公司</t>
  </si>
  <si>
    <t>广东大翔制药有限公司</t>
  </si>
  <si>
    <t>黑龙江乌苏里江制药有限公司</t>
  </si>
  <si>
    <t>佛山昊朗药业有限责任公司</t>
  </si>
  <si>
    <t>山西华卫药业有限公司</t>
  </si>
  <si>
    <t>山西康宝生物制品股份有限公司</t>
  </si>
  <si>
    <t>否</t>
  </si>
  <si>
    <t>拟议价谈判产品，经济技术标得分不予公示</t>
  </si>
  <si>
    <t>山东新时代药业有限公司</t>
  </si>
  <si>
    <t>福建汇天生物药业有限公司</t>
  </si>
  <si>
    <t>安庆回音必制药股份有限公司</t>
  </si>
  <si>
    <t>广东新峰药业股份有限公司</t>
  </si>
  <si>
    <t>四川省长征药业股份有限公司</t>
  </si>
  <si>
    <t>广东彼迪药业有限公司</t>
  </si>
  <si>
    <t>四川峨嵋山药业有限公司</t>
  </si>
  <si>
    <t>太原市振兴制药有限责任公司</t>
  </si>
  <si>
    <t>吉林省辉南长龙生化药业股份有限公司</t>
  </si>
  <si>
    <t>国药控股分销中心有限公司</t>
  </si>
  <si>
    <t>企业原名称为：成都天台山制药有限公司</t>
  </si>
  <si>
    <t>内蒙古白医制药股份有限公司</t>
  </si>
  <si>
    <t>海南美好西林生物制药有限公司</t>
  </si>
  <si>
    <t>上海华源安徽锦辉制药有限公司</t>
  </si>
  <si>
    <t>已取消申报资格</t>
  </si>
  <si>
    <t>安徽誉恒生物科技有限公司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</si>
</sst>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name val="Calibri"/>
      <charset val="134"/>
    </font>
    <font>
      <sz val="11"/>
      <name val="方正书宋_GBK"/>
      <charset val="134"/>
    </font>
    <font>
      <sz val="20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4" fillId="12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9" fillId="7" borderId="3" applyNumberFormat="false" applyAlignment="false" applyProtection="false">
      <alignment vertical="center"/>
    </xf>
    <xf numFmtId="0" fontId="10" fillId="8" borderId="4" applyNumberFormat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0" borderId="1" applyNumberFormat="false" applyFill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5" fillId="15" borderId="7" applyNumberFormat="false" applyFont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7" fillId="7" borderId="8" applyNumberFormat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177" fontId="1" fillId="0" borderId="0" xfId="0" applyNumberFormat="true" applyFont="true" applyAlignment="true">
      <alignment horizontal="center" vertical="center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176" fontId="0" fillId="0" borderId="0" xfId="0" applyNumberFormat="true" applyFont="true" applyAlignment="true">
      <alignment horizontal="center" vertical="center"/>
    </xf>
    <xf numFmtId="177" fontId="0" fillId="0" borderId="0" xfId="0" applyNumberFormat="true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 wrapText="true"/>
    </xf>
    <xf numFmtId="176" fontId="1" fillId="0" borderId="0" xfId="0" applyNumberFormat="true" applyFont="true" applyBorder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/>
    </xf>
    <xf numFmtId="177" fontId="1" fillId="0" borderId="0" xfId="0" applyNumberFormat="true" applyFont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usernames" Target="revisions/userNames.xml"/><Relationship Id="rId6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7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EAF1105-6A68-62A2-105A-EC6414FB13A7}" diskRevisions="true" revisionId="410" version="7">
  <header guid="{38C48BE3-47DF-4293-B687-71A1898022F1}" dateTime="2023-08-28T11:22:58" maxSheetId="3" userName="Lenovo" r:id="rId1">
    <sheetIdMap count="2">
      <sheetId val="1"/>
      <sheetId val="2"/>
    </sheetIdMap>
  </header>
  <header guid="{E66D71CF-C231-40D0-BD07-F8EBF85078ED}" dateTime="2023-08-28T11:25:25" maxSheetId="3" userName="Lenovo" r:id="rId2" minRId="1" maxRId="3">
    <sheetIdMap count="2">
      <sheetId val="1"/>
      <sheetId val="2"/>
    </sheetIdMap>
  </header>
  <header guid="{4121EA78-175D-4B6A-910C-6466726D816D}" dateTime="2023-08-28T11:32:55" maxSheetId="3" userName="Lenovo" r:id="rId3" minRId="4" maxRId="20">
    <sheetIdMap count="2">
      <sheetId val="1"/>
      <sheetId val="2"/>
    </sheetIdMap>
  </header>
  <header guid="{D13CC9F1-03A0-4BCC-862B-3C369E4A983B}" dateTime="2023-08-28T11:34:37" maxSheetId="3" userName="Lenovo" r:id="rId4">
    <sheetIdMap count="2">
      <sheetId val="1"/>
      <sheetId val="2"/>
    </sheetIdMap>
  </header>
  <header guid="{9F0014DD-52A7-B7EE-9A4F-EC649D428950}" dateTime="2023-08-28T15:42:22" maxSheetId="3" userName="huanghe" r:id="rId5" minRId="-1" maxRId="0">
    <sheetIdMap count="2">
      <sheetId val="1"/>
      <sheetId val="2"/>
    </sheetIdMap>
  </header>
  <header guid="{1370D2C4-05C6-8EEE-5159-EC648428A91D}" dateTime="2023-08-28T16:23:43" maxSheetId="3" userName="huanghe" r:id="rId6" minRId="21" maxRId="408">
    <sheetIdMap count="2">
      <sheetId val="1"/>
      <sheetId val="2"/>
    </sheetIdMap>
  </header>
  <header guid="{BEAF1105-6A68-62A2-105A-EC6414FB13A7}" dateTime="2023-08-28T16:26:12" maxSheetId="3" userName="huanghe" r:id="rId7" minRId="409" maxRId="410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R65" t="n">
      <v>3</v>
    </oc>
    <nc r="R65" t="n">
      <v>6</v>
    </nc>
  </rcc>
  <rcc rId="2" sId="1">
    <oc r="R66" t="n">
      <v>3</v>
    </oc>
    <nc r="R66" t="n">
      <v>6</v>
    </nc>
  </rcc>
  <rcc rId="3" sId="1">
    <oc r="R70" t="n">
      <v>3</v>
    </oc>
    <nc r="R70" t="n">
      <v>6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K26" t="n">
      <v>5</v>
    </oc>
    <nc r="K26" t="n">
      <v>7</v>
    </nc>
  </rcc>
  <rcc rId="5" sId="1">
    <oc r="K65" t="n">
      <v>5</v>
    </oc>
    <nc r="K65" t="n">
      <v>7</v>
    </nc>
  </rcc>
  <rcc rId="6" sId="1">
    <oc r="K151" t="n">
      <v>5</v>
    </oc>
    <nc r="K151" t="n">
      <v>7</v>
    </nc>
  </rcc>
  <rcc rId="7" sId="1">
    <oc r="K197" t="n">
      <v>5</v>
    </oc>
    <nc r="K197" t="n">
      <v>7</v>
    </nc>
  </rcc>
  <rfmt sheetId="1" sqref="K26 K65 K151 K197" start="0" length="2147483647">
    <dxf>
      <font>
        <color rgb="FFFF0000"/>
      </font>
    </dxf>
  </rfmt>
  <rcc rId="8" sId="1">
    <oc r="K266" t="n">
      <v>1</v>
    </oc>
    <nc r="K266" t="n">
      <v>4</v>
    </nc>
  </rcc>
  <rcc rId="9" sId="1">
    <oc r="P250" t="n">
      <v>4</v>
    </oc>
    <nc r="P250" t="n">
      <v>6</v>
    </nc>
  </rcc>
  <rcc rId="10" sId="1">
    <oc r="J110" t="n">
      <v>3</v>
    </oc>
    <nc r="J110" t="n">
      <v>0</v>
    </nc>
  </rcc>
  <rcc rId="11" sId="1">
    <oc r="S261" t="n">
      <v>5</v>
    </oc>
    <nc r="S261" t="n">
      <v>15</v>
    </nc>
  </rcc>
  <rcc rId="12" sId="1">
    <oc r="S262" t="n">
      <v>5</v>
    </oc>
    <nc r="S262" t="n">
      <v>15</v>
    </nc>
  </rcc>
  <rcc rId="13" sId="1">
    <oc r="S264" t="n">
      <v>5</v>
    </oc>
    <nc r="S264" t="n">
      <v>15</v>
    </nc>
  </rcc>
  <rcc rId="14" sId="1">
    <oc r="S74" t="n">
      <v>15</v>
    </oc>
    <nc r="S74" t="n">
      <v>8.3</v>
    </nc>
  </rcc>
  <rcc rId="15" sId="1">
    <oc r="S81" t="n">
      <v>5</v>
    </oc>
    <nc r="S81" t="n">
      <v>15</v>
    </nc>
  </rcc>
  <rcc rId="16" sId="1">
    <oc r="J96" t="n">
      <v>7</v>
    </oc>
    <nc r="J96" t="n">
      <v>0</v>
    </nc>
  </rcc>
  <rcc rId="17" sId="1">
    <oc r="S304" t="n">
      <v>15</v>
    </oc>
    <nc r="S304" t="n">
      <v>5</v>
    </nc>
  </rcc>
  <rcc rId="18" sId="1">
    <oc r="J19" t="n">
      <v>3</v>
    </oc>
    <nc r="J19" t="n">
      <v>0</v>
    </nc>
  </rcc>
  <rcc rId="19" sId="1">
    <oc r="J51" t="n">
      <v>3</v>
    </oc>
    <nc r="J51" t="n">
      <v>0</v>
    </nc>
  </rcc>
  <rcc rId="20" sId="1">
    <oc r="S70" t="n">
      <v>10</v>
    </oc>
    <nc r="S70" t="n">
      <v>15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19" start="0" length="2147483647">
    <dxf>
      <font>
        <color rgb="FFFF0000"/>
      </font>
    </dxf>
  </rfmt>
  <rfmt sheetId="1" sqref="J51" start="0" length="2147483647">
    <dxf>
      <font>
        <color rgb="FFFF0000"/>
      </font>
    </dxf>
  </rfmt>
  <rfmt sheetId="1" sqref="R65:R66" start="0" length="2147483647">
    <dxf>
      <font>
        <color rgb="FFFF0000"/>
      </font>
    </dxf>
  </rfmt>
  <rfmt sheetId="1" sqref="R70:S70" start="0" length="2147483647">
    <dxf>
      <font>
        <color rgb="FFFF0000"/>
      </font>
    </dxf>
  </rfmt>
  <rfmt sheetId="1" sqref="S74" start="0" length="2147483647">
    <dxf>
      <font>
        <color rgb="FFFF0000"/>
      </font>
    </dxf>
  </rfmt>
  <rfmt sheetId="1" sqref="S81" start="0" length="2147483647">
    <dxf>
      <font>
        <color rgb="FFFF0000"/>
      </font>
    </dxf>
  </rfmt>
  <rfmt sheetId="1" sqref="J96" start="0" length="2147483647">
    <dxf>
      <font>
        <color rgb="FFFF0000"/>
      </font>
    </dxf>
  </rfmt>
  <rfmt sheetId="1" sqref="J110" start="0" length="2147483647">
    <dxf>
      <font>
        <color rgb="FFFF0000"/>
      </font>
    </dxf>
  </rfmt>
  <rfmt sheetId="1" sqref="P250" start="0" length="2147483647">
    <dxf>
      <font>
        <color rgb="FFFF0000"/>
      </font>
    </dxf>
  </rfmt>
  <rfmt sheetId="1" sqref="S261:S262" start="0" length="2147483647">
    <dxf>
      <font>
        <color rgb="FFFF0000"/>
      </font>
    </dxf>
  </rfmt>
  <rfmt sheetId="1" sqref="S264" start="0" length="2147483647">
    <dxf>
      <font>
        <color rgb="FFFF0000"/>
      </font>
    </dxf>
  </rfmt>
  <rfmt sheetId="1" sqref="K266" start="0" length="2147483647">
    <dxf>
      <font>
        <color rgb="FFFF0000"/>
      </font>
    </dxf>
  </rfmt>
  <rfmt sheetId="1" sqref="S304" start="0" length="2147483647">
    <dxf>
      <font>
        <color rgb="FFFF0000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3:M320" start="0" length="2147483647">
    <dxf>
      <font>
        <color auto="true"/>
      </font>
    </dxf>
  </rfmt>
  <rfmt sheetId="1" sqref="$A361:$XFD361" start="0" length="2147483647">
    <dxf>
      <font>
        <color auto="true"/>
      </font>
    </dxf>
  </rfmt>
  <rfmt sheetId="1" sqref="$A1:$XFD1048576" start="0" length="2147483647">
    <dxf>
      <font>
        <color auto="true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2">
    <oc r="A7" t="inlineStr">
      <is>
        <t>湖南五洲通药业股份有限公司</t>
      </is>
    </oc>
    <nc r="A7"/>
  </rcc>
  <rcc rId="22" sId="2">
    <oc r="B7" t="n">
      <v>1</v>
    </oc>
    <nc r="B7"/>
  </rcc>
  <rcc rId="23" sId="2">
    <oc r="C7" t="inlineStr">
      <is>
        <t>肌苷</t>
      </is>
    </oc>
    <nc r="C7"/>
  </rcc>
  <rcc rId="24" sId="2">
    <oc r="D7" t="inlineStr">
      <is>
        <t>注射剂</t>
      </is>
    </oc>
    <nc r="D7"/>
  </rcc>
  <rcc rId="25" sId="2">
    <oc r="E7" t="inlineStr">
      <is>
        <t>0.1g</t>
      </is>
    </oc>
    <nc r="E7"/>
  </rcc>
  <rcc rId="26" sId="2">
    <oc r="F7" t="n">
      <v>19.83</v>
    </oc>
    <nc r="F7"/>
  </rcc>
  <rcc rId="27" sId="2">
    <oc r="G7" t="n">
      <v>19.83</v>
    </oc>
    <nc r="G7"/>
  </rcc>
  <rcc rId="28" sId="2">
    <oc r="H7" t="inlineStr">
      <is>
        <t>企业未申报</t>
      </is>
    </oc>
    <nc r="H7"/>
  </rcc>
  <rcc rId="29" sId="2">
    <oc r="A8" t="inlineStr">
      <is>
        <t>河南福森药业有限公司</t>
      </is>
    </oc>
    <nc r="A8"/>
  </rcc>
  <rcc rId="30" sId="2">
    <oc r="B8" t="n">
      <v>1</v>
    </oc>
    <nc r="B8"/>
  </rcc>
  <rcc rId="31" sId="2">
    <oc r="C8" t="inlineStr">
      <is>
        <t>肌苷</t>
      </is>
    </oc>
    <nc r="C8"/>
  </rcc>
  <rcc rId="32" sId="2">
    <oc r="D8" t="inlineStr">
      <is>
        <t>注射剂</t>
      </is>
    </oc>
    <nc r="D8"/>
  </rcc>
  <rcc rId="33" sId="2">
    <oc r="E8" t="inlineStr">
      <is>
        <t>0.1g</t>
      </is>
    </oc>
    <nc r="E8"/>
  </rcc>
  <rcc rId="34" sId="2">
    <oc r="F8" t="n">
      <v>19.83</v>
    </oc>
    <nc r="F8"/>
  </rcc>
  <rcc rId="35" sId="2">
    <oc r="G8" t="n">
      <v>19.83</v>
    </oc>
    <nc r="G8"/>
  </rcc>
  <rcc rId="36" sId="2">
    <oc r="H8" t="inlineStr">
      <is>
        <t>企业未申报</t>
      </is>
    </oc>
    <nc r="H8"/>
  </rcc>
  <rcc rId="37" sId="2">
    <oc r="A9" t="inlineStr">
      <is>
        <t>蓬莱诺康药业有限公司</t>
      </is>
    </oc>
    <nc r="A9"/>
  </rcc>
  <rcc rId="38" sId="2">
    <oc r="B9" t="n">
      <v>1</v>
    </oc>
    <nc r="B9"/>
  </rcc>
  <rcc rId="39" sId="2">
    <oc r="C9" t="inlineStr">
      <is>
        <t>肌苷</t>
      </is>
    </oc>
    <nc r="C9"/>
  </rcc>
  <rcc rId="40" sId="2">
    <oc r="D9" t="inlineStr">
      <is>
        <t>注射剂</t>
      </is>
    </oc>
    <nc r="D9"/>
  </rcc>
  <rcc rId="41" sId="2">
    <oc r="E9" t="inlineStr">
      <is>
        <t>0.1g</t>
      </is>
    </oc>
    <nc r="E9"/>
  </rcc>
  <rcc rId="42" sId="2">
    <oc r="F9" t="n">
      <v>19.83</v>
    </oc>
    <nc r="F9"/>
  </rcc>
  <rcc rId="43" sId="2">
    <oc r="G9" t="n">
      <v>19.83</v>
    </oc>
    <nc r="G9"/>
  </rcc>
  <rcc rId="44" sId="2">
    <oc r="H9" t="inlineStr">
      <is>
        <t>企业未申报</t>
      </is>
    </oc>
    <nc r="H9"/>
  </rcc>
  <rcc rId="45" sId="2">
    <oc r="A10" t="inlineStr">
      <is>
        <t>陕西健民制药有限公司</t>
      </is>
    </oc>
    <nc r="A10"/>
  </rcc>
  <rcc rId="46" sId="2">
    <oc r="B10" t="n">
      <v>1</v>
    </oc>
    <nc r="B10"/>
  </rcc>
  <rcc rId="47" sId="2">
    <oc r="C10" t="inlineStr">
      <is>
        <t>肌苷</t>
      </is>
    </oc>
    <nc r="C10"/>
  </rcc>
  <rcc rId="48" sId="2">
    <oc r="D10" t="inlineStr">
      <is>
        <t>注射剂</t>
      </is>
    </oc>
    <nc r="D10"/>
  </rcc>
  <rcc rId="49" sId="2">
    <oc r="E10" t="inlineStr">
      <is>
        <t>0.1g</t>
      </is>
    </oc>
    <nc r="E10"/>
  </rcc>
  <rcc rId="50" sId="2">
    <oc r="F10" t="n">
      <v>19.83</v>
    </oc>
    <nc r="F10"/>
  </rcc>
  <rcc rId="51" sId="2">
    <oc r="G10" t="n">
      <v>19.83</v>
    </oc>
    <nc r="G10"/>
  </rcc>
  <rcc rId="52" sId="2">
    <oc r="H10" t="inlineStr">
      <is>
        <t>企业未申报</t>
      </is>
    </oc>
    <nc r="H10"/>
  </rcc>
  <rcc rId="53" sId="2">
    <oc r="A11" t="inlineStr">
      <is>
        <t>湖北潜江制药股份有限公司</t>
      </is>
    </oc>
    <nc r="A11"/>
  </rcc>
  <rcc rId="54" sId="2">
    <oc r="B11" t="n">
      <v>1</v>
    </oc>
    <nc r="B11"/>
  </rcc>
  <rcc rId="55" sId="2">
    <oc r="C11" t="inlineStr">
      <is>
        <t>肌苷</t>
      </is>
    </oc>
    <nc r="C11"/>
  </rcc>
  <rcc rId="56" sId="2">
    <oc r="D11" t="inlineStr">
      <is>
        <t>注射剂</t>
      </is>
    </oc>
    <nc r="D11"/>
  </rcc>
  <rcc rId="57" sId="2">
    <oc r="E11" t="inlineStr">
      <is>
        <t>0.1g</t>
      </is>
    </oc>
    <nc r="E11"/>
  </rcc>
  <rcc rId="58" sId="2">
    <oc r="F11" t="n">
      <v>19.83</v>
    </oc>
    <nc r="F11"/>
  </rcc>
  <rcc rId="59" sId="2">
    <oc r="G11" t="n">
      <v>19.83</v>
    </oc>
    <nc r="G11"/>
  </rcc>
  <rcc rId="60" sId="2">
    <oc r="H11" t="inlineStr">
      <is>
        <t>企业未申报</t>
      </is>
    </oc>
    <nc r="H11"/>
  </rcc>
  <rcc rId="61" sId="2">
    <oc r="A12" t="inlineStr">
      <is>
        <t>吉林百年汉克制药有限公司</t>
      </is>
    </oc>
    <nc r="A12"/>
  </rcc>
  <rcc rId="62" sId="2">
    <oc r="B12" t="n">
      <v>1</v>
    </oc>
    <nc r="B12"/>
  </rcc>
  <rcc rId="63" sId="2">
    <oc r="C12" t="inlineStr">
      <is>
        <t>肌苷</t>
      </is>
    </oc>
    <nc r="C12"/>
  </rcc>
  <rcc rId="64" sId="2">
    <oc r="D12" t="inlineStr">
      <is>
        <t>注射剂</t>
      </is>
    </oc>
    <nc r="D12"/>
  </rcc>
  <rcc rId="65" sId="2">
    <oc r="E12" t="inlineStr">
      <is>
        <t>0.1g</t>
      </is>
    </oc>
    <nc r="E12"/>
  </rcc>
  <rcc rId="66" sId="2">
    <oc r="F12" t="n">
      <v>19.83</v>
    </oc>
    <nc r="F12"/>
  </rcc>
  <rcc rId="67" sId="2">
    <oc r="G12" t="n">
      <v>19.83</v>
    </oc>
    <nc r="G12"/>
  </rcc>
  <rcc rId="68" sId="2">
    <oc r="H12" t="inlineStr">
      <is>
        <t>企业未申报</t>
      </is>
    </oc>
    <nc r="H12"/>
  </rcc>
  <rcc rId="69" sId="2">
    <oc r="A13" t="inlineStr">
      <is>
        <t>武汉福星生物药业有限公司</t>
      </is>
    </oc>
    <nc r="A13"/>
  </rcc>
  <rcc rId="70" sId="2">
    <oc r="B13" t="n">
      <v>1</v>
    </oc>
    <nc r="B13"/>
  </rcc>
  <rcc rId="71" sId="2">
    <oc r="C13" t="inlineStr">
      <is>
        <t>肌苷</t>
      </is>
    </oc>
    <nc r="C13"/>
  </rcc>
  <rcc rId="72" sId="2">
    <oc r="D13" t="inlineStr">
      <is>
        <t>注射剂</t>
      </is>
    </oc>
    <nc r="D13"/>
  </rcc>
  <rcc rId="73" sId="2">
    <oc r="E13" t="inlineStr">
      <is>
        <t>0.1g</t>
      </is>
    </oc>
    <nc r="E13"/>
  </rcc>
  <rcc rId="74" sId="2">
    <oc r="F13" t="n">
      <v>19.83</v>
    </oc>
    <nc r="F13"/>
  </rcc>
  <rcc rId="75" sId="2">
    <oc r="G13" t="n">
      <v>19.83</v>
    </oc>
    <nc r="G13"/>
  </rcc>
  <rcc rId="76" sId="2">
    <oc r="H13" t="inlineStr">
      <is>
        <t>企业未申报</t>
      </is>
    </oc>
    <nc r="H13"/>
  </rcc>
  <rcc rId="77" sId="2">
    <oc r="A14" t="inlineStr">
      <is>
        <t>湖北民康制药有限公司</t>
      </is>
    </oc>
    <nc r="A14"/>
  </rcc>
  <rcc rId="78" sId="2">
    <oc r="B14" t="n">
      <v>1</v>
    </oc>
    <nc r="B14"/>
  </rcc>
  <rcc rId="79" sId="2">
    <oc r="C14" t="inlineStr">
      <is>
        <t>肌苷</t>
      </is>
    </oc>
    <nc r="C14"/>
  </rcc>
  <rcc rId="80" sId="2">
    <oc r="D14" t="inlineStr">
      <is>
        <t>注射剂</t>
      </is>
    </oc>
    <nc r="D14"/>
  </rcc>
  <rcc rId="81" sId="2">
    <oc r="E14" t="inlineStr">
      <is>
        <t>0.1g</t>
      </is>
    </oc>
    <nc r="E14"/>
  </rcc>
  <rcc rId="82" sId="2">
    <oc r="F14" t="n">
      <v>19.83</v>
    </oc>
    <nc r="F14"/>
  </rcc>
  <rcc rId="83" sId="2">
    <oc r="G14" t="n">
      <v>19.83</v>
    </oc>
    <nc r="G14"/>
  </rcc>
  <rcc rId="84" sId="2">
    <oc r="H14" t="inlineStr">
      <is>
        <t>企业未申报</t>
      </is>
    </oc>
    <nc r="H14"/>
  </rcc>
  <rcc rId="85" sId="2">
    <oc r="A15" t="inlineStr">
      <is>
        <t>无锡凯夫制药有限公司</t>
      </is>
    </oc>
    <nc r="A15"/>
  </rcc>
  <rcc rId="86" sId="2">
    <oc r="B15" t="n">
      <v>2</v>
    </oc>
    <nc r="B15"/>
  </rcc>
  <rcc rId="87" sId="2">
    <oc r="C15" t="inlineStr">
      <is>
        <t>环磷腺苷</t>
      </is>
    </oc>
    <nc r="C15"/>
  </rcc>
  <rcc rId="88" sId="2">
    <oc r="D15" t="inlineStr">
      <is>
        <t>注射剂</t>
      </is>
    </oc>
    <nc r="D15"/>
  </rcc>
  <rcc rId="89" sId="2">
    <oc r="E15" t="inlineStr">
      <is>
        <t>20mg</t>
      </is>
    </oc>
    <nc r="E15"/>
  </rcc>
  <rcc rId="90" sId="2">
    <oc r="F15" t="n">
      <v>16.81</v>
    </oc>
    <nc r="F15"/>
  </rcc>
  <rcc rId="91" sId="2">
    <oc r="G15" t="n">
      <v>16.81</v>
    </oc>
    <nc r="G15"/>
  </rcc>
  <rcc rId="92" sId="2">
    <oc r="H15" t="inlineStr">
      <is>
        <t>企业未申报</t>
      </is>
    </oc>
    <nc r="H15"/>
  </rcc>
  <rcc rId="93" sId="2">
    <oc r="A16" t="inlineStr">
      <is>
        <t>上海上药第一生化药业有限公司</t>
      </is>
    </oc>
    <nc r="A16"/>
  </rcc>
  <rcc rId="94" sId="2">
    <oc r="B16" t="n">
      <v>2</v>
    </oc>
    <nc r="B16"/>
  </rcc>
  <rcc rId="95" sId="2">
    <oc r="C16" t="inlineStr">
      <is>
        <t>环磷腺苷</t>
      </is>
    </oc>
    <nc r="C16"/>
  </rcc>
  <rcc rId="96" sId="2">
    <oc r="D16" t="inlineStr">
      <is>
        <t>注射剂</t>
      </is>
    </oc>
    <nc r="D16"/>
  </rcc>
  <rcc rId="97" sId="2">
    <oc r="E16" t="inlineStr">
      <is>
        <t>20mg</t>
      </is>
    </oc>
    <nc r="E16"/>
  </rcc>
  <rcc rId="98" sId="2">
    <oc r="F16" t="n">
      <v>16.81</v>
    </oc>
    <nc r="F16"/>
  </rcc>
  <rcc rId="99" sId="2">
    <oc r="G16" t="n">
      <v>16.81</v>
    </oc>
    <nc r="G16"/>
  </rcc>
  <rcc rId="100" sId="2">
    <oc r="H16" t="inlineStr">
      <is>
        <t>企业未申报</t>
      </is>
    </oc>
    <nc r="H16"/>
  </rcc>
  <rcc rId="101" sId="2">
    <oc r="A17" t="inlineStr">
      <is>
        <t>成都天台山制药股份有限公司</t>
      </is>
    </oc>
    <nc r="A17"/>
  </rcc>
  <rcc rId="102" sId="2">
    <oc r="B17" t="n">
      <v>2</v>
    </oc>
    <nc r="B17"/>
  </rcc>
  <rcc rId="103" sId="2">
    <oc r="C17" t="inlineStr">
      <is>
        <t>环磷腺苷</t>
      </is>
    </oc>
    <nc r="C17"/>
  </rcc>
  <rcc rId="104" sId="2">
    <oc r="D17" t="inlineStr">
      <is>
        <t>注射剂</t>
      </is>
    </oc>
    <nc r="D17"/>
  </rcc>
  <rcc rId="105" sId="2">
    <oc r="E17" t="inlineStr">
      <is>
        <t>20mg</t>
      </is>
    </oc>
    <nc r="E17"/>
  </rcc>
  <rcc rId="106" sId="2">
    <oc r="F17" t="n">
      <v>16.81</v>
    </oc>
    <nc r="F17"/>
  </rcc>
  <rcc rId="107" sId="2">
    <oc r="G17" t="n">
      <v>16.81</v>
    </oc>
    <nc r="G17"/>
  </rcc>
  <rcc rId="108" sId="2">
    <oc r="H17" t="inlineStr">
      <is>
        <t>企业未申报</t>
      </is>
    </oc>
    <nc r="H17"/>
  </rcc>
  <rcc rId="109" sId="2">
    <oc r="A18" t="inlineStr">
      <is>
        <t>江苏万邦生化医药集团有限责任公司</t>
      </is>
    </oc>
    <nc r="A18"/>
  </rcc>
  <rcc rId="110" sId="2">
    <oc r="B18" t="n">
      <v>2</v>
    </oc>
    <nc r="B18"/>
  </rcc>
  <rcc rId="111" sId="2">
    <oc r="C18" t="inlineStr">
      <is>
        <t>环磷腺苷</t>
      </is>
    </oc>
    <nc r="C18"/>
  </rcc>
  <rcc rId="112" sId="2">
    <oc r="D18" t="inlineStr">
      <is>
        <t>注射剂</t>
      </is>
    </oc>
    <nc r="D18"/>
  </rcc>
  <rcc rId="113" sId="2">
    <oc r="E18" t="inlineStr">
      <is>
        <t>20mg</t>
      </is>
    </oc>
    <nc r="E18"/>
  </rcc>
  <rcc rId="114" sId="2">
    <oc r="F18" t="n">
      <v>16.81</v>
    </oc>
    <nc r="F18"/>
  </rcc>
  <rcc rId="115" sId="2">
    <oc r="G18" t="n">
      <v>16.81</v>
    </oc>
    <nc r="G18"/>
  </rcc>
  <rcc rId="116" sId="2">
    <oc r="H18" t="inlineStr">
      <is>
        <t>企业未申报</t>
      </is>
    </oc>
    <nc r="H18"/>
  </rcc>
  <rcc rId="117" sId="2">
    <oc r="A19" t="inlineStr">
      <is>
        <t>山西振东泰盛制药有限公司</t>
      </is>
    </oc>
    <nc r="A19"/>
  </rcc>
  <rcc rId="118" sId="2">
    <oc r="B19" t="n">
      <v>3</v>
    </oc>
    <nc r="B19"/>
  </rcc>
  <rcc rId="119" sId="2">
    <oc r="C19" t="inlineStr">
      <is>
        <t>苯唑西林</t>
      </is>
    </oc>
    <nc r="C19"/>
  </rcc>
  <rcc rId="120" sId="2">
    <oc r="D19" t="inlineStr">
      <is>
        <t>注射剂</t>
      </is>
    </oc>
    <nc r="D19"/>
  </rcc>
  <rcc rId="121" sId="2">
    <oc r="E19" t="inlineStr">
      <is>
        <t>0.5g</t>
      </is>
    </oc>
    <nc r="E19"/>
  </rcc>
  <rcc rId="122" sId="2">
    <oc r="F19" t="n">
      <v>21.65</v>
    </oc>
    <nc r="F19"/>
  </rcc>
  <rcc rId="123" sId="2">
    <oc r="G19" t="n">
      <v>21.65</v>
    </oc>
    <nc r="G19"/>
  </rcc>
  <rcc rId="124" sId="2">
    <oc r="H19" t="inlineStr">
      <is>
        <t>企业未申报</t>
      </is>
    </oc>
    <nc r="H19"/>
  </rcc>
  <rcc rId="125" sId="2">
    <oc r="A20" t="inlineStr">
      <is>
        <t>福建天泉药业股份有限公司</t>
      </is>
    </oc>
    <nc r="A20"/>
  </rcc>
  <rcc rId="126" sId="2">
    <oc r="B20" t="n">
      <v>5</v>
    </oc>
    <nc r="B20"/>
  </rcc>
  <rcc rId="127" sId="2">
    <oc r="C20" t="inlineStr">
      <is>
        <t>二羟丙茶碱</t>
      </is>
    </oc>
    <nc r="C20"/>
  </rcc>
  <rcc rId="128" sId="2">
    <oc r="D20" t="inlineStr">
      <is>
        <t>注射剂</t>
      </is>
    </oc>
    <nc r="D20"/>
  </rcc>
  <rcc rId="129" sId="2">
    <oc r="E20" t="inlineStr">
      <is>
        <t>0.25g</t>
      </is>
    </oc>
    <nc r="E20"/>
  </rcc>
  <rcc rId="130" sId="2">
    <oc r="F20" t="n">
      <v>13.87</v>
    </oc>
    <nc r="F20"/>
  </rcc>
  <rcc rId="131" sId="2">
    <oc r="G20" t="n">
      <v>13.87</v>
    </oc>
    <nc r="G20"/>
  </rcc>
  <rcc rId="132" sId="2">
    <oc r="H20" t="inlineStr">
      <is>
        <t>企业未申报</t>
      </is>
    </oc>
    <nc r="H20"/>
  </rcc>
  <rcc rId="133" sId="2">
    <oc r="A21" t="inlineStr">
      <is>
        <t>常州千红生化制药股份有限公司</t>
      </is>
    </oc>
    <nc r="A21"/>
  </rcc>
  <rcc rId="134" sId="2">
    <oc r="B21" t="n">
      <v>6</v>
    </oc>
    <nc r="B21"/>
  </rcc>
  <rcc rId="135" sId="2">
    <oc r="C21" t="inlineStr">
      <is>
        <t>尿激酶</t>
      </is>
    </oc>
    <nc r="C21"/>
  </rcc>
  <rcc rId="136" sId="2">
    <oc r="D21" t="inlineStr">
      <is>
        <t>注射剂</t>
      </is>
    </oc>
    <nc r="D21"/>
  </rcc>
  <rcc rId="137" sId="2">
    <oc r="E21" t="inlineStr">
      <is>
        <t>10万单位</t>
      </is>
    </oc>
    <nc r="E21"/>
  </rcc>
  <rcc rId="138" sId="2">
    <oc r="F21" t="n">
      <v>156.54</v>
    </oc>
    <nc r="F21"/>
  </rcc>
  <rcc rId="139" sId="2">
    <oc r="G21" t="n">
      <v>156.54</v>
    </oc>
    <nc r="G21"/>
  </rcc>
  <rcc rId="140" sId="2">
    <oc r="H21" t="inlineStr">
      <is>
        <t>企业未申报</t>
      </is>
    </oc>
    <nc r="H21"/>
  </rcc>
  <rcc rId="141" sId="2">
    <oc r="A22" t="inlineStr">
      <is>
        <t>开封康诺药业有限公司</t>
      </is>
    </oc>
    <nc r="A22"/>
  </rcc>
  <rcc rId="142" sId="2">
    <oc r="B22" t="n">
      <v>6</v>
    </oc>
    <nc r="B22"/>
  </rcc>
  <rcc rId="143" sId="2">
    <oc r="C22" t="inlineStr">
      <is>
        <t>尿激酶</t>
      </is>
    </oc>
    <nc r="C22"/>
  </rcc>
  <rcc rId="144" sId="2">
    <oc r="D22" t="inlineStr">
      <is>
        <t>注射剂</t>
      </is>
    </oc>
    <nc r="D22"/>
  </rcc>
  <rcc rId="145" sId="2">
    <oc r="E22" t="inlineStr">
      <is>
        <t>10万单位</t>
      </is>
    </oc>
    <nc r="E22"/>
  </rcc>
  <rcc rId="146" sId="2">
    <oc r="F22" t="n">
      <v>156.54</v>
    </oc>
    <nc r="F22"/>
  </rcc>
  <rcc rId="147" sId="2">
    <oc r="G22" t="n">
      <v>156.54</v>
    </oc>
    <nc r="G22"/>
  </rcc>
  <rcc rId="148" sId="2">
    <oc r="H22" t="inlineStr">
      <is>
        <t>企业未申报</t>
      </is>
    </oc>
    <nc r="H22"/>
  </rcc>
  <rcc rId="149" sId="2">
    <oc r="A23" t="inlineStr">
      <is>
        <t>华润双鹤药业股份有限公司</t>
      </is>
    </oc>
    <nc r="A23"/>
  </rcc>
  <rcc rId="150" sId="2">
    <oc r="B23" t="n">
      <v>8</v>
    </oc>
    <nc r="B23"/>
  </rcc>
  <rcc rId="151" sId="2">
    <oc r="C23" t="inlineStr">
      <is>
        <t>20%甘露醇</t>
      </is>
    </oc>
    <nc r="C23"/>
  </rcc>
  <rcc rId="152" sId="2">
    <oc r="D23" t="inlineStr">
      <is>
        <t>注射剂</t>
      </is>
    </oc>
    <nc r="D23"/>
  </rcc>
  <rcc rId="153" sId="2">
    <oc r="E23" t="inlineStr">
      <is>
        <t>250ml：50g，以塑瓶/玻璃瓶为代表包材</t>
      </is>
    </oc>
    <nc r="E23"/>
  </rcc>
  <rcc rId="154" sId="2">
    <oc r="F23" t="n">
      <v>5.39</v>
    </oc>
    <nc r="F23"/>
  </rcc>
  <rcc rId="155" sId="2">
    <oc r="G23" t="n">
      <v>5.39</v>
    </oc>
    <nc r="G23"/>
  </rcc>
  <rcc rId="156" sId="2">
    <oc r="H23" t="inlineStr">
      <is>
        <t>企业未申报</t>
      </is>
    </oc>
    <nc r="H23"/>
  </rcc>
  <rcc rId="157" sId="2">
    <oc r="A24" t="inlineStr">
      <is>
        <t>武汉福星生物药业有限公司</t>
      </is>
    </oc>
    <nc r="A24"/>
  </rcc>
  <rcc rId="158" sId="2">
    <oc r="B24" t="n">
      <v>8</v>
    </oc>
    <nc r="B24"/>
  </rcc>
  <rcc rId="159" sId="2">
    <oc r="C24" t="inlineStr">
      <is>
        <t>20%甘露醇</t>
      </is>
    </oc>
    <nc r="C24"/>
  </rcc>
  <rcc rId="160" sId="2">
    <oc r="D24" t="inlineStr">
      <is>
        <t>注射剂</t>
      </is>
    </oc>
    <nc r="D24"/>
  </rcc>
  <rcc rId="161" sId="2">
    <oc r="E24" t="inlineStr">
      <is>
        <t>250ml：50g，以塑瓶/玻璃瓶为代表包材</t>
      </is>
    </oc>
    <nc r="E24"/>
  </rcc>
  <rcc rId="162" sId="2">
    <oc r="F24" t="n">
      <v>5.39</v>
    </oc>
    <nc r="F24"/>
  </rcc>
  <rcc rId="163" sId="2">
    <oc r="G24" t="n">
      <v>5.39</v>
    </oc>
    <nc r="G24"/>
  </rcc>
  <rcc rId="164" sId="2">
    <oc r="H24" t="inlineStr">
      <is>
        <t>企业未申报</t>
      </is>
    </oc>
    <nc r="H24"/>
  </rcc>
  <rcc rId="165" sId="2">
    <oc r="A25" t="inlineStr">
      <is>
        <t>福州海王福药制药有限公司</t>
      </is>
    </oc>
    <nc r="A25"/>
  </rcc>
  <rcc rId="166" sId="2">
    <oc r="B25" t="n">
      <v>8</v>
    </oc>
    <nc r="B25"/>
  </rcc>
  <rcc rId="167" sId="2">
    <oc r="C25" t="inlineStr">
      <is>
        <t>20%甘露醇</t>
      </is>
    </oc>
    <nc r="C25"/>
  </rcc>
  <rcc rId="168" sId="2">
    <oc r="D25" t="inlineStr">
      <is>
        <t>注射剂</t>
      </is>
    </oc>
    <nc r="D25"/>
  </rcc>
  <rcc rId="169" sId="2">
    <oc r="E25" t="inlineStr">
      <is>
        <t>250ml：50g，以塑瓶/玻璃瓶为代表包材</t>
      </is>
    </oc>
    <nc r="E25"/>
  </rcc>
  <rcc rId="170" sId="2">
    <oc r="F25" t="n">
      <v>5.39</v>
    </oc>
    <nc r="F25"/>
  </rcc>
  <rcc rId="171" sId="2">
    <oc r="G25" t="n">
      <v>5.39</v>
    </oc>
    <nc r="G25"/>
  </rcc>
  <rcc rId="172" sId="2">
    <oc r="H25" t="inlineStr">
      <is>
        <t>企业未申报</t>
      </is>
    </oc>
    <nc r="H25"/>
  </rcc>
  <rcc rId="173" sId="2">
    <oc r="A26" t="inlineStr">
      <is>
        <t>广东大翔制药有限公司</t>
      </is>
    </oc>
    <nc r="A26"/>
  </rcc>
  <rcc rId="174" sId="2">
    <oc r="B26" t="n">
      <v>8</v>
    </oc>
    <nc r="B26"/>
  </rcc>
  <rcc rId="175" sId="2">
    <oc r="C26" t="inlineStr">
      <is>
        <t>20%甘露醇</t>
      </is>
    </oc>
    <nc r="C26"/>
  </rcc>
  <rcc rId="176" sId="2">
    <oc r="D26" t="inlineStr">
      <is>
        <t>注射剂</t>
      </is>
    </oc>
    <nc r="D26"/>
  </rcc>
  <rcc rId="177" sId="2">
    <oc r="E26" t="inlineStr">
      <is>
        <t>250ml：50g，以塑瓶/玻璃瓶为代表包材</t>
      </is>
    </oc>
    <nc r="E26"/>
  </rcc>
  <rcc rId="178" sId="2">
    <oc r="F26" t="n">
      <v>5.39</v>
    </oc>
    <nc r="F26"/>
  </rcc>
  <rcc rId="179" sId="2">
    <oc r="G26" t="n">
      <v>5.39</v>
    </oc>
    <nc r="G26"/>
  </rcc>
  <rcc rId="180" sId="2">
    <oc r="H26" t="inlineStr">
      <is>
        <t>企业未申报</t>
      </is>
    </oc>
    <nc r="H26"/>
  </rcc>
  <rcc rId="181" sId="2">
    <oc r="A27" t="inlineStr">
      <is>
        <t>黑龙江乌苏里江制药有限公司</t>
      </is>
    </oc>
    <nc r="A27"/>
  </rcc>
  <rcc rId="182" sId="2">
    <oc r="B27" t="n">
      <v>8</v>
    </oc>
    <nc r="B27"/>
  </rcc>
  <rcc rId="183" sId="2">
    <oc r="C27" t="inlineStr">
      <is>
        <t>20%甘露醇</t>
      </is>
    </oc>
    <nc r="C27"/>
  </rcc>
  <rcc rId="184" sId="2">
    <oc r="D27" t="inlineStr">
      <is>
        <t>注射剂</t>
      </is>
    </oc>
    <nc r="D27"/>
  </rcc>
  <rcc rId="185" sId="2">
    <oc r="E27" t="inlineStr">
      <is>
        <t>250ml：50g，以塑瓶/玻璃瓶为代表包材</t>
      </is>
    </oc>
    <nc r="E27"/>
  </rcc>
  <rcc rId="186" sId="2">
    <oc r="F27" t="n">
      <v>5.39</v>
    </oc>
    <nc r="F27"/>
  </rcc>
  <rcc rId="187" sId="2">
    <oc r="G27" t="n">
      <v>5.39</v>
    </oc>
    <nc r="G27"/>
  </rcc>
  <rcc rId="188" sId="2">
    <oc r="H27" t="inlineStr">
      <is>
        <t>企业未申报</t>
      </is>
    </oc>
    <nc r="H27"/>
  </rcc>
  <rcc rId="189" sId="2">
    <oc r="A28" t="inlineStr">
      <is>
        <t>佛山昊朗药业有限责任公司</t>
      </is>
    </oc>
    <nc r="A28"/>
  </rcc>
  <rcc rId="190" sId="2">
    <oc r="B28" t="n">
      <v>8</v>
    </oc>
    <nc r="B28"/>
  </rcc>
  <rcc rId="191" sId="2">
    <oc r="C28" t="inlineStr">
      <is>
        <t>20%甘露醇</t>
      </is>
    </oc>
    <nc r="C28"/>
  </rcc>
  <rcc rId="192" sId="2">
    <oc r="D28" t="inlineStr">
      <is>
        <t>注射剂</t>
      </is>
    </oc>
    <nc r="D28"/>
  </rcc>
  <rcc rId="193" sId="2">
    <oc r="E28" t="inlineStr">
      <is>
        <t>250ml：50g，以塑瓶/玻璃瓶为代表包材</t>
      </is>
    </oc>
    <nc r="E28"/>
  </rcc>
  <rcc rId="194" sId="2">
    <oc r="F28" t="n">
      <v>5.39</v>
    </oc>
    <nc r="F28"/>
  </rcc>
  <rcc rId="195" sId="2">
    <oc r="G28" t="n">
      <v>5.39</v>
    </oc>
    <nc r="G28"/>
  </rcc>
  <rcc rId="196" sId="2">
    <oc r="H28" t="inlineStr">
      <is>
        <t>企业未申报</t>
      </is>
    </oc>
    <nc r="H28"/>
  </rcc>
  <rcc rId="197" sId="2">
    <oc r="A29" t="inlineStr">
      <is>
        <t>华润双鹤利民药业(济南)有限公司</t>
      </is>
    </oc>
    <nc r="A29"/>
  </rcc>
  <rcc rId="198" sId="2">
    <oc r="B29" t="n">
      <v>10</v>
    </oc>
    <nc r="B29"/>
  </rcc>
  <rcc rId="199" sId="2">
    <oc r="C29" t="inlineStr">
      <is>
        <t>碳酸氢钠</t>
      </is>
    </oc>
    <nc r="C29"/>
  </rcc>
  <rcc rId="200" sId="2">
    <oc r="D29" t="inlineStr">
      <is>
        <t>注射剂</t>
      </is>
    </oc>
    <nc r="D29"/>
  </rcc>
  <rcc rId="201" sId="2">
    <oc r="E29" t="inlineStr">
      <is>
        <t>10ml:0.5g</t>
      </is>
    </oc>
    <nc r="E29"/>
  </rcc>
  <rcc rId="202" sId="2">
    <oc r="F29" t="n">
      <v>1.38</v>
    </oc>
    <nc r="F29"/>
  </rcc>
  <rcc rId="203" sId="2">
    <oc r="G29" t="n">
      <v>1.38</v>
    </oc>
    <nc r="G29"/>
  </rcc>
  <rcc rId="204" sId="2">
    <oc r="H29" t="inlineStr">
      <is>
        <t>企业未申报</t>
      </is>
    </oc>
    <nc r="H29"/>
  </rcc>
  <rcc rId="205" sId="2">
    <oc r="A30" t="inlineStr">
      <is>
        <t>武汉福星生物药业有限公司</t>
      </is>
    </oc>
    <nc r="A30"/>
  </rcc>
  <rcc rId="206" sId="2">
    <oc r="B30" t="n">
      <v>10</v>
    </oc>
    <nc r="B30"/>
  </rcc>
  <rcc rId="207" sId="2">
    <oc r="C30" t="inlineStr">
      <is>
        <t>碳酸氢钠</t>
      </is>
    </oc>
    <nc r="C30"/>
  </rcc>
  <rcc rId="208" sId="2">
    <oc r="D30" t="inlineStr">
      <is>
        <t>注射剂</t>
      </is>
    </oc>
    <nc r="D30"/>
  </rcc>
  <rcc rId="209" sId="2">
    <oc r="E30" t="inlineStr">
      <is>
        <t>10ml:0.5g</t>
      </is>
    </oc>
    <nc r="E30"/>
  </rcc>
  <rcc rId="210" sId="2">
    <oc r="F30" t="n">
      <v>1.38</v>
    </oc>
    <nc r="F30"/>
  </rcc>
  <rcc rId="211" sId="2">
    <oc r="G30" t="n">
      <v>1.38</v>
    </oc>
    <nc r="G30"/>
  </rcc>
  <rcc rId="212" sId="2">
    <oc r="H30" t="inlineStr">
      <is>
        <t>企业未申报</t>
      </is>
    </oc>
    <nc r="H30"/>
  </rcc>
  <rcc rId="213" sId="2">
    <oc r="A31" t="inlineStr">
      <is>
        <t>山西华卫药业有限公司</t>
      </is>
    </oc>
    <nc r="A31"/>
  </rcc>
  <rcc rId="214" sId="2">
    <oc r="B31" t="n">
      <v>10</v>
    </oc>
    <nc r="B31"/>
  </rcc>
  <rcc rId="215" sId="2">
    <oc r="C31" t="inlineStr">
      <is>
        <t>碳酸氢钠</t>
      </is>
    </oc>
    <nc r="C31"/>
  </rcc>
  <rcc rId="216" sId="2">
    <oc r="D31" t="inlineStr">
      <is>
        <t>注射剂</t>
      </is>
    </oc>
    <nc r="D31"/>
  </rcc>
  <rcc rId="217" sId="2">
    <oc r="E31" t="inlineStr">
      <is>
        <t>10ml:0.5g</t>
      </is>
    </oc>
    <nc r="E31"/>
  </rcc>
  <rcc rId="218" sId="2">
    <oc r="F31" t="n">
      <v>1.38</v>
    </oc>
    <nc r="F31"/>
  </rcc>
  <rcc rId="219" sId="2">
    <oc r="G31" t="n">
      <v>1.38</v>
    </oc>
    <nc r="G31"/>
  </rcc>
  <rcc rId="220" sId="2">
    <oc r="H31" t="inlineStr">
      <is>
        <t>企业未申报</t>
      </is>
    </oc>
    <nc r="H31"/>
  </rcc>
  <rcc rId="221" sId="2">
    <oc r="A32" t="inlineStr">
      <is>
        <t>吉林百年汉克制药有限公司</t>
      </is>
    </oc>
    <nc r="A32"/>
  </rcc>
  <rcc rId="222" sId="2">
    <oc r="B32" t="n">
      <v>10</v>
    </oc>
    <nc r="B32"/>
  </rcc>
  <rcc rId="223" sId="2">
    <oc r="C32" t="inlineStr">
      <is>
        <t>碳酸氢钠</t>
      </is>
    </oc>
    <nc r="C32"/>
  </rcc>
  <rcc rId="224" sId="2">
    <oc r="D32" t="inlineStr">
      <is>
        <t>注射剂</t>
      </is>
    </oc>
    <nc r="D32"/>
  </rcc>
  <rcc rId="225" sId="2">
    <oc r="E32" t="inlineStr">
      <is>
        <t>10ml:0.5g</t>
      </is>
    </oc>
    <nc r="E32"/>
  </rcc>
  <rcc rId="226" sId="2">
    <oc r="F32" t="n">
      <v>1.38</v>
    </oc>
    <nc r="F32"/>
  </rcc>
  <rcc rId="227" sId="2">
    <oc r="G32" t="n">
      <v>1.38</v>
    </oc>
    <nc r="G32"/>
  </rcc>
  <rcc rId="228" sId="2">
    <oc r="H32" t="inlineStr">
      <is>
        <t>企业未申报</t>
      </is>
    </oc>
    <nc r="H32"/>
  </rcc>
  <rcc rId="229" sId="2">
    <oc r="A33" t="inlineStr">
      <is>
        <t>山西康宝生物制品股份有限公司</t>
      </is>
    </oc>
    <nc r="A33"/>
  </rcc>
  <rcc rId="230" sId="2">
    <oc r="B33" t="n">
      <v>11</v>
    </oc>
    <nc r="B33"/>
  </rcc>
  <rcc rId="231" sId="2">
    <oc r="C33" t="inlineStr">
      <is>
        <t>硝酸甘油</t>
      </is>
    </oc>
    <nc r="C33"/>
  </rcc>
  <rcc rId="232" sId="2">
    <oc r="D33" t="inlineStr">
      <is>
        <t>注射剂</t>
      </is>
    </oc>
    <nc r="D33"/>
  </rcc>
  <rcc rId="233" sId="2">
    <oc r="E33" t="inlineStr">
      <is>
        <t>1ml:5mg</t>
      </is>
    </oc>
    <nc r="E33"/>
  </rcc>
  <rcc rId="234" sId="2">
    <oc r="F33" t="n">
      <v>16.81</v>
    </oc>
    <nc r="F33"/>
  </rcc>
  <rcc rId="235" sId="2">
    <oc r="G33" t="n">
      <v>14.32</v>
    </oc>
    <nc r="G33"/>
  </rcc>
  <rcc rId="236" sId="2">
    <oc r="H33" t="inlineStr">
      <is>
        <t>A组</t>
      </is>
    </oc>
    <nc r="H33"/>
  </rcc>
  <rcc rId="237" sId="2">
    <oc r="I33" t="inlineStr">
      <is>
        <t>否</t>
      </is>
    </oc>
    <nc r="I33"/>
  </rcc>
  <rcc rId="238" sId="2">
    <oc r="J33" t="inlineStr">
      <is>
        <t>拟议价谈判产品，经济技术标得分不予公示</t>
      </is>
    </oc>
    <nc r="J33"/>
  </rcc>
  <rcc rId="239" sId="2">
    <oc r="A34" t="inlineStr">
      <is>
        <t>山东新时代药业有限公司</t>
      </is>
    </oc>
    <nc r="A34"/>
  </rcc>
  <rcc rId="240" sId="2">
    <oc r="B34" t="n">
      <v>16</v>
    </oc>
    <nc r="B34"/>
  </rcc>
  <rcc rId="241" sId="2">
    <oc r="C34" t="inlineStr">
      <is>
        <t>单硝酸异山梨酯</t>
      </is>
    </oc>
    <nc r="C34"/>
  </rcc>
  <rcc rId="242" sId="2">
    <oc r="D34" t="inlineStr">
      <is>
        <t>注射剂</t>
      </is>
    </oc>
    <nc r="D34"/>
  </rcc>
  <rcc rId="243" sId="2">
    <oc r="E34" t="inlineStr">
      <is>
        <t>20mg</t>
      </is>
    </oc>
    <nc r="E34"/>
  </rcc>
  <rcc rId="244" sId="2">
    <oc r="F34" t="n">
      <v>12.48</v>
    </oc>
    <nc r="F34"/>
  </rcc>
  <rcc rId="245" sId="2">
    <oc r="G34" t="n">
      <v>12.48</v>
    </oc>
    <nc r="G34"/>
  </rcc>
  <rcc rId="246" sId="2">
    <oc r="H34" t="inlineStr">
      <is>
        <t>企业未申报</t>
      </is>
    </oc>
    <nc r="H34"/>
  </rcc>
  <rcc rId="247" sId="2">
    <oc r="A35" t="inlineStr">
      <is>
        <t>福建汇天生物药业有限公司</t>
      </is>
    </oc>
    <nc r="A35"/>
  </rcc>
  <rcc rId="248" sId="2">
    <oc r="B35" t="n">
      <v>16</v>
    </oc>
    <nc r="B35"/>
  </rcc>
  <rcc rId="249" sId="2">
    <oc r="C35" t="inlineStr">
      <is>
        <t>单硝酸异山梨酯</t>
      </is>
    </oc>
    <nc r="C35"/>
  </rcc>
  <rcc rId="250" sId="2">
    <oc r="D35" t="inlineStr">
      <is>
        <t>注射剂</t>
      </is>
    </oc>
    <nc r="D35"/>
  </rcc>
  <rcc rId="251" sId="2">
    <oc r="E35" t="inlineStr">
      <is>
        <t>20mg</t>
      </is>
    </oc>
    <nc r="E35"/>
  </rcc>
  <rcc rId="252" sId="2">
    <oc r="F35" t="n">
      <v>12.48</v>
    </oc>
    <nc r="F35"/>
  </rcc>
  <rcc rId="253" sId="2">
    <oc r="G35" t="n">
      <v>12.48</v>
    </oc>
    <nc r="G35"/>
  </rcc>
  <rcc rId="254" sId="2">
    <oc r="H35" t="inlineStr">
      <is>
        <t>企业未申报</t>
      </is>
    </oc>
    <nc r="H35"/>
  </rcc>
  <rcc rId="255" sId="2">
    <oc r="A36" t="inlineStr">
      <is>
        <t>安庆回音必制药股份有限公司</t>
      </is>
    </oc>
    <nc r="A36"/>
  </rcc>
  <rcc rId="256" sId="2">
    <oc r="B36" t="n">
      <v>16</v>
    </oc>
    <nc r="B36"/>
  </rcc>
  <rcc rId="257" sId="2">
    <oc r="C36" t="inlineStr">
      <is>
        <t>单硝酸异山梨酯</t>
      </is>
    </oc>
    <nc r="C36"/>
  </rcc>
  <rcc rId="258" sId="2">
    <oc r="D36" t="inlineStr">
      <is>
        <t>注射剂</t>
      </is>
    </oc>
    <nc r="D36"/>
  </rcc>
  <rcc rId="259" sId="2">
    <oc r="E36" t="inlineStr">
      <is>
        <t>20mg</t>
      </is>
    </oc>
    <nc r="E36"/>
  </rcc>
  <rcc rId="260" sId="2">
    <oc r="F36" t="n">
      <v>12.48</v>
    </oc>
    <nc r="F36"/>
  </rcc>
  <rcc rId="261" sId="2">
    <oc r="G36" t="n">
      <v>12.48</v>
    </oc>
    <nc r="G36"/>
  </rcc>
  <rcc rId="262" sId="2">
    <oc r="H36" t="inlineStr">
      <is>
        <t>企业未申报</t>
      </is>
    </oc>
    <nc r="H36"/>
  </rcc>
  <rcc rId="263" sId="2">
    <oc r="A37" t="inlineStr">
      <is>
        <t>广东新峰药业股份有限公司</t>
      </is>
    </oc>
    <nc r="A37"/>
  </rcc>
  <rcc rId="264" sId="2">
    <oc r="B37" t="n">
      <v>16</v>
    </oc>
    <nc r="B37"/>
  </rcc>
  <rcc rId="265" sId="2">
    <oc r="C37" t="inlineStr">
      <is>
        <t>单硝酸异山梨酯</t>
      </is>
    </oc>
    <nc r="C37"/>
  </rcc>
  <rcc rId="266" sId="2">
    <oc r="D37" t="inlineStr">
      <is>
        <t>注射剂</t>
      </is>
    </oc>
    <nc r="D37"/>
  </rcc>
  <rcc rId="267" sId="2">
    <oc r="E37" t="inlineStr">
      <is>
        <t>20mg</t>
      </is>
    </oc>
    <nc r="E37"/>
  </rcc>
  <rcc rId="268" sId="2">
    <oc r="F37" t="n">
      <v>12.48</v>
    </oc>
    <nc r="F37"/>
  </rcc>
  <rcc rId="269" sId="2">
    <oc r="G37" t="n">
      <v>12.48</v>
    </oc>
    <nc r="G37"/>
  </rcc>
  <rcc rId="270" sId="2">
    <oc r="H37" t="inlineStr">
      <is>
        <t>企业未申报</t>
      </is>
    </oc>
    <nc r="H37"/>
  </rcc>
  <rcc rId="271" sId="2">
    <oc r="A38" t="inlineStr">
      <is>
        <t>四川省长征药业股份有限公司</t>
      </is>
    </oc>
    <nc r="A38"/>
  </rcc>
  <rcc rId="272" sId="2">
    <oc r="B38" t="n">
      <v>16</v>
    </oc>
    <nc r="B38"/>
  </rcc>
  <rcc rId="273" sId="2">
    <oc r="C38" t="inlineStr">
      <is>
        <t>单硝酸异山梨酯</t>
      </is>
    </oc>
    <nc r="C38"/>
  </rcc>
  <rcc rId="274" sId="2">
    <oc r="D38" t="inlineStr">
      <is>
        <t>注射剂</t>
      </is>
    </oc>
    <nc r="D38"/>
  </rcc>
  <rcc rId="275" sId="2">
    <oc r="E38" t="inlineStr">
      <is>
        <t>20mg</t>
      </is>
    </oc>
    <nc r="E38"/>
  </rcc>
  <rcc rId="276" sId="2">
    <oc r="F38" t="n">
      <v>12.48</v>
    </oc>
    <nc r="F38"/>
  </rcc>
  <rcc rId="277" sId="2">
    <oc r="G38" t="n">
      <v>12.48</v>
    </oc>
    <nc r="G38"/>
  </rcc>
  <rcc rId="278" sId="2">
    <oc r="H38" t="inlineStr">
      <is>
        <t>企业未申报</t>
      </is>
    </oc>
    <nc r="H38"/>
  </rcc>
  <rcc rId="279" sId="2">
    <oc r="A39" t="inlineStr">
      <is>
        <t>广东彼迪药业有限公司</t>
      </is>
    </oc>
    <nc r="A39"/>
  </rcc>
  <rcc rId="280" sId="2">
    <oc r="B39" t="n">
      <v>18</v>
    </oc>
    <nc r="B39"/>
  </rcc>
  <rcc rId="281" sId="2">
    <oc r="C39" t="inlineStr">
      <is>
        <t>胶体果胶铋</t>
      </is>
    </oc>
    <nc r="C39"/>
  </rcc>
  <rcc rId="282" sId="2">
    <oc r="D39" t="inlineStr">
      <is>
        <t>口服常释剂型</t>
      </is>
    </oc>
    <nc r="D39"/>
  </rcc>
  <rcc rId="283" sId="2">
    <oc r="E39" t="inlineStr">
      <is>
        <t>50mg</t>
      </is>
    </oc>
    <nc r="E39"/>
  </rcc>
  <rcc rId="284" sId="2">
    <oc r="F39" t="n">
      <v>0.32</v>
    </oc>
    <nc r="F39"/>
  </rcc>
  <rcc rId="285" sId="2">
    <oc r="G39" t="n">
      <v>0.32</v>
    </oc>
    <nc r="G39"/>
  </rcc>
  <rcc rId="286" sId="2">
    <oc r="H39" t="inlineStr">
      <is>
        <t>企业未申报</t>
      </is>
    </oc>
    <nc r="H39"/>
  </rcc>
  <rcc rId="287" sId="2">
    <oc r="A40" t="inlineStr">
      <is>
        <t>四川峨嵋山药业有限公司</t>
      </is>
    </oc>
    <nc r="A40"/>
  </rcc>
  <rcc rId="288" sId="2">
    <oc r="B40" t="n">
      <v>18</v>
    </oc>
    <nc r="B40"/>
  </rcc>
  <rcc rId="289" sId="2">
    <oc r="C40" t="inlineStr">
      <is>
        <t>胶体果胶铋</t>
      </is>
    </oc>
    <nc r="C40"/>
  </rcc>
  <rcc rId="290" sId="2">
    <oc r="D40" t="inlineStr">
      <is>
        <t>口服常释剂型</t>
      </is>
    </oc>
    <nc r="D40"/>
  </rcc>
  <rcc rId="291" sId="2">
    <oc r="E40" t="inlineStr">
      <is>
        <t>50mg</t>
      </is>
    </oc>
    <nc r="E40"/>
  </rcc>
  <rcc rId="292" sId="2">
    <oc r="F40" t="n">
      <v>0.32</v>
    </oc>
    <nc r="F40"/>
  </rcc>
  <rcc rId="293" sId="2">
    <oc r="G40" t="n">
      <v>0.32</v>
    </oc>
    <nc r="G40"/>
  </rcc>
  <rcc rId="294" sId="2">
    <oc r="H40" t="inlineStr">
      <is>
        <t>企业未申报</t>
      </is>
    </oc>
    <nc r="H40"/>
  </rcc>
  <rcc rId="295" sId="2">
    <oc r="A41" t="inlineStr">
      <is>
        <t>太原市振兴制药有限责任公司</t>
      </is>
    </oc>
    <nc r="A41"/>
  </rcc>
  <rcc rId="296" sId="2">
    <oc r="B41" t="n">
      <v>18</v>
    </oc>
    <nc r="B41"/>
  </rcc>
  <rcc rId="297" sId="2">
    <oc r="C41" t="inlineStr">
      <is>
        <t>胶体果胶铋</t>
      </is>
    </oc>
    <nc r="C41"/>
  </rcc>
  <rcc rId="298" sId="2">
    <oc r="D41" t="inlineStr">
      <is>
        <t>口服常释剂型</t>
      </is>
    </oc>
    <nc r="D41"/>
  </rcc>
  <rcc rId="299" sId="2">
    <oc r="E41" t="inlineStr">
      <is>
        <t>50mg</t>
      </is>
    </oc>
    <nc r="E41"/>
  </rcc>
  <rcc rId="300" sId="2">
    <oc r="F41" t="n">
      <v>0.32</v>
    </oc>
    <nc r="F41"/>
  </rcc>
  <rcc rId="301" sId="2">
    <oc r="G41" t="n">
      <v>0.32</v>
    </oc>
    <nc r="G41"/>
  </rcc>
  <rcc rId="302" sId="2">
    <oc r="H41" t="inlineStr">
      <is>
        <t>企业未申报</t>
      </is>
    </oc>
    <nc r="H41"/>
  </rcc>
  <rcc rId="303" sId="2">
    <oc r="A42" t="inlineStr">
      <is>
        <t>吉林百年汉克制药有限公司</t>
      </is>
    </oc>
    <nc r="A42"/>
  </rcc>
  <rcc rId="304" sId="2">
    <oc r="B42" t="n">
      <v>20</v>
    </oc>
    <nc r="B42"/>
  </rcc>
  <rcc rId="305" sId="2">
    <oc r="C42" t="inlineStr">
      <is>
        <t>苯海拉明</t>
      </is>
    </oc>
    <nc r="C42"/>
  </rcc>
  <rcc rId="306" sId="2">
    <oc r="D42" t="inlineStr">
      <is>
        <t>注射剂</t>
      </is>
    </oc>
    <nc r="D42"/>
  </rcc>
  <rcc rId="307" sId="2">
    <oc r="E42" t="inlineStr">
      <is>
        <t>1ml:20mg</t>
      </is>
    </oc>
    <nc r="E42"/>
  </rcc>
  <rcc rId="308" sId="2">
    <oc r="F42" t="n">
      <v>12.82</v>
    </oc>
    <nc r="F42"/>
  </rcc>
  <rcc rId="309" sId="2">
    <oc r="G42" t="n">
      <v>12.82</v>
    </oc>
    <nc r="G42"/>
  </rcc>
  <rcc rId="310" sId="2">
    <oc r="H42" t="inlineStr">
      <is>
        <t>企业未申报</t>
      </is>
    </oc>
    <nc r="H42"/>
  </rcc>
  <rcc rId="311" sId="2">
    <oc r="A43" t="inlineStr">
      <is>
        <t>天方药业有限公司</t>
      </is>
    </oc>
    <nc r="A43"/>
  </rcc>
  <rcc rId="312" sId="2">
    <oc r="B43" t="n">
      <v>20</v>
    </oc>
    <nc r="B43"/>
  </rcc>
  <rcc rId="313" sId="2">
    <oc r="C43" t="inlineStr">
      <is>
        <t>苯海拉明</t>
      </is>
    </oc>
    <nc r="C43"/>
  </rcc>
  <rcc rId="314" sId="2">
    <oc r="D43" t="inlineStr">
      <is>
        <t>注射剂</t>
      </is>
    </oc>
    <nc r="D43"/>
  </rcc>
  <rcc rId="315" sId="2">
    <oc r="E43" t="inlineStr">
      <is>
        <t>1ml:20mg</t>
      </is>
    </oc>
    <nc r="E43"/>
  </rcc>
  <rcc rId="316" sId="2">
    <oc r="F43" t="n">
      <v>12.82</v>
    </oc>
    <nc r="F43"/>
  </rcc>
  <rcc rId="317" sId="2">
    <oc r="G43" t="n">
      <v>12.82</v>
    </oc>
    <nc r="G43"/>
  </rcc>
  <rcc rId="318" sId="2">
    <oc r="H43" t="inlineStr">
      <is>
        <t>企业未申报</t>
      </is>
    </oc>
    <nc r="H43"/>
  </rcc>
  <rcc rId="319" sId="2">
    <oc r="A44" t="inlineStr">
      <is>
        <t>浙江杭康药业有限公司</t>
      </is>
    </oc>
    <nc r="A44"/>
  </rcc>
  <rcc rId="320" sId="2">
    <oc r="B44" t="n">
      <v>21</v>
    </oc>
    <nc r="B44"/>
  </rcc>
  <rcc rId="321" sId="2">
    <oc r="C44" t="inlineStr">
      <is>
        <t>凝血酶散剂</t>
      </is>
    </oc>
    <nc r="C44"/>
  </rcc>
  <rcc rId="322" sId="2">
    <oc r="D44" t="inlineStr">
      <is>
        <t>注射剂</t>
      </is>
    </oc>
    <nc r="D44"/>
  </rcc>
  <rcc rId="323" sId="2">
    <oc r="E44" t="inlineStr">
      <is>
        <t>500单位</t>
      </is>
    </oc>
    <nc r="E44"/>
  </rcc>
  <rcc rId="324" sId="2">
    <oc r="F44" t="n">
      <v>9.84</v>
    </oc>
    <nc r="F44"/>
  </rcc>
  <rcc rId="325" sId="2">
    <oc r="G44" t="n">
      <v>9.84</v>
    </oc>
    <nc r="G44"/>
  </rcc>
  <rcc rId="326" sId="2">
    <oc r="H44" t="inlineStr">
      <is>
        <t>企业未申报</t>
      </is>
    </oc>
    <nc r="H44"/>
  </rcc>
  <rcc rId="327" sId="2">
    <oc r="A45" t="inlineStr">
      <is>
        <t>吉林省辉南长龙生化药业股份有限公司</t>
      </is>
    </oc>
    <nc r="A45"/>
  </rcc>
  <rcc rId="328" sId="2">
    <oc r="B45" t="n">
      <v>21</v>
    </oc>
    <nc r="B45"/>
  </rcc>
  <rcc rId="329" sId="2">
    <oc r="C45" t="inlineStr">
      <is>
        <t>凝血酶散剂</t>
      </is>
    </oc>
    <nc r="C45"/>
  </rcc>
  <rcc rId="330" sId="2">
    <oc r="D45" t="inlineStr">
      <is>
        <t>注射剂</t>
      </is>
    </oc>
    <nc r="D45"/>
  </rcc>
  <rcc rId="331" sId="2">
    <oc r="E45" t="inlineStr">
      <is>
        <t>500单位</t>
      </is>
    </oc>
    <nc r="E45"/>
  </rcc>
  <rcc rId="332" sId="2">
    <oc r="F45" t="n">
      <v>9.84</v>
    </oc>
    <nc r="F45"/>
  </rcc>
  <rcc rId="333" sId="2">
    <oc r="G45" t="n">
      <v>9.84</v>
    </oc>
    <nc r="G45"/>
  </rcc>
  <rcc rId="334" sId="2">
    <oc r="H45" t="inlineStr">
      <is>
        <t>企业未申报</t>
      </is>
    </oc>
    <nc r="H45"/>
  </rcc>
  <rcc rId="335" sId="2">
    <oc r="A46" t="inlineStr">
      <is>
        <t>国药控股分销中心有限公司</t>
      </is>
    </oc>
    <nc r="A46"/>
  </rcc>
  <rcc rId="336" sId="2">
    <oc r="B46" t="n">
      <v>22</v>
    </oc>
    <nc r="B46"/>
  </rcc>
  <rcc rId="337" sId="2">
    <oc r="C46" t="inlineStr">
      <is>
        <t>门冬氨酸钾镁</t>
      </is>
    </oc>
    <nc r="C46"/>
  </rcc>
  <rcc rId="338" sId="2">
    <oc r="D46" t="inlineStr">
      <is>
        <t>注射剂</t>
      </is>
    </oc>
    <nc r="D46"/>
  </rcc>
  <rcc rId="339" sId="2">
    <oc r="E46" t="inlineStr">
      <is>
        <t>0.85g:0.114g:42mg</t>
      </is>
    </oc>
    <nc r="E46"/>
  </rcc>
  <rcc rId="340" sId="2">
    <oc r="F46" t="n">
      <v>6.98</v>
    </oc>
    <nc r="F46"/>
  </rcc>
  <rcc rId="341" sId="2">
    <oc r="G46" t="n">
      <v>3.05</v>
    </oc>
    <nc r="G46"/>
  </rcc>
  <rcc rId="342" sId="2">
    <oc r="H46" t="inlineStr">
      <is>
        <t>A组</t>
      </is>
    </oc>
    <nc r="H46"/>
  </rcc>
  <rcc rId="343" sId="2">
    <oc r="I46" t="inlineStr">
      <is>
        <t>否</t>
      </is>
    </oc>
    <nc r="I46"/>
  </rcc>
  <rcc rId="344" sId="2">
    <oc r="J46" t="inlineStr">
      <is>
        <t>拟议价谈判产品，经济技术标得分不予公示</t>
      </is>
    </oc>
    <nc r="J46"/>
  </rcc>
  <rcc rId="345" sId="2">
    <oc r="A47" t="inlineStr">
      <is>
        <t>成都天台山制药股份有限公司</t>
      </is>
    </oc>
    <nc r="A47"/>
  </rcc>
  <rcc rId="346" sId="2">
    <oc r="B47" t="n">
      <v>22</v>
    </oc>
    <nc r="B47"/>
  </rcc>
  <rcc rId="347" sId="2">
    <oc r="C47" t="inlineStr">
      <is>
        <t>门冬氨酸钾镁</t>
      </is>
    </oc>
    <nc r="C47"/>
  </rcc>
  <rcc rId="348" sId="2">
    <oc r="D47" t="inlineStr">
      <is>
        <t>注射剂</t>
      </is>
    </oc>
    <nc r="D47"/>
  </rcc>
  <rcc rId="349" sId="2">
    <oc r="E47" t="inlineStr">
      <is>
        <t>0.85g:0.114g:42mg</t>
      </is>
    </oc>
    <nc r="E47"/>
  </rcc>
  <rcc rId="350" sId="2">
    <oc r="F47" t="n">
      <v>6.98</v>
    </oc>
    <nc r="F47"/>
  </rcc>
  <rcc rId="351" sId="2">
    <oc r="G47" t="n">
      <v>3.05</v>
    </oc>
    <nc r="G47"/>
  </rcc>
  <rcc rId="352" sId="2">
    <oc r="H47" t="inlineStr">
      <is>
        <t>企业未申报</t>
      </is>
    </oc>
    <nc r="H47"/>
  </rcc>
  <rcc rId="353" sId="2">
    <oc r="A48" t="inlineStr">
      <is>
        <t>内蒙古白医制药股份有限公司</t>
      </is>
    </oc>
    <nc r="A48"/>
  </rcc>
  <rcc rId="354" sId="2">
    <oc r="B48" t="n">
      <v>22</v>
    </oc>
    <nc r="B48"/>
  </rcc>
  <rcc rId="355" sId="2">
    <oc r="C48" t="inlineStr">
      <is>
        <t>门冬氨酸钾镁</t>
      </is>
    </oc>
    <nc r="C48"/>
  </rcc>
  <rcc rId="356" sId="2">
    <oc r="D48" t="inlineStr">
      <is>
        <t>注射剂</t>
      </is>
    </oc>
    <nc r="D48"/>
  </rcc>
  <rcc rId="357" sId="2">
    <oc r="E48" t="inlineStr">
      <is>
        <t>0.85g:0.114g:42mg</t>
      </is>
    </oc>
    <nc r="E48"/>
  </rcc>
  <rcc rId="358" sId="2">
    <oc r="F48" t="n">
      <v>6.98</v>
    </oc>
    <nc r="F48"/>
  </rcc>
  <rcc rId="359" sId="2">
    <oc r="G48" t="n">
      <v>3.05</v>
    </oc>
    <nc r="G48"/>
  </rcc>
  <rcc rId="360" sId="2">
    <oc r="H48" t="inlineStr">
      <is>
        <t>企业未申报</t>
      </is>
    </oc>
    <nc r="H48"/>
  </rcc>
  <rcc rId="361" sId="2">
    <oc r="A49" t="inlineStr">
      <is>
        <t>山西普德药业有限公司</t>
      </is>
    </oc>
    <nc r="A49"/>
  </rcc>
  <rcc rId="362" sId="2">
    <oc r="B49" t="n">
      <v>22</v>
    </oc>
    <nc r="B49"/>
  </rcc>
  <rcc rId="363" sId="2">
    <oc r="C49" t="inlineStr">
      <is>
        <t>门冬氨酸钾镁</t>
      </is>
    </oc>
    <nc r="C49"/>
  </rcc>
  <rcc rId="364" sId="2">
    <oc r="D49" t="inlineStr">
      <is>
        <t>注射剂</t>
      </is>
    </oc>
    <nc r="D49"/>
  </rcc>
  <rcc rId="365" sId="2">
    <oc r="E49" t="inlineStr">
      <is>
        <t>0.85g:0.114g:42mg</t>
      </is>
    </oc>
    <nc r="E49"/>
  </rcc>
  <rcc rId="366" sId="2">
    <oc r="F49" t="n">
      <v>6.98</v>
    </oc>
    <nc r="F49"/>
  </rcc>
  <rcc rId="367" sId="2">
    <oc r="G49" t="n">
      <v>3.05</v>
    </oc>
    <nc r="G49"/>
  </rcc>
  <rcc rId="368" sId="2">
    <oc r="H49" t="inlineStr">
      <is>
        <t>企业未申报</t>
      </is>
    </oc>
    <nc r="H49"/>
  </rcc>
  <rcc rId="369" sId="2">
    <oc r="A50" t="inlineStr">
      <is>
        <t>武汉久安药业有限公司</t>
      </is>
    </oc>
    <nc r="A50"/>
  </rcc>
  <rcc rId="370" sId="2">
    <oc r="B50" t="n">
      <v>22</v>
    </oc>
    <nc r="B50"/>
  </rcc>
  <rcc rId="371" sId="2">
    <oc r="C50" t="inlineStr">
      <is>
        <t>门冬氨酸钾镁</t>
      </is>
    </oc>
    <nc r="C50"/>
  </rcc>
  <rcc rId="372" sId="2">
    <oc r="D50" t="inlineStr">
      <is>
        <t>注射剂</t>
      </is>
    </oc>
    <nc r="D50"/>
  </rcc>
  <rcc rId="373" sId="2">
    <oc r="E50" t="inlineStr">
      <is>
        <t>0.85g:0.114g:42mg</t>
      </is>
    </oc>
    <nc r="E50"/>
  </rcc>
  <rcc rId="374" sId="2">
    <oc r="F50" t="n">
      <v>6.98</v>
    </oc>
    <nc r="F50"/>
  </rcc>
  <rcc rId="375" sId="2">
    <oc r="G50" t="n">
      <v>3.05</v>
    </oc>
    <nc r="G50"/>
  </rcc>
  <rcc rId="376" sId="2">
    <oc r="H50" t="inlineStr">
      <is>
        <t>企业未申报</t>
      </is>
    </oc>
    <nc r="H50"/>
  </rcc>
  <rcc rId="377" sId="2">
    <oc r="A51" t="inlineStr">
      <is>
        <t>吉林百年汉克制药有限公司</t>
      </is>
    </oc>
    <nc r="A51"/>
  </rcc>
  <rcc rId="378" sId="2">
    <oc r="B51" t="n">
      <v>22</v>
    </oc>
    <nc r="B51"/>
  </rcc>
  <rcc rId="379" sId="2">
    <oc r="C51" t="inlineStr">
      <is>
        <t>门冬氨酸钾镁</t>
      </is>
    </oc>
    <nc r="C51"/>
  </rcc>
  <rcc rId="380" sId="2">
    <oc r="D51" t="inlineStr">
      <is>
        <t>注射剂</t>
      </is>
    </oc>
    <nc r="D51"/>
  </rcc>
  <rcc rId="381" sId="2">
    <oc r="E51" t="inlineStr">
      <is>
        <t>0.85g:0.114g:42mg</t>
      </is>
    </oc>
    <nc r="E51"/>
  </rcc>
  <rcc rId="382" sId="2">
    <oc r="F51" t="n">
      <v>6.98</v>
    </oc>
    <nc r="F51"/>
  </rcc>
  <rcc rId="383" sId="2">
    <oc r="G51" t="n">
      <v>3.05</v>
    </oc>
    <nc r="G51"/>
  </rcc>
  <rcc rId="384" sId="2">
    <oc r="H51" t="inlineStr">
      <is>
        <t>企业未申报</t>
      </is>
    </oc>
    <nc r="H51"/>
  </rcc>
  <rcc rId="385" sId="2">
    <oc r="A52" t="inlineStr">
      <is>
        <t>海南美好西林生物制药有限公司</t>
      </is>
    </oc>
    <nc r="A52"/>
  </rcc>
  <rcc rId="386" sId="2">
    <oc r="B52" t="n">
      <v>23</v>
    </oc>
    <nc r="B52"/>
  </rcc>
  <rcc rId="387" sId="2">
    <oc r="C52" t="inlineStr">
      <is>
        <t>阿洛西林</t>
      </is>
    </oc>
    <nc r="C52"/>
  </rcc>
  <rcc rId="388" sId="2">
    <oc r="D52" t="inlineStr">
      <is>
        <t>注射剂</t>
      </is>
    </oc>
    <nc r="D52"/>
  </rcc>
  <rcc rId="389" sId="2">
    <oc r="E52" t="inlineStr">
      <is>
        <t>1g</t>
      </is>
    </oc>
    <nc r="E52"/>
  </rcc>
  <rcc rId="390" sId="2">
    <oc r="F52" t="n">
      <v>9.3</v>
    </oc>
    <nc r="F52"/>
  </rcc>
  <rcc rId="391" sId="2">
    <oc r="G52" t="n">
      <v>9.3</v>
    </oc>
    <nc r="G52"/>
  </rcc>
  <rcc rId="392" sId="2">
    <oc r="H52" t="inlineStr">
      <is>
        <t>企业未申报</t>
      </is>
    </oc>
    <nc r="H52"/>
  </rcc>
  <rcc rId="393" sId="2">
    <oc r="A53" t="inlineStr">
      <is>
        <t>上海华源安徽锦辉制药有限公司</t>
      </is>
    </oc>
    <nc r="A53"/>
  </rcc>
  <rcc rId="394" sId="2">
    <oc r="B53" t="n">
      <v>25</v>
    </oc>
    <nc r="B53"/>
  </rcc>
  <rcc rId="395" sId="2">
    <oc r="C53" t="inlineStr">
      <is>
        <t>碳酸氢钠</t>
      </is>
    </oc>
    <nc r="C53"/>
  </rcc>
  <rcc rId="396" sId="2">
    <oc r="D53" t="inlineStr">
      <is>
        <t>注射剂</t>
      </is>
    </oc>
    <nc r="D53"/>
  </rcc>
  <rcc rId="397" sId="2">
    <oc r="E53" t="inlineStr">
      <is>
        <t>250ml:12.5g</t>
      </is>
    </oc>
    <nc r="E53"/>
  </rcc>
  <rcc rId="398" sId="2">
    <oc r="F53" t="n">
      <v>19.14</v>
    </oc>
    <nc r="F53"/>
  </rcc>
  <rcc rId="399" sId="2">
    <oc r="G53" t="n">
      <v>19.14</v>
    </oc>
    <nc r="G53"/>
  </rcc>
  <rcc rId="400" sId="2">
    <oc r="H53" t="inlineStr">
      <is>
        <t>已取消申报资格</t>
      </is>
    </oc>
    <nc r="H53"/>
  </rcc>
  <rcc rId="401" sId="2">
    <oc r="A54" t="inlineStr">
      <is>
        <t>安徽誉恒生物科技有限公司</t>
      </is>
    </oc>
    <nc r="A54"/>
  </rcc>
  <rcc rId="402" sId="2">
    <oc r="B54" t="n">
      <v>25</v>
    </oc>
    <nc r="B54"/>
  </rcc>
  <rcc rId="403" sId="2">
    <oc r="C54" t="inlineStr">
      <is>
        <t>碳酸氢钠</t>
      </is>
    </oc>
    <nc r="C54"/>
  </rcc>
  <rcc rId="404" sId="2">
    <oc r="D54" t="inlineStr">
      <is>
        <t>注射剂</t>
      </is>
    </oc>
    <nc r="D54"/>
  </rcc>
  <rcc rId="405" sId="2">
    <oc r="E54" t="inlineStr">
      <is>
        <t>250ml:12.5g</t>
      </is>
    </oc>
    <nc r="E54"/>
  </rcc>
  <rcc rId="406" sId="2">
    <oc r="F54" t="n">
      <v>19.14</v>
    </oc>
    <nc r="F54"/>
  </rcc>
  <rcc rId="407" sId="2">
    <oc r="G54" t="n">
      <v>19.14</v>
    </oc>
    <nc r="G54"/>
  </rcc>
  <rcc rId="408" sId="2">
    <oc r="H54" t="inlineStr">
      <is>
        <t>企业未申报</t>
      </is>
    </oc>
    <nc r="H54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" sId="1">
    <oc r="A2" t="inlineStr">
      <is>
        <t>十九省（区、兵团）药品联盟集中带量采购经济技术标专家评审情况公示</t>
      </is>
    </oc>
    <nc r="A2" t="inlineStr">
      <is>
        <t>十九省（区、兵团）药品联盟集中带量采购经济技术标专家评审结果</t>
      </is>
    </nc>
  </rcc>
  <rcc rId="410" sId="1">
    <oc r="A1" t="inlineStr">
      <is>
        <t>附件：</t>
      </is>
    </oc>
    <nc r="A1" t="inlineStr">
      <is>
        <t>附件1：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F0014DD-52A7-B7EE-9A4F-EC649D428950}" name="huanghe" id="-569727680" dateTime="2023-08-28T16:20:41"/>
</user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8"/>
  <sheetViews>
    <sheetView tabSelected="1" workbookViewId="0">
      <selection activeCell="J9" sqref="J9"/>
    </sheetView>
  </sheetViews>
  <sheetFormatPr defaultColWidth="8.8" defaultRowHeight="15.75"/>
  <cols>
    <col min="1" max="1" width="27.7266666666667" style="7" customWidth="true"/>
    <col min="2" max="2" width="4.5" style="7" customWidth="true"/>
    <col min="3" max="3" width="9.2" style="7" customWidth="true"/>
    <col min="4" max="4" width="6.4" style="7" customWidth="true"/>
    <col min="5" max="5" width="6.7" style="7" customWidth="true"/>
    <col min="6" max="6" width="8.2" style="7" customWidth="true"/>
    <col min="7" max="7" width="8.5" style="7" customWidth="true"/>
    <col min="8" max="8" width="7.3" style="7" customWidth="true"/>
    <col min="9" max="9" width="6.8" style="7" customWidth="true"/>
    <col min="10" max="10" width="10.7" style="7" customWidth="true"/>
    <col min="11" max="13" width="6.8" style="7" customWidth="true"/>
    <col min="14" max="14" width="6.2" style="7" customWidth="true"/>
    <col min="15" max="15" width="5.5" style="7" customWidth="true"/>
    <col min="16" max="16" width="6.1" style="7" customWidth="true"/>
    <col min="17" max="17" width="6" style="7" customWidth="true"/>
    <col min="18" max="18" width="7.1" style="7" customWidth="true"/>
    <col min="19" max="19" width="5.3" style="7" customWidth="true"/>
    <col min="20" max="20" width="11.7" style="8" customWidth="true"/>
    <col min="21" max="21" width="12.5" style="8" customWidth="true"/>
    <col min="22" max="22" width="8.5" style="9" customWidth="true"/>
    <col min="23" max="23" width="15.8" style="9" customWidth="true"/>
    <col min="24" max="24" width="12.5" style="7"/>
    <col min="25" max="16384" width="8.8" style="7"/>
  </cols>
  <sheetData>
    <row r="1" spans="1:1">
      <c r="A1" s="10" t="s">
        <v>0</v>
      </c>
    </row>
    <row r="2" ht="27" spans="1: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="6" customFormat="true" ht="58" customHeight="true" spans="1:2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4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4" t="s">
        <v>21</v>
      </c>
      <c r="U3" s="14" t="s">
        <v>22</v>
      </c>
      <c r="V3" s="17" t="s">
        <v>23</v>
      </c>
      <c r="W3" s="17" t="s">
        <v>24</v>
      </c>
      <c r="X3" s="12" t="s">
        <v>25</v>
      </c>
      <c r="Y3" s="12" t="s">
        <v>26</v>
      </c>
    </row>
    <row r="4" spans="1:24">
      <c r="A4" s="3" t="s">
        <v>27</v>
      </c>
      <c r="B4" s="13">
        <v>1</v>
      </c>
      <c r="C4" s="3" t="s">
        <v>28</v>
      </c>
      <c r="D4" s="3" t="s">
        <v>29</v>
      </c>
      <c r="E4" s="3" t="s">
        <v>30</v>
      </c>
      <c r="F4" s="3">
        <v>19.83</v>
      </c>
      <c r="G4" s="3">
        <v>19.83</v>
      </c>
      <c r="H4" s="3" t="s">
        <v>31</v>
      </c>
      <c r="I4" s="3"/>
      <c r="J4" s="3">
        <v>0</v>
      </c>
      <c r="K4" s="3">
        <v>0</v>
      </c>
      <c r="L4" s="3">
        <v>3</v>
      </c>
      <c r="M4" s="15">
        <v>2.68829132672394</v>
      </c>
      <c r="N4" s="3">
        <v>0</v>
      </c>
      <c r="O4" s="3">
        <v>5</v>
      </c>
      <c r="P4" s="3">
        <v>8</v>
      </c>
      <c r="Q4" s="3">
        <v>8</v>
      </c>
      <c r="R4" s="3">
        <v>3</v>
      </c>
      <c r="S4" s="3">
        <v>5</v>
      </c>
      <c r="T4" s="16" t="s">
        <v>32</v>
      </c>
      <c r="U4" s="16" t="s">
        <v>32</v>
      </c>
      <c r="V4" s="9">
        <v>0</v>
      </c>
      <c r="W4" s="9">
        <v>0</v>
      </c>
      <c r="X4" s="8">
        <f>SUM(J4:W4)</f>
        <v>34.6882913267239</v>
      </c>
    </row>
    <row r="5" spans="1:24">
      <c r="A5" s="3" t="s">
        <v>33</v>
      </c>
      <c r="B5" s="13">
        <v>1</v>
      </c>
      <c r="C5" s="3" t="s">
        <v>28</v>
      </c>
      <c r="D5" s="3" t="s">
        <v>29</v>
      </c>
      <c r="E5" s="3" t="s">
        <v>30</v>
      </c>
      <c r="F5" s="3">
        <v>19.83</v>
      </c>
      <c r="G5" s="3">
        <v>19.83</v>
      </c>
      <c r="H5" s="3" t="s">
        <v>31</v>
      </c>
      <c r="I5" s="3"/>
      <c r="J5" s="3">
        <v>3</v>
      </c>
      <c r="K5" s="3">
        <v>0</v>
      </c>
      <c r="L5" s="3">
        <v>3</v>
      </c>
      <c r="M5" s="15">
        <v>2.66746807795166</v>
      </c>
      <c r="N5" s="3">
        <v>0</v>
      </c>
      <c r="O5" s="3">
        <v>4</v>
      </c>
      <c r="P5" s="3">
        <v>8</v>
      </c>
      <c r="Q5" s="3">
        <v>8</v>
      </c>
      <c r="R5" s="3">
        <v>3</v>
      </c>
      <c r="S5" s="3">
        <v>5</v>
      </c>
      <c r="T5" s="16" t="s">
        <v>32</v>
      </c>
      <c r="U5" s="16" t="s">
        <v>32</v>
      </c>
      <c r="V5" s="9">
        <v>0</v>
      </c>
      <c r="W5" s="9">
        <v>0</v>
      </c>
      <c r="X5" s="8">
        <f t="shared" ref="X5:X68" si="0">SUM(J5:W5)</f>
        <v>36.6674680779517</v>
      </c>
    </row>
    <row r="6" spans="1:24">
      <c r="A6" s="3" t="s">
        <v>34</v>
      </c>
      <c r="B6" s="13">
        <v>1</v>
      </c>
      <c r="C6" s="3" t="s">
        <v>28</v>
      </c>
      <c r="D6" s="3" t="s">
        <v>29</v>
      </c>
      <c r="E6" s="3" t="s">
        <v>30</v>
      </c>
      <c r="F6" s="3">
        <v>19.83</v>
      </c>
      <c r="G6" s="3">
        <v>19.83</v>
      </c>
      <c r="H6" s="3" t="s">
        <v>31</v>
      </c>
      <c r="I6" s="3"/>
      <c r="J6" s="3">
        <v>0</v>
      </c>
      <c r="K6" s="3">
        <v>0</v>
      </c>
      <c r="L6" s="3">
        <v>3</v>
      </c>
      <c r="M6" s="15">
        <v>1.31993907846608</v>
      </c>
      <c r="N6" s="3">
        <v>0</v>
      </c>
      <c r="O6" s="3">
        <v>5</v>
      </c>
      <c r="P6" s="3">
        <v>8</v>
      </c>
      <c r="Q6" s="3">
        <v>8</v>
      </c>
      <c r="R6" s="3">
        <v>3</v>
      </c>
      <c r="S6" s="3">
        <v>5</v>
      </c>
      <c r="T6" s="16" t="s">
        <v>32</v>
      </c>
      <c r="U6" s="16" t="s">
        <v>32</v>
      </c>
      <c r="V6" s="9">
        <v>0</v>
      </c>
      <c r="W6" s="9">
        <v>0</v>
      </c>
      <c r="X6" s="8">
        <f t="shared" si="0"/>
        <v>33.3199390784661</v>
      </c>
    </row>
    <row r="7" spans="1:24">
      <c r="A7" s="3" t="s">
        <v>35</v>
      </c>
      <c r="B7" s="13">
        <v>1</v>
      </c>
      <c r="C7" s="3" t="s">
        <v>28</v>
      </c>
      <c r="D7" s="3" t="s">
        <v>29</v>
      </c>
      <c r="E7" s="3" t="s">
        <v>30</v>
      </c>
      <c r="F7" s="3">
        <v>19.83</v>
      </c>
      <c r="G7" s="3">
        <v>19.83</v>
      </c>
      <c r="H7" s="3" t="s">
        <v>31</v>
      </c>
      <c r="I7" s="3"/>
      <c r="J7" s="3">
        <v>3</v>
      </c>
      <c r="K7" s="3">
        <v>0</v>
      </c>
      <c r="L7" s="3">
        <v>5.24</v>
      </c>
      <c r="M7" s="15">
        <v>1.26819940040035</v>
      </c>
      <c r="N7" s="3">
        <v>0</v>
      </c>
      <c r="O7" s="3">
        <v>5</v>
      </c>
      <c r="P7" s="3">
        <v>8</v>
      </c>
      <c r="Q7" s="3">
        <v>8</v>
      </c>
      <c r="R7" s="3">
        <v>3</v>
      </c>
      <c r="S7" s="3">
        <v>5</v>
      </c>
      <c r="T7" s="16" t="s">
        <v>32</v>
      </c>
      <c r="U7" s="16" t="s">
        <v>32</v>
      </c>
      <c r="V7" s="9">
        <v>0</v>
      </c>
      <c r="W7" s="9">
        <v>0</v>
      </c>
      <c r="X7" s="8">
        <f t="shared" si="0"/>
        <v>38.5081994004004</v>
      </c>
    </row>
    <row r="8" spans="1:24">
      <c r="A8" s="3" t="s">
        <v>36</v>
      </c>
      <c r="B8" s="13">
        <v>1</v>
      </c>
      <c r="C8" s="3" t="s">
        <v>28</v>
      </c>
      <c r="D8" s="3" t="s">
        <v>29</v>
      </c>
      <c r="E8" s="3" t="s">
        <v>30</v>
      </c>
      <c r="F8" s="3">
        <v>19.83</v>
      </c>
      <c r="G8" s="3">
        <v>19.83</v>
      </c>
      <c r="H8" s="3" t="s">
        <v>31</v>
      </c>
      <c r="I8" s="3"/>
      <c r="J8" s="3">
        <v>0</v>
      </c>
      <c r="K8" s="3">
        <v>0</v>
      </c>
      <c r="L8" s="3">
        <v>3</v>
      </c>
      <c r="M8" s="15">
        <v>1.03849430176929</v>
      </c>
      <c r="N8" s="3">
        <v>0</v>
      </c>
      <c r="O8" s="3">
        <v>5</v>
      </c>
      <c r="P8" s="3">
        <v>8</v>
      </c>
      <c r="Q8" s="3">
        <v>8</v>
      </c>
      <c r="R8" s="3">
        <v>3</v>
      </c>
      <c r="S8" s="3">
        <v>5</v>
      </c>
      <c r="T8" s="16" t="s">
        <v>32</v>
      </c>
      <c r="U8" s="16" t="s">
        <v>32</v>
      </c>
      <c r="V8" s="9">
        <v>0</v>
      </c>
      <c r="W8" s="9">
        <v>0</v>
      </c>
      <c r="X8" s="8">
        <f t="shared" si="0"/>
        <v>33.0384943017693</v>
      </c>
    </row>
    <row r="9" spans="1:24">
      <c r="A9" s="3" t="s">
        <v>37</v>
      </c>
      <c r="B9" s="13">
        <v>1</v>
      </c>
      <c r="C9" s="3" t="s">
        <v>28</v>
      </c>
      <c r="D9" s="3" t="s">
        <v>29</v>
      </c>
      <c r="E9" s="3" t="s">
        <v>30</v>
      </c>
      <c r="F9" s="3">
        <v>19.83</v>
      </c>
      <c r="G9" s="3">
        <v>19.83</v>
      </c>
      <c r="H9" s="3" t="s">
        <v>31</v>
      </c>
      <c r="I9" s="3"/>
      <c r="J9" s="3">
        <v>3</v>
      </c>
      <c r="K9" s="3">
        <v>2</v>
      </c>
      <c r="L9" s="3">
        <v>10</v>
      </c>
      <c r="M9" s="15">
        <v>1.03748110279086</v>
      </c>
      <c r="N9" s="3">
        <v>0</v>
      </c>
      <c r="O9" s="3">
        <v>5</v>
      </c>
      <c r="P9" s="3">
        <v>8</v>
      </c>
      <c r="Q9" s="3">
        <v>8</v>
      </c>
      <c r="R9" s="3">
        <v>3</v>
      </c>
      <c r="S9" s="3">
        <v>5</v>
      </c>
      <c r="T9" s="16" t="s">
        <v>38</v>
      </c>
      <c r="U9" s="16" t="s">
        <v>39</v>
      </c>
      <c r="V9" s="9">
        <v>-5</v>
      </c>
      <c r="W9" s="9">
        <v>0</v>
      </c>
      <c r="X9" s="8">
        <f t="shared" si="0"/>
        <v>40.0374811027909</v>
      </c>
    </row>
    <row r="10" spans="1:24">
      <c r="A10" s="3" t="s">
        <v>40</v>
      </c>
      <c r="B10" s="13">
        <v>1</v>
      </c>
      <c r="C10" s="3" t="s">
        <v>28</v>
      </c>
      <c r="D10" s="3" t="s">
        <v>29</v>
      </c>
      <c r="E10" s="3" t="s">
        <v>30</v>
      </c>
      <c r="F10" s="3">
        <v>19.83</v>
      </c>
      <c r="G10" s="3">
        <v>19.83</v>
      </c>
      <c r="H10" s="3" t="s">
        <v>31</v>
      </c>
      <c r="I10" s="3"/>
      <c r="J10" s="3">
        <v>0</v>
      </c>
      <c r="K10" s="3">
        <v>0</v>
      </c>
      <c r="L10" s="3">
        <v>7.7</v>
      </c>
      <c r="M10" s="15">
        <v>0.984715751340665</v>
      </c>
      <c r="N10" s="3">
        <v>0</v>
      </c>
      <c r="O10" s="3">
        <v>4</v>
      </c>
      <c r="P10" s="3">
        <v>6</v>
      </c>
      <c r="Q10" s="3">
        <v>8</v>
      </c>
      <c r="R10" s="3">
        <v>3</v>
      </c>
      <c r="S10" s="3">
        <v>5</v>
      </c>
      <c r="T10" s="16" t="s">
        <v>38</v>
      </c>
      <c r="U10" s="16" t="s">
        <v>39</v>
      </c>
      <c r="V10" s="9">
        <v>-5</v>
      </c>
      <c r="W10" s="9">
        <v>0</v>
      </c>
      <c r="X10" s="8">
        <f t="shared" si="0"/>
        <v>29.6847157513407</v>
      </c>
    </row>
    <row r="11" spans="1:24">
      <c r="A11" s="3" t="s">
        <v>41</v>
      </c>
      <c r="B11" s="13">
        <v>1</v>
      </c>
      <c r="C11" s="3" t="s">
        <v>28</v>
      </c>
      <c r="D11" s="3" t="s">
        <v>29</v>
      </c>
      <c r="E11" s="3" t="s">
        <v>30</v>
      </c>
      <c r="F11" s="3">
        <v>19.83</v>
      </c>
      <c r="G11" s="3">
        <v>19.83</v>
      </c>
      <c r="H11" s="3" t="s">
        <v>31</v>
      </c>
      <c r="I11" s="3"/>
      <c r="J11" s="3">
        <v>0</v>
      </c>
      <c r="K11" s="3">
        <v>2</v>
      </c>
      <c r="L11" s="3">
        <v>8.33</v>
      </c>
      <c r="M11" s="15">
        <v>0.871192419289597</v>
      </c>
      <c r="N11" s="3">
        <v>0</v>
      </c>
      <c r="O11" s="3">
        <v>5</v>
      </c>
      <c r="P11" s="3">
        <v>8</v>
      </c>
      <c r="Q11" s="3">
        <v>8</v>
      </c>
      <c r="R11" s="3">
        <v>3</v>
      </c>
      <c r="S11" s="3">
        <v>5</v>
      </c>
      <c r="T11" s="16" t="s">
        <v>42</v>
      </c>
      <c r="U11" s="16" t="s">
        <v>39</v>
      </c>
      <c r="V11" s="9">
        <v>-5</v>
      </c>
      <c r="W11" s="9">
        <v>0</v>
      </c>
      <c r="X11" s="8">
        <f t="shared" si="0"/>
        <v>35.2011924192896</v>
      </c>
    </row>
    <row r="12" spans="1:24">
      <c r="A12" s="3" t="s">
        <v>43</v>
      </c>
      <c r="B12" s="13">
        <v>1</v>
      </c>
      <c r="C12" s="3" t="s">
        <v>28</v>
      </c>
      <c r="D12" s="3" t="s">
        <v>29</v>
      </c>
      <c r="E12" s="3" t="s">
        <v>30</v>
      </c>
      <c r="F12" s="3">
        <v>19.83</v>
      </c>
      <c r="G12" s="3">
        <v>19.83</v>
      </c>
      <c r="H12" s="3" t="s">
        <v>31</v>
      </c>
      <c r="I12" s="3"/>
      <c r="J12" s="3">
        <v>3</v>
      </c>
      <c r="K12" s="3">
        <v>0</v>
      </c>
      <c r="L12" s="3">
        <v>9.18</v>
      </c>
      <c r="M12" s="15">
        <v>0.715296302054159</v>
      </c>
      <c r="N12" s="3">
        <v>0</v>
      </c>
      <c r="O12" s="3">
        <v>5</v>
      </c>
      <c r="P12" s="3">
        <v>4</v>
      </c>
      <c r="Q12" s="3">
        <v>8</v>
      </c>
      <c r="R12" s="3">
        <v>6</v>
      </c>
      <c r="S12" s="3">
        <v>5</v>
      </c>
      <c r="T12" s="16" t="s">
        <v>32</v>
      </c>
      <c r="U12" s="16" t="s">
        <v>32</v>
      </c>
      <c r="V12" s="9">
        <v>0</v>
      </c>
      <c r="W12" s="9">
        <v>0</v>
      </c>
      <c r="X12" s="8">
        <f t="shared" si="0"/>
        <v>40.8952963020542</v>
      </c>
    </row>
    <row r="13" spans="1:24">
      <c r="A13" s="3" t="s">
        <v>44</v>
      </c>
      <c r="B13" s="13">
        <v>1</v>
      </c>
      <c r="C13" s="3" t="s">
        <v>28</v>
      </c>
      <c r="D13" s="3" t="s">
        <v>29</v>
      </c>
      <c r="E13" s="3" t="s">
        <v>30</v>
      </c>
      <c r="F13" s="3">
        <v>19.83</v>
      </c>
      <c r="G13" s="3">
        <v>19.83</v>
      </c>
      <c r="H13" s="3" t="s">
        <v>31</v>
      </c>
      <c r="I13" s="3"/>
      <c r="J13" s="3">
        <v>0</v>
      </c>
      <c r="K13" s="3">
        <v>0</v>
      </c>
      <c r="L13" s="3">
        <v>10</v>
      </c>
      <c r="M13" s="15">
        <v>0.610204282432403</v>
      </c>
      <c r="N13" s="3">
        <v>0</v>
      </c>
      <c r="O13" s="3">
        <v>5</v>
      </c>
      <c r="P13" s="3">
        <v>6</v>
      </c>
      <c r="Q13" s="3">
        <v>8</v>
      </c>
      <c r="R13" s="3">
        <v>3</v>
      </c>
      <c r="S13" s="3">
        <v>5</v>
      </c>
      <c r="T13" s="16" t="s">
        <v>42</v>
      </c>
      <c r="U13" s="16" t="s">
        <v>39</v>
      </c>
      <c r="V13" s="9">
        <v>-5</v>
      </c>
      <c r="W13" s="9">
        <v>0</v>
      </c>
      <c r="X13" s="8">
        <f t="shared" si="0"/>
        <v>32.6102042824324</v>
      </c>
    </row>
    <row r="14" spans="1:24">
      <c r="A14" s="3" t="s">
        <v>45</v>
      </c>
      <c r="B14" s="13">
        <v>1</v>
      </c>
      <c r="C14" s="3" t="s">
        <v>28</v>
      </c>
      <c r="D14" s="3" t="s">
        <v>29</v>
      </c>
      <c r="E14" s="3" t="s">
        <v>30</v>
      </c>
      <c r="F14" s="3">
        <v>19.83</v>
      </c>
      <c r="G14" s="3">
        <v>19.83</v>
      </c>
      <c r="H14" s="3" t="s">
        <v>31</v>
      </c>
      <c r="I14" s="3"/>
      <c r="J14" s="3">
        <v>3</v>
      </c>
      <c r="K14" s="3">
        <v>2</v>
      </c>
      <c r="L14" s="3">
        <v>9.63</v>
      </c>
      <c r="M14" s="15">
        <v>0.585619307220347</v>
      </c>
      <c r="N14" s="3">
        <v>0</v>
      </c>
      <c r="O14" s="3">
        <v>5</v>
      </c>
      <c r="P14" s="3">
        <v>6</v>
      </c>
      <c r="Q14" s="3">
        <v>8</v>
      </c>
      <c r="R14" s="3">
        <v>3</v>
      </c>
      <c r="S14" s="3">
        <v>5</v>
      </c>
      <c r="T14" s="16" t="s">
        <v>32</v>
      </c>
      <c r="U14" s="16" t="s">
        <v>32</v>
      </c>
      <c r="V14" s="9">
        <v>0</v>
      </c>
      <c r="W14" s="9">
        <v>0</v>
      </c>
      <c r="X14" s="8">
        <f t="shared" si="0"/>
        <v>42.2156193072204</v>
      </c>
    </row>
    <row r="15" spans="1:24">
      <c r="A15" s="3" t="s">
        <v>46</v>
      </c>
      <c r="B15" s="13">
        <v>1</v>
      </c>
      <c r="C15" s="3" t="s">
        <v>28</v>
      </c>
      <c r="D15" s="3" t="s">
        <v>29</v>
      </c>
      <c r="E15" s="3" t="s">
        <v>30</v>
      </c>
      <c r="F15" s="3">
        <v>19.83</v>
      </c>
      <c r="G15" s="3">
        <v>19.83</v>
      </c>
      <c r="H15" s="3" t="s">
        <v>31</v>
      </c>
      <c r="I15" s="3"/>
      <c r="J15" s="3">
        <v>0</v>
      </c>
      <c r="K15" s="3">
        <v>0</v>
      </c>
      <c r="L15" s="3">
        <v>3</v>
      </c>
      <c r="M15" s="15">
        <v>0.566195964013348</v>
      </c>
      <c r="N15" s="3">
        <v>0</v>
      </c>
      <c r="O15" s="3">
        <v>5</v>
      </c>
      <c r="P15" s="3">
        <v>8</v>
      </c>
      <c r="Q15" s="3">
        <v>8</v>
      </c>
      <c r="R15" s="3">
        <v>3</v>
      </c>
      <c r="S15" s="3">
        <v>5</v>
      </c>
      <c r="T15" s="16" t="s">
        <v>32</v>
      </c>
      <c r="U15" s="16" t="s">
        <v>32</v>
      </c>
      <c r="V15" s="9">
        <v>0</v>
      </c>
      <c r="W15" s="9">
        <v>0</v>
      </c>
      <c r="X15" s="8">
        <f t="shared" si="0"/>
        <v>32.5661959640133</v>
      </c>
    </row>
    <row r="16" spans="1:24">
      <c r="A16" s="3" t="s">
        <v>47</v>
      </c>
      <c r="B16" s="13">
        <v>1</v>
      </c>
      <c r="C16" s="3" t="s">
        <v>28</v>
      </c>
      <c r="D16" s="3" t="s">
        <v>29</v>
      </c>
      <c r="E16" s="3" t="s">
        <v>30</v>
      </c>
      <c r="F16" s="3">
        <v>19.83</v>
      </c>
      <c r="G16" s="3">
        <v>19.83</v>
      </c>
      <c r="H16" s="3" t="s">
        <v>31</v>
      </c>
      <c r="I16" s="3"/>
      <c r="J16" s="3">
        <v>3</v>
      </c>
      <c r="K16" s="3">
        <v>0</v>
      </c>
      <c r="L16" s="3">
        <v>3</v>
      </c>
      <c r="M16" s="15">
        <v>0.414944483955393</v>
      </c>
      <c r="N16" s="3">
        <v>0</v>
      </c>
      <c r="O16" s="3">
        <v>5</v>
      </c>
      <c r="P16" s="3">
        <v>8</v>
      </c>
      <c r="Q16" s="3">
        <v>8</v>
      </c>
      <c r="R16" s="3">
        <v>3</v>
      </c>
      <c r="S16" s="3">
        <v>5</v>
      </c>
      <c r="T16" s="16" t="s">
        <v>38</v>
      </c>
      <c r="U16" s="16" t="s">
        <v>39</v>
      </c>
      <c r="V16" s="9">
        <v>-5</v>
      </c>
      <c r="W16" s="9">
        <v>0</v>
      </c>
      <c r="X16" s="8">
        <f t="shared" si="0"/>
        <v>30.4149444839554</v>
      </c>
    </row>
    <row r="17" spans="1:24">
      <c r="A17" s="3" t="s">
        <v>48</v>
      </c>
      <c r="B17" s="13">
        <v>1</v>
      </c>
      <c r="C17" s="3" t="s">
        <v>28</v>
      </c>
      <c r="D17" s="3" t="s">
        <v>29</v>
      </c>
      <c r="E17" s="3" t="s">
        <v>30</v>
      </c>
      <c r="F17" s="3">
        <v>19.83</v>
      </c>
      <c r="G17" s="3">
        <v>19.83</v>
      </c>
      <c r="H17" s="3" t="s">
        <v>31</v>
      </c>
      <c r="I17" s="3"/>
      <c r="J17" s="3">
        <v>0</v>
      </c>
      <c r="K17" s="3">
        <v>0</v>
      </c>
      <c r="L17" s="3">
        <v>3</v>
      </c>
      <c r="M17" s="15">
        <v>0.398722904962057</v>
      </c>
      <c r="N17" s="3">
        <v>0</v>
      </c>
      <c r="O17" s="3">
        <v>5</v>
      </c>
      <c r="P17" s="3">
        <v>6</v>
      </c>
      <c r="Q17" s="3">
        <v>8</v>
      </c>
      <c r="R17" s="3">
        <v>3</v>
      </c>
      <c r="S17" s="3">
        <v>5</v>
      </c>
      <c r="T17" s="16" t="s">
        <v>32</v>
      </c>
      <c r="U17" s="16" t="s">
        <v>32</v>
      </c>
      <c r="V17" s="9">
        <v>0</v>
      </c>
      <c r="W17" s="9">
        <v>0</v>
      </c>
      <c r="X17" s="8">
        <f t="shared" si="0"/>
        <v>30.3987229049621</v>
      </c>
    </row>
    <row r="18" spans="1:24">
      <c r="A18" s="3" t="s">
        <v>49</v>
      </c>
      <c r="B18" s="13">
        <v>1</v>
      </c>
      <c r="C18" s="3" t="s">
        <v>28</v>
      </c>
      <c r="D18" s="3" t="s">
        <v>29</v>
      </c>
      <c r="E18" s="3" t="s">
        <v>30</v>
      </c>
      <c r="F18" s="3">
        <v>19.83</v>
      </c>
      <c r="G18" s="3">
        <v>19.83</v>
      </c>
      <c r="H18" s="3" t="s">
        <v>31</v>
      </c>
      <c r="I18" s="3"/>
      <c r="J18" s="3">
        <v>3</v>
      </c>
      <c r="K18" s="3">
        <v>5</v>
      </c>
      <c r="L18" s="3">
        <v>8.19</v>
      </c>
      <c r="M18" s="15">
        <v>0.339630950588375</v>
      </c>
      <c r="N18" s="3">
        <v>0</v>
      </c>
      <c r="O18" s="3">
        <v>4</v>
      </c>
      <c r="P18" s="3">
        <v>8</v>
      </c>
      <c r="Q18" s="3">
        <v>8</v>
      </c>
      <c r="R18" s="3">
        <v>3</v>
      </c>
      <c r="S18" s="3">
        <v>5</v>
      </c>
      <c r="T18" s="16" t="s">
        <v>38</v>
      </c>
      <c r="U18" s="16" t="s">
        <v>39</v>
      </c>
      <c r="V18" s="9">
        <v>-5</v>
      </c>
      <c r="W18" s="9">
        <v>0</v>
      </c>
      <c r="X18" s="8">
        <f t="shared" si="0"/>
        <v>39.5296309505884</v>
      </c>
    </row>
    <row r="19" spans="1:24">
      <c r="A19" s="3" t="s">
        <v>50</v>
      </c>
      <c r="B19" s="13">
        <v>1</v>
      </c>
      <c r="C19" s="3" t="s">
        <v>28</v>
      </c>
      <c r="D19" s="3" t="s">
        <v>29</v>
      </c>
      <c r="E19" s="3" t="s">
        <v>30</v>
      </c>
      <c r="F19" s="3">
        <v>19.83</v>
      </c>
      <c r="G19" s="3">
        <v>19.83</v>
      </c>
      <c r="H19" s="3" t="s">
        <v>31</v>
      </c>
      <c r="I19" s="3"/>
      <c r="J19" s="3">
        <v>0</v>
      </c>
      <c r="K19" s="3">
        <v>0</v>
      </c>
      <c r="L19" s="3">
        <v>3</v>
      </c>
      <c r="M19" s="15">
        <v>0.282678356848368</v>
      </c>
      <c r="N19" s="3">
        <v>0</v>
      </c>
      <c r="O19" s="3">
        <v>5</v>
      </c>
      <c r="P19" s="3">
        <v>4</v>
      </c>
      <c r="Q19" s="3">
        <v>8</v>
      </c>
      <c r="R19" s="3">
        <v>6</v>
      </c>
      <c r="S19" s="3">
        <v>5</v>
      </c>
      <c r="T19" s="16" t="s">
        <v>32</v>
      </c>
      <c r="U19" s="16" t="s">
        <v>32</v>
      </c>
      <c r="V19" s="9">
        <v>0</v>
      </c>
      <c r="W19" s="9">
        <v>0</v>
      </c>
      <c r="X19" s="8">
        <f t="shared" si="0"/>
        <v>31.2826783568484</v>
      </c>
    </row>
    <row r="20" spans="1:24">
      <c r="A20" s="3" t="s">
        <v>51</v>
      </c>
      <c r="B20" s="13">
        <v>1</v>
      </c>
      <c r="C20" s="3" t="s">
        <v>28</v>
      </c>
      <c r="D20" s="3" t="s">
        <v>29</v>
      </c>
      <c r="E20" s="3" t="s">
        <v>30</v>
      </c>
      <c r="F20" s="3">
        <v>19.83</v>
      </c>
      <c r="G20" s="3">
        <v>19.83</v>
      </c>
      <c r="H20" s="3" t="s">
        <v>31</v>
      </c>
      <c r="I20" s="3"/>
      <c r="J20" s="3">
        <v>0</v>
      </c>
      <c r="K20" s="3">
        <v>1</v>
      </c>
      <c r="L20" s="3">
        <v>3</v>
      </c>
      <c r="M20" s="15">
        <v>0.270666889889232</v>
      </c>
      <c r="N20" s="3">
        <v>0</v>
      </c>
      <c r="O20" s="3">
        <v>5</v>
      </c>
      <c r="P20" s="3">
        <v>8</v>
      </c>
      <c r="Q20" s="3">
        <v>8</v>
      </c>
      <c r="R20" s="3">
        <v>3</v>
      </c>
      <c r="S20" s="3">
        <v>5</v>
      </c>
      <c r="T20" s="16" t="s">
        <v>32</v>
      </c>
      <c r="U20" s="16" t="s">
        <v>32</v>
      </c>
      <c r="V20" s="9">
        <v>0</v>
      </c>
      <c r="W20" s="9">
        <v>0</v>
      </c>
      <c r="X20" s="8">
        <f t="shared" si="0"/>
        <v>33.2706668898892</v>
      </c>
    </row>
    <row r="21" spans="1:24">
      <c r="A21" s="3" t="s">
        <v>52</v>
      </c>
      <c r="B21" s="13">
        <v>1</v>
      </c>
      <c r="C21" s="3" t="s">
        <v>28</v>
      </c>
      <c r="D21" s="3" t="s">
        <v>29</v>
      </c>
      <c r="E21" s="3" t="s">
        <v>30</v>
      </c>
      <c r="F21" s="3">
        <v>19.83</v>
      </c>
      <c r="G21" s="3">
        <v>19.83</v>
      </c>
      <c r="H21" s="3" t="s">
        <v>31</v>
      </c>
      <c r="I21" s="3"/>
      <c r="J21" s="3">
        <v>0</v>
      </c>
      <c r="K21" s="3">
        <v>0</v>
      </c>
      <c r="L21" s="3">
        <v>3</v>
      </c>
      <c r="M21" s="15">
        <v>0.25482993841507</v>
      </c>
      <c r="N21" s="3">
        <v>0</v>
      </c>
      <c r="O21" s="3">
        <v>5</v>
      </c>
      <c r="P21" s="3">
        <v>8</v>
      </c>
      <c r="Q21" s="3">
        <v>8</v>
      </c>
      <c r="R21" s="3">
        <v>3</v>
      </c>
      <c r="S21" s="3">
        <v>5</v>
      </c>
      <c r="T21" s="16" t="s">
        <v>32</v>
      </c>
      <c r="U21" s="16" t="s">
        <v>32</v>
      </c>
      <c r="V21" s="9">
        <v>0</v>
      </c>
      <c r="W21" s="9">
        <v>0</v>
      </c>
      <c r="X21" s="8">
        <f t="shared" si="0"/>
        <v>32.2548299384151</v>
      </c>
    </row>
    <row r="22" spans="1:24">
      <c r="A22" s="3" t="s">
        <v>53</v>
      </c>
      <c r="B22" s="13">
        <v>1</v>
      </c>
      <c r="C22" s="3" t="s">
        <v>28</v>
      </c>
      <c r="D22" s="3" t="s">
        <v>29</v>
      </c>
      <c r="E22" s="3" t="s">
        <v>30</v>
      </c>
      <c r="F22" s="3">
        <v>19.83</v>
      </c>
      <c r="G22" s="3">
        <v>19.83</v>
      </c>
      <c r="H22" s="3" t="s">
        <v>31</v>
      </c>
      <c r="I22" s="3"/>
      <c r="J22" s="3">
        <v>0</v>
      </c>
      <c r="K22" s="3">
        <v>0</v>
      </c>
      <c r="L22" s="3">
        <v>3</v>
      </c>
      <c r="M22" s="15">
        <v>0.251766085690264</v>
      </c>
      <c r="N22" s="3">
        <v>0</v>
      </c>
      <c r="O22" s="3">
        <v>7</v>
      </c>
      <c r="P22" s="3">
        <v>8</v>
      </c>
      <c r="Q22" s="3">
        <v>8</v>
      </c>
      <c r="R22" s="3">
        <v>3</v>
      </c>
      <c r="S22" s="3">
        <v>5</v>
      </c>
      <c r="T22" s="16" t="s">
        <v>32</v>
      </c>
      <c r="U22" s="16" t="s">
        <v>32</v>
      </c>
      <c r="V22" s="9">
        <v>0</v>
      </c>
      <c r="W22" s="9">
        <v>0</v>
      </c>
      <c r="X22" s="8">
        <f t="shared" si="0"/>
        <v>34.2517660856903</v>
      </c>
    </row>
    <row r="23" spans="1:24">
      <c r="A23" s="3" t="s">
        <v>54</v>
      </c>
      <c r="B23" s="13">
        <v>1</v>
      </c>
      <c r="C23" s="3" t="s">
        <v>28</v>
      </c>
      <c r="D23" s="3" t="s">
        <v>29</v>
      </c>
      <c r="E23" s="3" t="s">
        <v>30</v>
      </c>
      <c r="F23" s="3">
        <v>19.83</v>
      </c>
      <c r="G23" s="3">
        <v>19.83</v>
      </c>
      <c r="H23" s="3" t="s">
        <v>31</v>
      </c>
      <c r="I23" s="3"/>
      <c r="J23" s="3">
        <v>3</v>
      </c>
      <c r="K23" s="3">
        <v>5</v>
      </c>
      <c r="L23" s="3">
        <v>9.51</v>
      </c>
      <c r="M23" s="15">
        <v>0.251714108998484</v>
      </c>
      <c r="N23" s="3">
        <v>0</v>
      </c>
      <c r="O23" s="3">
        <v>5</v>
      </c>
      <c r="P23" s="3">
        <v>6</v>
      </c>
      <c r="Q23" s="3">
        <v>8</v>
      </c>
      <c r="R23" s="3">
        <v>3</v>
      </c>
      <c r="S23" s="3">
        <v>5</v>
      </c>
      <c r="T23" s="16" t="s">
        <v>32</v>
      </c>
      <c r="U23" s="16" t="s">
        <v>32</v>
      </c>
      <c r="V23" s="9">
        <v>0</v>
      </c>
      <c r="W23" s="9">
        <v>0</v>
      </c>
      <c r="X23" s="8">
        <f t="shared" si="0"/>
        <v>44.7617141089985</v>
      </c>
    </row>
    <row r="24" spans="1:24">
      <c r="A24" s="3" t="s">
        <v>55</v>
      </c>
      <c r="B24" s="13">
        <v>1</v>
      </c>
      <c r="C24" s="3" t="s">
        <v>28</v>
      </c>
      <c r="D24" s="3" t="s">
        <v>29</v>
      </c>
      <c r="E24" s="3" t="s">
        <v>30</v>
      </c>
      <c r="F24" s="3">
        <v>19.83</v>
      </c>
      <c r="G24" s="3">
        <v>19.83</v>
      </c>
      <c r="H24" s="3" t="s">
        <v>31</v>
      </c>
      <c r="I24" s="3"/>
      <c r="J24" s="3">
        <v>0</v>
      </c>
      <c r="K24" s="3">
        <v>2</v>
      </c>
      <c r="L24" s="3">
        <v>9.25</v>
      </c>
      <c r="M24" s="15">
        <v>0.242779662192738</v>
      </c>
      <c r="N24" s="3">
        <v>0</v>
      </c>
      <c r="O24" s="3">
        <v>5</v>
      </c>
      <c r="P24" s="3">
        <v>4</v>
      </c>
      <c r="Q24" s="3">
        <v>8</v>
      </c>
      <c r="R24" s="3">
        <v>8</v>
      </c>
      <c r="S24" s="3">
        <v>5</v>
      </c>
      <c r="T24" s="16" t="s">
        <v>42</v>
      </c>
      <c r="U24" s="16" t="s">
        <v>39</v>
      </c>
      <c r="V24" s="9">
        <v>-5</v>
      </c>
      <c r="W24" s="9">
        <v>0</v>
      </c>
      <c r="X24" s="8">
        <f t="shared" si="0"/>
        <v>36.4927796621927</v>
      </c>
    </row>
    <row r="25" spans="1:24">
      <c r="A25" s="3" t="s">
        <v>56</v>
      </c>
      <c r="B25" s="13">
        <v>1</v>
      </c>
      <c r="C25" s="3" t="s">
        <v>28</v>
      </c>
      <c r="D25" s="3" t="s">
        <v>29</v>
      </c>
      <c r="E25" s="3" t="s">
        <v>30</v>
      </c>
      <c r="F25" s="3">
        <v>19.83</v>
      </c>
      <c r="G25" s="3">
        <v>19.83</v>
      </c>
      <c r="H25" s="3" t="s">
        <v>31</v>
      </c>
      <c r="I25" s="3"/>
      <c r="J25" s="3">
        <v>0</v>
      </c>
      <c r="K25" s="3">
        <v>0</v>
      </c>
      <c r="L25" s="3">
        <v>3</v>
      </c>
      <c r="M25" s="15">
        <v>0.199381203623905</v>
      </c>
      <c r="N25" s="3">
        <v>0</v>
      </c>
      <c r="O25" s="3">
        <v>5</v>
      </c>
      <c r="P25" s="3">
        <v>8</v>
      </c>
      <c r="Q25" s="3">
        <v>8</v>
      </c>
      <c r="R25" s="3">
        <v>3</v>
      </c>
      <c r="S25" s="3">
        <v>5</v>
      </c>
      <c r="T25" s="16" t="s">
        <v>32</v>
      </c>
      <c r="U25" s="16" t="s">
        <v>32</v>
      </c>
      <c r="V25" s="9">
        <v>0</v>
      </c>
      <c r="W25" s="9">
        <v>0</v>
      </c>
      <c r="X25" s="8">
        <f t="shared" si="0"/>
        <v>32.1993812036239</v>
      </c>
    </row>
    <row r="26" spans="1:24">
      <c r="A26" s="3" t="s">
        <v>57</v>
      </c>
      <c r="B26" s="13">
        <v>1</v>
      </c>
      <c r="C26" s="3" t="s">
        <v>28</v>
      </c>
      <c r="D26" s="3" t="s">
        <v>29</v>
      </c>
      <c r="E26" s="3" t="s">
        <v>30</v>
      </c>
      <c r="F26" s="3">
        <v>19.83</v>
      </c>
      <c r="G26" s="3">
        <v>19.83</v>
      </c>
      <c r="H26" s="3" t="s">
        <v>31</v>
      </c>
      <c r="I26" s="3"/>
      <c r="J26" s="3">
        <v>3</v>
      </c>
      <c r="K26" s="3">
        <v>7</v>
      </c>
      <c r="L26" s="3">
        <v>9.49</v>
      </c>
      <c r="M26" s="15">
        <v>0.188595000545669</v>
      </c>
      <c r="N26" s="3">
        <v>0</v>
      </c>
      <c r="O26" s="3">
        <v>5</v>
      </c>
      <c r="P26" s="3">
        <v>6</v>
      </c>
      <c r="Q26" s="3">
        <v>8</v>
      </c>
      <c r="R26" s="3">
        <v>3</v>
      </c>
      <c r="S26" s="3">
        <v>5</v>
      </c>
      <c r="T26" s="16" t="s">
        <v>32</v>
      </c>
      <c r="U26" s="16" t="s">
        <v>32</v>
      </c>
      <c r="V26" s="9">
        <v>0</v>
      </c>
      <c r="W26" s="9">
        <v>0</v>
      </c>
      <c r="X26" s="8">
        <f t="shared" si="0"/>
        <v>46.6785950005457</v>
      </c>
    </row>
    <row r="27" spans="1:24">
      <c r="A27" s="3" t="s">
        <v>58</v>
      </c>
      <c r="B27" s="13">
        <v>1</v>
      </c>
      <c r="C27" s="3" t="s">
        <v>28</v>
      </c>
      <c r="D27" s="3" t="s">
        <v>29</v>
      </c>
      <c r="E27" s="3" t="s">
        <v>30</v>
      </c>
      <c r="F27" s="3">
        <v>19.83</v>
      </c>
      <c r="G27" s="3">
        <v>19.83</v>
      </c>
      <c r="H27" s="3" t="s">
        <v>31</v>
      </c>
      <c r="I27" s="3"/>
      <c r="J27" s="3">
        <v>0</v>
      </c>
      <c r="K27" s="3">
        <v>0</v>
      </c>
      <c r="L27" s="3">
        <v>3</v>
      </c>
      <c r="M27" s="15">
        <v>0.172149575266399</v>
      </c>
      <c r="N27" s="3">
        <v>0</v>
      </c>
      <c r="O27" s="3">
        <v>5</v>
      </c>
      <c r="P27" s="3">
        <v>8</v>
      </c>
      <c r="Q27" s="3">
        <v>8</v>
      </c>
      <c r="R27" s="3">
        <v>3</v>
      </c>
      <c r="S27" s="3">
        <v>5</v>
      </c>
      <c r="T27" s="16" t="s">
        <v>38</v>
      </c>
      <c r="U27" s="16" t="s">
        <v>39</v>
      </c>
      <c r="V27" s="9">
        <v>-5</v>
      </c>
      <c r="W27" s="9">
        <v>0</v>
      </c>
      <c r="X27" s="8">
        <f t="shared" si="0"/>
        <v>27.1721495752664</v>
      </c>
    </row>
    <row r="28" spans="1:24">
      <c r="A28" s="3" t="s">
        <v>59</v>
      </c>
      <c r="B28" s="13">
        <v>1</v>
      </c>
      <c r="C28" s="3" t="s">
        <v>28</v>
      </c>
      <c r="D28" s="3" t="s">
        <v>29</v>
      </c>
      <c r="E28" s="3" t="s">
        <v>30</v>
      </c>
      <c r="F28" s="3">
        <v>19.83</v>
      </c>
      <c r="G28" s="3">
        <v>19.83</v>
      </c>
      <c r="H28" s="3" t="s">
        <v>31</v>
      </c>
      <c r="I28" s="3"/>
      <c r="J28" s="3">
        <v>3</v>
      </c>
      <c r="K28" s="3">
        <v>1</v>
      </c>
      <c r="L28" s="3">
        <v>9.18</v>
      </c>
      <c r="M28" s="15">
        <v>0.123299108241097</v>
      </c>
      <c r="N28" s="3">
        <v>0</v>
      </c>
      <c r="O28" s="3">
        <v>5</v>
      </c>
      <c r="P28" s="3">
        <v>8</v>
      </c>
      <c r="Q28" s="3">
        <v>8</v>
      </c>
      <c r="R28" s="3">
        <v>3</v>
      </c>
      <c r="S28" s="3">
        <v>5</v>
      </c>
      <c r="T28" s="16" t="s">
        <v>60</v>
      </c>
      <c r="U28" s="16" t="s">
        <v>39</v>
      </c>
      <c r="V28" s="9">
        <v>-5</v>
      </c>
      <c r="W28" s="9">
        <v>0</v>
      </c>
      <c r="X28" s="8">
        <f t="shared" si="0"/>
        <v>37.3032991082411</v>
      </c>
    </row>
    <row r="29" spans="1:24">
      <c r="A29" s="3" t="s">
        <v>61</v>
      </c>
      <c r="B29" s="13">
        <v>1</v>
      </c>
      <c r="C29" s="3" t="s">
        <v>28</v>
      </c>
      <c r="D29" s="3" t="s">
        <v>29</v>
      </c>
      <c r="E29" s="3" t="s">
        <v>30</v>
      </c>
      <c r="F29" s="3">
        <v>19.83</v>
      </c>
      <c r="G29" s="3">
        <v>19.83</v>
      </c>
      <c r="H29" s="3" t="s">
        <v>31</v>
      </c>
      <c r="I29" s="3"/>
      <c r="J29" s="3">
        <v>0</v>
      </c>
      <c r="K29" s="3">
        <v>0</v>
      </c>
      <c r="L29" s="3">
        <v>3</v>
      </c>
      <c r="M29" s="15">
        <v>0.0880817809584741</v>
      </c>
      <c r="N29" s="3">
        <v>0</v>
      </c>
      <c r="O29" s="3">
        <v>5</v>
      </c>
      <c r="P29" s="3">
        <v>8</v>
      </c>
      <c r="Q29" s="3">
        <v>8</v>
      </c>
      <c r="R29" s="3">
        <v>3</v>
      </c>
      <c r="S29" s="3">
        <v>5</v>
      </c>
      <c r="T29" s="16" t="s">
        <v>32</v>
      </c>
      <c r="U29" s="16" t="s">
        <v>32</v>
      </c>
      <c r="V29" s="9">
        <v>0</v>
      </c>
      <c r="W29" s="9">
        <v>0</v>
      </c>
      <c r="X29" s="8">
        <f t="shared" si="0"/>
        <v>32.0880817809585</v>
      </c>
    </row>
    <row r="30" spans="1:24">
      <c r="A30" s="3" t="s">
        <v>62</v>
      </c>
      <c r="B30" s="13">
        <v>1</v>
      </c>
      <c r="C30" s="3" t="s">
        <v>28</v>
      </c>
      <c r="D30" s="3" t="s">
        <v>29</v>
      </c>
      <c r="E30" s="3" t="s">
        <v>30</v>
      </c>
      <c r="F30" s="3">
        <v>19.83</v>
      </c>
      <c r="G30" s="3">
        <v>19.83</v>
      </c>
      <c r="H30" s="3" t="s">
        <v>31</v>
      </c>
      <c r="I30" s="3"/>
      <c r="J30" s="3">
        <v>3</v>
      </c>
      <c r="K30" s="3">
        <v>5</v>
      </c>
      <c r="L30" s="3">
        <v>9.42</v>
      </c>
      <c r="M30" s="15">
        <v>0.0631076735806235</v>
      </c>
      <c r="N30" s="3">
        <v>0</v>
      </c>
      <c r="O30" s="3">
        <v>7</v>
      </c>
      <c r="P30" s="3">
        <v>8</v>
      </c>
      <c r="Q30" s="3">
        <v>8</v>
      </c>
      <c r="R30" s="3">
        <v>3</v>
      </c>
      <c r="S30" s="3">
        <v>5</v>
      </c>
      <c r="T30" s="16" t="s">
        <v>32</v>
      </c>
      <c r="U30" s="16" t="s">
        <v>32</v>
      </c>
      <c r="V30" s="9">
        <v>0</v>
      </c>
      <c r="W30" s="9">
        <v>0</v>
      </c>
      <c r="X30" s="8">
        <f t="shared" si="0"/>
        <v>48.4831076735806</v>
      </c>
    </row>
    <row r="31" spans="1:24">
      <c r="A31" s="3" t="s">
        <v>63</v>
      </c>
      <c r="B31" s="13">
        <v>1</v>
      </c>
      <c r="C31" s="3" t="s">
        <v>28</v>
      </c>
      <c r="D31" s="3" t="s">
        <v>29</v>
      </c>
      <c r="E31" s="3" t="s">
        <v>30</v>
      </c>
      <c r="F31" s="3">
        <v>19.83</v>
      </c>
      <c r="G31" s="3">
        <v>19.83</v>
      </c>
      <c r="H31" s="3" t="s">
        <v>31</v>
      </c>
      <c r="I31" s="3"/>
      <c r="J31" s="3">
        <v>0</v>
      </c>
      <c r="K31" s="3">
        <v>0</v>
      </c>
      <c r="L31" s="3">
        <v>3</v>
      </c>
      <c r="M31" s="15">
        <v>0.0432127285235385</v>
      </c>
      <c r="N31" s="3">
        <v>0</v>
      </c>
      <c r="O31" s="3">
        <v>5</v>
      </c>
      <c r="P31" s="3">
        <v>8</v>
      </c>
      <c r="Q31" s="3">
        <v>8</v>
      </c>
      <c r="R31" s="3">
        <v>3</v>
      </c>
      <c r="S31" s="3">
        <v>5</v>
      </c>
      <c r="T31" s="16" t="s">
        <v>64</v>
      </c>
      <c r="U31" s="16" t="s">
        <v>39</v>
      </c>
      <c r="V31" s="9">
        <v>-5</v>
      </c>
      <c r="W31" s="9">
        <v>0</v>
      </c>
      <c r="X31" s="8">
        <f t="shared" si="0"/>
        <v>27.0432127285235</v>
      </c>
    </row>
    <row r="32" spans="1:24">
      <c r="A32" s="3" t="s">
        <v>65</v>
      </c>
      <c r="B32" s="13">
        <v>1</v>
      </c>
      <c r="C32" s="3" t="s">
        <v>28</v>
      </c>
      <c r="D32" s="3" t="s">
        <v>29</v>
      </c>
      <c r="E32" s="3" t="s">
        <v>30</v>
      </c>
      <c r="F32" s="3">
        <v>19.83</v>
      </c>
      <c r="G32" s="3">
        <v>19.83</v>
      </c>
      <c r="H32" s="3" t="s">
        <v>31</v>
      </c>
      <c r="I32" s="3"/>
      <c r="J32" s="3">
        <v>0</v>
      </c>
      <c r="K32" s="3">
        <v>0</v>
      </c>
      <c r="L32" s="3">
        <v>3</v>
      </c>
      <c r="M32" s="15">
        <v>0.0404794475584547</v>
      </c>
      <c r="N32" s="3">
        <v>0</v>
      </c>
      <c r="O32" s="3">
        <v>7</v>
      </c>
      <c r="P32" s="3">
        <v>8</v>
      </c>
      <c r="Q32" s="3">
        <v>8</v>
      </c>
      <c r="R32" s="3">
        <v>3</v>
      </c>
      <c r="S32" s="3">
        <v>5</v>
      </c>
      <c r="T32" s="16" t="s">
        <v>32</v>
      </c>
      <c r="U32" s="16" t="s">
        <v>32</v>
      </c>
      <c r="V32" s="9">
        <v>0</v>
      </c>
      <c r="W32" s="9">
        <v>0</v>
      </c>
      <c r="X32" s="8">
        <f t="shared" si="0"/>
        <v>34.0404794475585</v>
      </c>
    </row>
    <row r="33" spans="1:24">
      <c r="A33" s="3" t="s">
        <v>66</v>
      </c>
      <c r="B33" s="13">
        <v>1</v>
      </c>
      <c r="C33" s="3" t="s">
        <v>28</v>
      </c>
      <c r="D33" s="3" t="s">
        <v>29</v>
      </c>
      <c r="E33" s="3" t="s">
        <v>30</v>
      </c>
      <c r="F33" s="3">
        <v>19.83</v>
      </c>
      <c r="G33" s="3">
        <v>19.83</v>
      </c>
      <c r="H33" s="3" t="s">
        <v>31</v>
      </c>
      <c r="I33" s="3"/>
      <c r="J33" s="3">
        <v>0</v>
      </c>
      <c r="K33" s="3">
        <v>0</v>
      </c>
      <c r="L33" s="3">
        <v>3</v>
      </c>
      <c r="M33" s="15">
        <v>0.03846067284971</v>
      </c>
      <c r="N33" s="3">
        <v>0</v>
      </c>
      <c r="O33" s="3">
        <v>5</v>
      </c>
      <c r="P33" s="3">
        <v>8</v>
      </c>
      <c r="Q33" s="3">
        <v>8</v>
      </c>
      <c r="R33" s="3">
        <v>3</v>
      </c>
      <c r="S33" s="3">
        <v>5</v>
      </c>
      <c r="T33" s="16" t="s">
        <v>32</v>
      </c>
      <c r="U33" s="16" t="s">
        <v>32</v>
      </c>
      <c r="V33" s="9">
        <v>0</v>
      </c>
      <c r="W33" s="9">
        <v>0</v>
      </c>
      <c r="X33" s="8">
        <f t="shared" si="0"/>
        <v>32.0384606728497</v>
      </c>
    </row>
    <row r="34" spans="1:24">
      <c r="A34" s="3" t="s">
        <v>67</v>
      </c>
      <c r="B34" s="13">
        <v>1</v>
      </c>
      <c r="C34" s="3" t="s">
        <v>28</v>
      </c>
      <c r="D34" s="3" t="s">
        <v>29</v>
      </c>
      <c r="E34" s="3" t="s">
        <v>30</v>
      </c>
      <c r="F34" s="3">
        <v>19.83</v>
      </c>
      <c r="G34" s="3">
        <v>19.83</v>
      </c>
      <c r="H34" s="3" t="s">
        <v>31</v>
      </c>
      <c r="I34" s="3"/>
      <c r="J34" s="3">
        <v>3</v>
      </c>
      <c r="K34" s="3">
        <v>2</v>
      </c>
      <c r="L34" s="3">
        <v>6.69</v>
      </c>
      <c r="M34" s="15">
        <v>0.038401765932359</v>
      </c>
      <c r="N34" s="3">
        <v>0</v>
      </c>
      <c r="O34" s="3">
        <v>5</v>
      </c>
      <c r="P34" s="3">
        <v>6</v>
      </c>
      <c r="Q34" s="3">
        <v>8</v>
      </c>
      <c r="R34" s="3">
        <v>3</v>
      </c>
      <c r="S34" s="3">
        <v>10</v>
      </c>
      <c r="T34" s="16" t="s">
        <v>32</v>
      </c>
      <c r="U34" s="16" t="s">
        <v>32</v>
      </c>
      <c r="V34" s="9">
        <v>0</v>
      </c>
      <c r="W34" s="9">
        <v>0</v>
      </c>
      <c r="X34" s="8">
        <f t="shared" si="0"/>
        <v>43.7284017659324</v>
      </c>
    </row>
    <row r="35" spans="1:24">
      <c r="A35" s="3" t="s">
        <v>68</v>
      </c>
      <c r="B35" s="13">
        <v>1</v>
      </c>
      <c r="C35" s="3" t="s">
        <v>28</v>
      </c>
      <c r="D35" s="3" t="s">
        <v>29</v>
      </c>
      <c r="E35" s="3" t="s">
        <v>30</v>
      </c>
      <c r="F35" s="3">
        <v>19.83</v>
      </c>
      <c r="G35" s="3">
        <v>19.83</v>
      </c>
      <c r="H35" s="3" t="s">
        <v>31</v>
      </c>
      <c r="I35" s="3"/>
      <c r="J35" s="3">
        <v>0</v>
      </c>
      <c r="K35" s="3">
        <v>0</v>
      </c>
      <c r="L35" s="3">
        <v>3</v>
      </c>
      <c r="M35" s="15">
        <v>0.0358867870727522</v>
      </c>
      <c r="N35" s="3">
        <v>0</v>
      </c>
      <c r="O35" s="3">
        <v>5</v>
      </c>
      <c r="P35" s="3">
        <v>8</v>
      </c>
      <c r="Q35" s="3">
        <v>8</v>
      </c>
      <c r="R35" s="3">
        <v>3</v>
      </c>
      <c r="S35" s="3">
        <v>5</v>
      </c>
      <c r="T35" s="16" t="s">
        <v>32</v>
      </c>
      <c r="U35" s="16" t="s">
        <v>32</v>
      </c>
      <c r="V35" s="9">
        <v>0</v>
      </c>
      <c r="W35" s="9">
        <v>0</v>
      </c>
      <c r="X35" s="8">
        <f t="shared" si="0"/>
        <v>32.0358867870728</v>
      </c>
    </row>
    <row r="36" spans="1:24">
      <c r="A36" s="3" t="s">
        <v>69</v>
      </c>
      <c r="B36" s="13">
        <v>1</v>
      </c>
      <c r="C36" s="3" t="s">
        <v>28</v>
      </c>
      <c r="D36" s="3" t="s">
        <v>29</v>
      </c>
      <c r="E36" s="3" t="s">
        <v>30</v>
      </c>
      <c r="F36" s="3">
        <v>19.83</v>
      </c>
      <c r="G36" s="3">
        <v>19.83</v>
      </c>
      <c r="H36" s="3" t="s">
        <v>31</v>
      </c>
      <c r="I36" s="3"/>
      <c r="J36" s="3">
        <v>0</v>
      </c>
      <c r="K36" s="3">
        <v>0</v>
      </c>
      <c r="L36" s="3">
        <v>3</v>
      </c>
      <c r="M36" s="15">
        <v>0.0321493164224741</v>
      </c>
      <c r="N36" s="3">
        <v>0</v>
      </c>
      <c r="O36" s="3">
        <v>5</v>
      </c>
      <c r="P36" s="3">
        <v>8</v>
      </c>
      <c r="Q36" s="3">
        <v>8</v>
      </c>
      <c r="R36" s="3">
        <v>3</v>
      </c>
      <c r="S36" s="3">
        <v>5</v>
      </c>
      <c r="T36" s="16" t="s">
        <v>32</v>
      </c>
      <c r="U36" s="16" t="s">
        <v>32</v>
      </c>
      <c r="V36" s="9">
        <v>0</v>
      </c>
      <c r="W36" s="9">
        <v>0</v>
      </c>
      <c r="X36" s="8">
        <f t="shared" si="0"/>
        <v>32.0321493164225</v>
      </c>
    </row>
    <row r="37" spans="1:24">
      <c r="A37" s="3" t="s">
        <v>70</v>
      </c>
      <c r="B37" s="13">
        <v>1</v>
      </c>
      <c r="C37" s="3" t="s">
        <v>28</v>
      </c>
      <c r="D37" s="3" t="s">
        <v>29</v>
      </c>
      <c r="E37" s="3" t="s">
        <v>30</v>
      </c>
      <c r="F37" s="3">
        <v>19.83</v>
      </c>
      <c r="G37" s="3">
        <v>19.83</v>
      </c>
      <c r="H37" s="3" t="s">
        <v>31</v>
      </c>
      <c r="I37" s="3"/>
      <c r="J37" s="3">
        <v>3</v>
      </c>
      <c r="K37" s="3">
        <v>4</v>
      </c>
      <c r="L37" s="3">
        <v>10</v>
      </c>
      <c r="M37" s="15">
        <v>0.0155410308422932</v>
      </c>
      <c r="N37" s="3">
        <v>0</v>
      </c>
      <c r="O37" s="3">
        <v>5</v>
      </c>
      <c r="P37" s="3">
        <v>8</v>
      </c>
      <c r="Q37" s="3">
        <v>8</v>
      </c>
      <c r="R37" s="3">
        <v>3</v>
      </c>
      <c r="S37" s="3">
        <v>5</v>
      </c>
      <c r="T37" s="16" t="s">
        <v>32</v>
      </c>
      <c r="U37" s="16" t="s">
        <v>32</v>
      </c>
      <c r="V37" s="9">
        <v>0</v>
      </c>
      <c r="W37" s="9">
        <v>0</v>
      </c>
      <c r="X37" s="8">
        <f t="shared" si="0"/>
        <v>46.0155410308423</v>
      </c>
    </row>
    <row r="38" spans="1:24">
      <c r="A38" s="3" t="s">
        <v>71</v>
      </c>
      <c r="B38" s="13">
        <v>1</v>
      </c>
      <c r="C38" s="3" t="s">
        <v>28</v>
      </c>
      <c r="D38" s="3" t="s">
        <v>29</v>
      </c>
      <c r="E38" s="3" t="s">
        <v>30</v>
      </c>
      <c r="F38" s="3">
        <v>19.83</v>
      </c>
      <c r="G38" s="3">
        <v>19.83</v>
      </c>
      <c r="H38" s="3" t="s">
        <v>31</v>
      </c>
      <c r="I38" s="3"/>
      <c r="J38" s="3">
        <v>3</v>
      </c>
      <c r="K38" s="3">
        <v>1</v>
      </c>
      <c r="L38" s="3">
        <v>3</v>
      </c>
      <c r="M38" s="15">
        <v>0.010048827077514</v>
      </c>
      <c r="N38" s="3">
        <v>0</v>
      </c>
      <c r="O38" s="3">
        <v>5</v>
      </c>
      <c r="P38" s="3">
        <v>4</v>
      </c>
      <c r="Q38" s="3">
        <v>8</v>
      </c>
      <c r="R38" s="3">
        <v>6</v>
      </c>
      <c r="S38" s="3">
        <v>5</v>
      </c>
      <c r="T38" s="16" t="s">
        <v>32</v>
      </c>
      <c r="U38" s="16" t="s">
        <v>32</v>
      </c>
      <c r="V38" s="9">
        <v>0</v>
      </c>
      <c r="W38" s="9">
        <v>0</v>
      </c>
      <c r="X38" s="8">
        <f t="shared" si="0"/>
        <v>35.0100488270775</v>
      </c>
    </row>
    <row r="39" spans="1:24">
      <c r="A39" s="3" t="s">
        <v>72</v>
      </c>
      <c r="B39" s="13">
        <v>1</v>
      </c>
      <c r="C39" s="3" t="s">
        <v>28</v>
      </c>
      <c r="D39" s="3" t="s">
        <v>29</v>
      </c>
      <c r="E39" s="3" t="s">
        <v>30</v>
      </c>
      <c r="F39" s="3">
        <v>19.83</v>
      </c>
      <c r="G39" s="3">
        <v>19.83</v>
      </c>
      <c r="H39" s="3" t="s">
        <v>31</v>
      </c>
      <c r="I39" s="3"/>
      <c r="J39" s="3">
        <v>0</v>
      </c>
      <c r="K39" s="3">
        <v>0</v>
      </c>
      <c r="L39" s="3">
        <v>3</v>
      </c>
      <c r="M39" s="15">
        <v>0.00974389715240323</v>
      </c>
      <c r="N39" s="3">
        <v>0</v>
      </c>
      <c r="O39" s="3">
        <v>7</v>
      </c>
      <c r="P39" s="3">
        <v>8</v>
      </c>
      <c r="Q39" s="3">
        <v>8</v>
      </c>
      <c r="R39" s="3">
        <v>3</v>
      </c>
      <c r="S39" s="3">
        <v>5</v>
      </c>
      <c r="T39" s="16" t="s">
        <v>38</v>
      </c>
      <c r="U39" s="16" t="s">
        <v>39</v>
      </c>
      <c r="V39" s="9">
        <v>-5</v>
      </c>
      <c r="W39" s="9">
        <v>0</v>
      </c>
      <c r="X39" s="8">
        <f t="shared" si="0"/>
        <v>29.0097438971524</v>
      </c>
    </row>
    <row r="40" spans="1:24">
      <c r="A40" s="3" t="s">
        <v>73</v>
      </c>
      <c r="B40" s="13">
        <v>1</v>
      </c>
      <c r="C40" s="3" t="s">
        <v>28</v>
      </c>
      <c r="D40" s="3" t="s">
        <v>29</v>
      </c>
      <c r="E40" s="3" t="s">
        <v>30</v>
      </c>
      <c r="F40" s="3">
        <v>19.83</v>
      </c>
      <c r="G40" s="3">
        <v>19.83</v>
      </c>
      <c r="H40" s="3" t="s">
        <v>31</v>
      </c>
      <c r="I40" s="3"/>
      <c r="J40" s="3">
        <v>0</v>
      </c>
      <c r="K40" s="3">
        <v>3</v>
      </c>
      <c r="L40" s="3">
        <v>3</v>
      </c>
      <c r="M40" s="15">
        <v>0.0090924559487575</v>
      </c>
      <c r="N40" s="3">
        <v>0</v>
      </c>
      <c r="O40" s="3">
        <v>5</v>
      </c>
      <c r="P40" s="3">
        <v>4</v>
      </c>
      <c r="Q40" s="3">
        <v>8</v>
      </c>
      <c r="R40" s="3">
        <v>6</v>
      </c>
      <c r="S40" s="3">
        <v>5</v>
      </c>
      <c r="T40" s="16" t="s">
        <v>32</v>
      </c>
      <c r="U40" s="16" t="s">
        <v>32</v>
      </c>
      <c r="V40" s="9">
        <v>0</v>
      </c>
      <c r="W40" s="9">
        <v>0</v>
      </c>
      <c r="X40" s="8">
        <f t="shared" si="0"/>
        <v>34.0090924559488</v>
      </c>
    </row>
    <row r="41" spans="1:24">
      <c r="A41" s="3" t="s">
        <v>74</v>
      </c>
      <c r="B41" s="13">
        <v>1</v>
      </c>
      <c r="C41" s="3" t="s">
        <v>28</v>
      </c>
      <c r="D41" s="3" t="s">
        <v>29</v>
      </c>
      <c r="E41" s="3" t="s">
        <v>30</v>
      </c>
      <c r="F41" s="3">
        <v>19.83</v>
      </c>
      <c r="G41" s="3">
        <v>19.83</v>
      </c>
      <c r="H41" s="3" t="s">
        <v>31</v>
      </c>
      <c r="I41" s="3"/>
      <c r="J41" s="3">
        <v>3</v>
      </c>
      <c r="K41" s="3">
        <v>1</v>
      </c>
      <c r="L41" s="3">
        <v>8.43</v>
      </c>
      <c r="M41" s="15">
        <v>0.00644095164540794</v>
      </c>
      <c r="N41" s="3">
        <v>0</v>
      </c>
      <c r="O41" s="3">
        <v>5</v>
      </c>
      <c r="P41" s="3">
        <v>4</v>
      </c>
      <c r="Q41" s="3">
        <v>8</v>
      </c>
      <c r="R41" s="3">
        <v>6</v>
      </c>
      <c r="S41" s="3">
        <v>5</v>
      </c>
      <c r="T41" s="16" t="s">
        <v>32</v>
      </c>
      <c r="U41" s="16" t="s">
        <v>32</v>
      </c>
      <c r="V41" s="9">
        <v>0</v>
      </c>
      <c r="W41" s="9">
        <v>0</v>
      </c>
      <c r="X41" s="8">
        <f t="shared" si="0"/>
        <v>40.4364409516454</v>
      </c>
    </row>
    <row r="42" spans="1:24">
      <c r="A42" s="3" t="s">
        <v>75</v>
      </c>
      <c r="B42" s="13">
        <v>1</v>
      </c>
      <c r="C42" s="3" t="s">
        <v>28</v>
      </c>
      <c r="D42" s="3" t="s">
        <v>29</v>
      </c>
      <c r="E42" s="3" t="s">
        <v>30</v>
      </c>
      <c r="F42" s="3">
        <v>19.83</v>
      </c>
      <c r="G42" s="3">
        <v>19.83</v>
      </c>
      <c r="H42" s="3" t="s">
        <v>31</v>
      </c>
      <c r="I42" s="3"/>
      <c r="J42" s="3">
        <v>3</v>
      </c>
      <c r="K42" s="3">
        <v>1</v>
      </c>
      <c r="L42" s="3">
        <v>3</v>
      </c>
      <c r="M42" s="15">
        <v>0.00538132015564802</v>
      </c>
      <c r="N42" s="3">
        <v>0</v>
      </c>
      <c r="O42" s="3">
        <v>4</v>
      </c>
      <c r="P42" s="3">
        <v>8</v>
      </c>
      <c r="Q42" s="3">
        <v>8</v>
      </c>
      <c r="R42" s="3">
        <v>3</v>
      </c>
      <c r="S42" s="3">
        <v>5</v>
      </c>
      <c r="T42" s="16" t="s">
        <v>32</v>
      </c>
      <c r="U42" s="16" t="s">
        <v>32</v>
      </c>
      <c r="V42" s="9">
        <v>0</v>
      </c>
      <c r="W42" s="9">
        <v>0</v>
      </c>
      <c r="X42" s="8">
        <f t="shared" si="0"/>
        <v>35.0053813201556</v>
      </c>
    </row>
    <row r="43" spans="1:24">
      <c r="A43" s="3" t="s">
        <v>76</v>
      </c>
      <c r="B43" s="13">
        <v>1</v>
      </c>
      <c r="C43" s="3" t="s">
        <v>28</v>
      </c>
      <c r="D43" s="3" t="s">
        <v>29</v>
      </c>
      <c r="E43" s="3" t="s">
        <v>30</v>
      </c>
      <c r="F43" s="3">
        <v>19.83</v>
      </c>
      <c r="G43" s="3">
        <v>19.83</v>
      </c>
      <c r="H43" s="3" t="s">
        <v>31</v>
      </c>
      <c r="I43" s="3"/>
      <c r="J43" s="3">
        <v>0</v>
      </c>
      <c r="K43" s="3">
        <v>0</v>
      </c>
      <c r="L43" s="3">
        <v>3</v>
      </c>
      <c r="M43" s="15">
        <v>0.00532518532852535</v>
      </c>
      <c r="N43" s="3">
        <v>0</v>
      </c>
      <c r="O43" s="3">
        <v>5</v>
      </c>
      <c r="P43" s="3">
        <v>6</v>
      </c>
      <c r="Q43" s="3">
        <v>8</v>
      </c>
      <c r="R43" s="3">
        <v>3</v>
      </c>
      <c r="S43" s="3">
        <v>5</v>
      </c>
      <c r="T43" s="16" t="s">
        <v>32</v>
      </c>
      <c r="U43" s="16" t="s">
        <v>32</v>
      </c>
      <c r="V43" s="9">
        <v>0</v>
      </c>
      <c r="W43" s="9">
        <v>0</v>
      </c>
      <c r="X43" s="8">
        <f t="shared" si="0"/>
        <v>30.0053251853285</v>
      </c>
    </row>
    <row r="44" spans="1:24">
      <c r="A44" s="3" t="s">
        <v>77</v>
      </c>
      <c r="B44" s="13">
        <v>1</v>
      </c>
      <c r="C44" s="3" t="s">
        <v>28</v>
      </c>
      <c r="D44" s="3" t="s">
        <v>29</v>
      </c>
      <c r="E44" s="3" t="s">
        <v>30</v>
      </c>
      <c r="F44" s="3">
        <v>19.83</v>
      </c>
      <c r="G44" s="3">
        <v>19.83</v>
      </c>
      <c r="H44" s="3" t="s">
        <v>31</v>
      </c>
      <c r="I44" s="3"/>
      <c r="J44" s="3">
        <v>0</v>
      </c>
      <c r="K44" s="3">
        <v>0</v>
      </c>
      <c r="L44" s="3">
        <v>3</v>
      </c>
      <c r="M44" s="15">
        <v>0.00106725473788769</v>
      </c>
      <c r="N44" s="3">
        <v>0</v>
      </c>
      <c r="O44" s="3">
        <v>4</v>
      </c>
      <c r="P44" s="3">
        <v>8</v>
      </c>
      <c r="Q44" s="3">
        <v>8</v>
      </c>
      <c r="R44" s="3">
        <v>3</v>
      </c>
      <c r="S44" s="3">
        <v>5</v>
      </c>
      <c r="T44" s="16" t="s">
        <v>32</v>
      </c>
      <c r="U44" s="16" t="s">
        <v>32</v>
      </c>
      <c r="V44" s="9">
        <v>0</v>
      </c>
      <c r="W44" s="9">
        <v>0</v>
      </c>
      <c r="X44" s="8">
        <f t="shared" si="0"/>
        <v>31.0010672547379</v>
      </c>
    </row>
    <row r="45" spans="1:24">
      <c r="A45" s="3" t="s">
        <v>78</v>
      </c>
      <c r="B45" s="13">
        <v>1</v>
      </c>
      <c r="C45" s="3" t="s">
        <v>28</v>
      </c>
      <c r="D45" s="3" t="s">
        <v>29</v>
      </c>
      <c r="E45" s="3" t="s">
        <v>30</v>
      </c>
      <c r="F45" s="3">
        <v>19.83</v>
      </c>
      <c r="G45" s="3">
        <v>19.83</v>
      </c>
      <c r="H45" s="3" t="s">
        <v>31</v>
      </c>
      <c r="I45" s="3"/>
      <c r="J45" s="3">
        <v>0</v>
      </c>
      <c r="K45" s="3">
        <v>0</v>
      </c>
      <c r="L45" s="3">
        <v>3</v>
      </c>
      <c r="M45" s="15">
        <v>1.73255639267483e-5</v>
      </c>
      <c r="N45" s="3">
        <v>0</v>
      </c>
      <c r="O45" s="3">
        <v>5</v>
      </c>
      <c r="P45" s="3">
        <v>6</v>
      </c>
      <c r="Q45" s="3">
        <v>8</v>
      </c>
      <c r="R45" s="3">
        <v>3</v>
      </c>
      <c r="S45" s="3">
        <v>5</v>
      </c>
      <c r="T45" s="16" t="s">
        <v>32</v>
      </c>
      <c r="U45" s="16" t="s">
        <v>32</v>
      </c>
      <c r="V45" s="9">
        <v>0</v>
      </c>
      <c r="W45" s="9">
        <v>0</v>
      </c>
      <c r="X45" s="8">
        <f t="shared" si="0"/>
        <v>30.0000173255639</v>
      </c>
    </row>
    <row r="46" spans="1:24">
      <c r="A46" s="3" t="s">
        <v>79</v>
      </c>
      <c r="B46" s="13">
        <v>2</v>
      </c>
      <c r="C46" s="3" t="s">
        <v>80</v>
      </c>
      <c r="D46" s="3" t="s">
        <v>29</v>
      </c>
      <c r="E46" s="3" t="s">
        <v>81</v>
      </c>
      <c r="F46" s="3">
        <v>16.81</v>
      </c>
      <c r="G46" s="3">
        <v>16.81</v>
      </c>
      <c r="H46" s="3" t="s">
        <v>31</v>
      </c>
      <c r="I46" s="3"/>
      <c r="J46" s="3">
        <v>3</v>
      </c>
      <c r="K46" s="3">
        <v>0</v>
      </c>
      <c r="L46" s="3">
        <v>3</v>
      </c>
      <c r="M46" s="15">
        <v>2.67811986936529</v>
      </c>
      <c r="N46" s="3">
        <v>0</v>
      </c>
      <c r="O46" s="3">
        <v>5</v>
      </c>
      <c r="P46" s="3">
        <v>8</v>
      </c>
      <c r="Q46" s="3">
        <v>6</v>
      </c>
      <c r="R46" s="3">
        <v>6</v>
      </c>
      <c r="S46" s="3">
        <v>5</v>
      </c>
      <c r="T46" s="16" t="s">
        <v>32</v>
      </c>
      <c r="U46" s="16" t="s">
        <v>32</v>
      </c>
      <c r="V46" s="9">
        <v>0</v>
      </c>
      <c r="W46" s="9">
        <v>0</v>
      </c>
      <c r="X46" s="8">
        <f t="shared" si="0"/>
        <v>38.6781198693653</v>
      </c>
    </row>
    <row r="47" spans="1:24">
      <c r="A47" s="3" t="s">
        <v>82</v>
      </c>
      <c r="B47" s="13">
        <v>2</v>
      </c>
      <c r="C47" s="3" t="s">
        <v>80</v>
      </c>
      <c r="D47" s="3" t="s">
        <v>29</v>
      </c>
      <c r="E47" s="3" t="s">
        <v>81</v>
      </c>
      <c r="F47" s="3">
        <v>16.81</v>
      </c>
      <c r="G47" s="3">
        <v>16.81</v>
      </c>
      <c r="H47" s="3" t="s">
        <v>31</v>
      </c>
      <c r="I47" s="3"/>
      <c r="J47" s="3">
        <v>3</v>
      </c>
      <c r="K47" s="3">
        <v>1</v>
      </c>
      <c r="L47" s="3">
        <v>3</v>
      </c>
      <c r="M47" s="15">
        <v>2.60739422392775</v>
      </c>
      <c r="N47" s="3">
        <v>0</v>
      </c>
      <c r="O47" s="3">
        <v>5</v>
      </c>
      <c r="P47" s="3">
        <v>8</v>
      </c>
      <c r="Q47" s="3">
        <v>6</v>
      </c>
      <c r="R47" s="3">
        <v>6</v>
      </c>
      <c r="S47" s="3">
        <v>5</v>
      </c>
      <c r="T47" s="16" t="s">
        <v>32</v>
      </c>
      <c r="U47" s="16" t="s">
        <v>32</v>
      </c>
      <c r="V47" s="9">
        <v>0</v>
      </c>
      <c r="W47" s="9">
        <v>0</v>
      </c>
      <c r="X47" s="8">
        <f t="shared" si="0"/>
        <v>39.6073942239277</v>
      </c>
    </row>
    <row r="48" spans="1:24">
      <c r="A48" s="3" t="s">
        <v>83</v>
      </c>
      <c r="B48" s="13">
        <v>2</v>
      </c>
      <c r="C48" s="3" t="s">
        <v>80</v>
      </c>
      <c r="D48" s="3" t="s">
        <v>29</v>
      </c>
      <c r="E48" s="3" t="s">
        <v>81</v>
      </c>
      <c r="F48" s="3">
        <v>16.81</v>
      </c>
      <c r="G48" s="3">
        <v>16.81</v>
      </c>
      <c r="H48" s="3" t="s">
        <v>31</v>
      </c>
      <c r="I48" s="3"/>
      <c r="J48" s="3">
        <v>0</v>
      </c>
      <c r="K48" s="3">
        <v>0</v>
      </c>
      <c r="L48" s="3">
        <v>3</v>
      </c>
      <c r="M48" s="15">
        <v>1.47448503948803</v>
      </c>
      <c r="N48" s="3">
        <v>0</v>
      </c>
      <c r="O48" s="3">
        <v>5</v>
      </c>
      <c r="P48" s="3">
        <v>6</v>
      </c>
      <c r="Q48" s="3">
        <v>6</v>
      </c>
      <c r="R48" s="3">
        <v>3</v>
      </c>
      <c r="S48" s="3">
        <v>5</v>
      </c>
      <c r="T48" s="16" t="s">
        <v>32</v>
      </c>
      <c r="U48" s="16" t="s">
        <v>32</v>
      </c>
      <c r="V48" s="9">
        <v>0</v>
      </c>
      <c r="W48" s="9">
        <v>0</v>
      </c>
      <c r="X48" s="8">
        <f t="shared" si="0"/>
        <v>29.474485039488</v>
      </c>
    </row>
    <row r="49" spans="1:24">
      <c r="A49" s="3" t="s">
        <v>84</v>
      </c>
      <c r="B49" s="13">
        <v>2</v>
      </c>
      <c r="C49" s="3" t="s">
        <v>80</v>
      </c>
      <c r="D49" s="3" t="s">
        <v>29</v>
      </c>
      <c r="E49" s="3" t="s">
        <v>81</v>
      </c>
      <c r="F49" s="3">
        <v>16.81</v>
      </c>
      <c r="G49" s="3">
        <v>16.81</v>
      </c>
      <c r="H49" s="3" t="s">
        <v>31</v>
      </c>
      <c r="I49" s="3"/>
      <c r="J49" s="3">
        <v>3</v>
      </c>
      <c r="K49" s="3">
        <v>2</v>
      </c>
      <c r="L49" s="3">
        <v>8.62</v>
      </c>
      <c r="M49" s="15">
        <v>1.34334577004113</v>
      </c>
      <c r="N49" s="3">
        <v>0</v>
      </c>
      <c r="O49" s="3">
        <v>5</v>
      </c>
      <c r="P49" s="3">
        <v>8</v>
      </c>
      <c r="Q49" s="3">
        <v>6</v>
      </c>
      <c r="R49" s="3">
        <v>6</v>
      </c>
      <c r="S49" s="3">
        <v>5</v>
      </c>
      <c r="T49" s="16" t="s">
        <v>32</v>
      </c>
      <c r="U49" s="16" t="s">
        <v>32</v>
      </c>
      <c r="V49" s="9">
        <v>0</v>
      </c>
      <c r="W49" s="9">
        <v>0</v>
      </c>
      <c r="X49" s="8">
        <f t="shared" si="0"/>
        <v>44.9633457700411</v>
      </c>
    </row>
    <row r="50" spans="1:24">
      <c r="A50" s="3" t="s">
        <v>85</v>
      </c>
      <c r="B50" s="13">
        <v>2</v>
      </c>
      <c r="C50" s="3" t="s">
        <v>80</v>
      </c>
      <c r="D50" s="3" t="s">
        <v>29</v>
      </c>
      <c r="E50" s="3" t="s">
        <v>81</v>
      </c>
      <c r="F50" s="3">
        <v>16.81</v>
      </c>
      <c r="G50" s="3">
        <v>16.81</v>
      </c>
      <c r="H50" s="3" t="s">
        <v>31</v>
      </c>
      <c r="I50" s="3"/>
      <c r="J50" s="3">
        <v>3</v>
      </c>
      <c r="K50" s="3">
        <v>0</v>
      </c>
      <c r="L50" s="3">
        <v>3</v>
      </c>
      <c r="M50" s="15">
        <v>1.00818733505595</v>
      </c>
      <c r="N50" s="3">
        <v>0</v>
      </c>
      <c r="O50" s="3">
        <v>5</v>
      </c>
      <c r="P50" s="3">
        <v>8</v>
      </c>
      <c r="Q50" s="3">
        <v>6</v>
      </c>
      <c r="R50" s="3">
        <v>6</v>
      </c>
      <c r="S50" s="3">
        <v>5</v>
      </c>
      <c r="T50" s="16" t="s">
        <v>32</v>
      </c>
      <c r="U50" s="16" t="s">
        <v>32</v>
      </c>
      <c r="V50" s="9">
        <v>0</v>
      </c>
      <c r="W50" s="9">
        <v>0</v>
      </c>
      <c r="X50" s="8">
        <f t="shared" si="0"/>
        <v>37.008187335056</v>
      </c>
    </row>
    <row r="51" spans="1:24">
      <c r="A51" s="3" t="s">
        <v>50</v>
      </c>
      <c r="B51" s="13">
        <v>2</v>
      </c>
      <c r="C51" s="3" t="s">
        <v>80</v>
      </c>
      <c r="D51" s="3" t="s">
        <v>29</v>
      </c>
      <c r="E51" s="3" t="s">
        <v>81</v>
      </c>
      <c r="F51" s="3">
        <v>16.81</v>
      </c>
      <c r="G51" s="3">
        <v>16.81</v>
      </c>
      <c r="H51" s="3" t="s">
        <v>31</v>
      </c>
      <c r="I51" s="3"/>
      <c r="J51" s="3">
        <v>0</v>
      </c>
      <c r="K51" s="3">
        <v>0</v>
      </c>
      <c r="L51" s="3">
        <v>3</v>
      </c>
      <c r="M51" s="15">
        <v>0.75179997201248</v>
      </c>
      <c r="N51" s="3">
        <v>0</v>
      </c>
      <c r="O51" s="3">
        <v>5</v>
      </c>
      <c r="P51" s="3">
        <v>8</v>
      </c>
      <c r="Q51" s="3">
        <v>6</v>
      </c>
      <c r="R51" s="3">
        <v>6</v>
      </c>
      <c r="S51" s="3">
        <v>5</v>
      </c>
      <c r="T51" s="16" t="s">
        <v>32</v>
      </c>
      <c r="U51" s="16" t="s">
        <v>32</v>
      </c>
      <c r="V51" s="9">
        <v>0</v>
      </c>
      <c r="W51" s="9">
        <v>0</v>
      </c>
      <c r="X51" s="8">
        <f t="shared" si="0"/>
        <v>33.7517999720125</v>
      </c>
    </row>
    <row r="52" spans="1:24">
      <c r="A52" s="3" t="s">
        <v>86</v>
      </c>
      <c r="B52" s="13">
        <v>2</v>
      </c>
      <c r="C52" s="3" t="s">
        <v>80</v>
      </c>
      <c r="D52" s="3" t="s">
        <v>29</v>
      </c>
      <c r="E52" s="3" t="s">
        <v>81</v>
      </c>
      <c r="F52" s="3">
        <v>16.81</v>
      </c>
      <c r="G52" s="3">
        <v>16.81</v>
      </c>
      <c r="H52" s="3" t="s">
        <v>31</v>
      </c>
      <c r="I52" s="3"/>
      <c r="J52" s="3">
        <v>3</v>
      </c>
      <c r="K52" s="3">
        <v>1</v>
      </c>
      <c r="L52" s="3">
        <v>3</v>
      </c>
      <c r="M52" s="15">
        <v>0.446680818102801</v>
      </c>
      <c r="N52" s="3">
        <v>0</v>
      </c>
      <c r="O52" s="3">
        <v>5</v>
      </c>
      <c r="P52" s="3">
        <v>6</v>
      </c>
      <c r="Q52" s="3">
        <v>8</v>
      </c>
      <c r="R52" s="3">
        <v>3</v>
      </c>
      <c r="S52" s="3">
        <v>5</v>
      </c>
      <c r="T52" s="16" t="s">
        <v>38</v>
      </c>
      <c r="U52" s="16" t="s">
        <v>39</v>
      </c>
      <c r="V52" s="9">
        <v>-5</v>
      </c>
      <c r="W52" s="9">
        <v>0</v>
      </c>
      <c r="X52" s="8">
        <f t="shared" si="0"/>
        <v>29.4466808181028</v>
      </c>
    </row>
    <row r="53" spans="1:24">
      <c r="A53" s="3" t="s">
        <v>62</v>
      </c>
      <c r="B53" s="13">
        <v>2</v>
      </c>
      <c r="C53" s="3" t="s">
        <v>80</v>
      </c>
      <c r="D53" s="3" t="s">
        <v>29</v>
      </c>
      <c r="E53" s="3" t="s">
        <v>81</v>
      </c>
      <c r="F53" s="3">
        <v>16.81</v>
      </c>
      <c r="G53" s="3">
        <v>16.81</v>
      </c>
      <c r="H53" s="3" t="s">
        <v>31</v>
      </c>
      <c r="I53" s="3"/>
      <c r="J53" s="3">
        <v>3</v>
      </c>
      <c r="K53" s="3">
        <v>5</v>
      </c>
      <c r="L53" s="3">
        <v>9.42</v>
      </c>
      <c r="M53" s="15">
        <v>0.268603324207825</v>
      </c>
      <c r="N53" s="3">
        <v>0</v>
      </c>
      <c r="O53" s="3">
        <v>5</v>
      </c>
      <c r="P53" s="3">
        <v>6</v>
      </c>
      <c r="Q53" s="3">
        <v>6</v>
      </c>
      <c r="R53" s="3">
        <v>3</v>
      </c>
      <c r="S53" s="3">
        <v>5</v>
      </c>
      <c r="T53" s="16" t="s">
        <v>32</v>
      </c>
      <c r="U53" s="16" t="s">
        <v>32</v>
      </c>
      <c r="V53" s="9">
        <v>0</v>
      </c>
      <c r="W53" s="9">
        <v>0</v>
      </c>
      <c r="X53" s="8">
        <f t="shared" si="0"/>
        <v>42.6886033242078</v>
      </c>
    </row>
    <row r="54" spans="1:24">
      <c r="A54" s="3" t="s">
        <v>87</v>
      </c>
      <c r="B54" s="13">
        <v>2</v>
      </c>
      <c r="C54" s="3" t="s">
        <v>80</v>
      </c>
      <c r="D54" s="3" t="s">
        <v>29</v>
      </c>
      <c r="E54" s="3" t="s">
        <v>81</v>
      </c>
      <c r="F54" s="3">
        <v>16.81</v>
      </c>
      <c r="G54" s="3">
        <v>16.81</v>
      </c>
      <c r="H54" s="3" t="s">
        <v>31</v>
      </c>
      <c r="I54" s="3"/>
      <c r="J54" s="3">
        <v>7</v>
      </c>
      <c r="K54" s="3">
        <v>2</v>
      </c>
      <c r="L54" s="3">
        <v>9.4</v>
      </c>
      <c r="M54" s="15">
        <v>0.184047507829607</v>
      </c>
      <c r="N54" s="3">
        <v>0</v>
      </c>
      <c r="O54" s="3">
        <v>5</v>
      </c>
      <c r="P54" s="3">
        <v>8</v>
      </c>
      <c r="Q54" s="3">
        <v>6</v>
      </c>
      <c r="R54" s="3">
        <v>6</v>
      </c>
      <c r="S54" s="3">
        <v>5</v>
      </c>
      <c r="T54" s="16" t="s">
        <v>32</v>
      </c>
      <c r="U54" s="16" t="s">
        <v>32</v>
      </c>
      <c r="V54" s="9">
        <v>0</v>
      </c>
      <c r="W54" s="9">
        <v>0</v>
      </c>
      <c r="X54" s="8">
        <f t="shared" si="0"/>
        <v>48.5840475078296</v>
      </c>
    </row>
    <row r="55" spans="1:24">
      <c r="A55" s="3" t="s">
        <v>88</v>
      </c>
      <c r="B55" s="13">
        <v>2</v>
      </c>
      <c r="C55" s="3" t="s">
        <v>80</v>
      </c>
      <c r="D55" s="3" t="s">
        <v>29</v>
      </c>
      <c r="E55" s="3" t="s">
        <v>81</v>
      </c>
      <c r="F55" s="3">
        <v>16.81</v>
      </c>
      <c r="G55" s="3">
        <v>16.81</v>
      </c>
      <c r="H55" s="3" t="s">
        <v>31</v>
      </c>
      <c r="I55" s="3"/>
      <c r="J55" s="3">
        <v>3</v>
      </c>
      <c r="K55" s="3">
        <v>1</v>
      </c>
      <c r="L55" s="3">
        <v>9.99</v>
      </c>
      <c r="M55" s="15">
        <v>0.0967678356383618</v>
      </c>
      <c r="N55" s="3">
        <v>0</v>
      </c>
      <c r="O55" s="3">
        <v>5</v>
      </c>
      <c r="P55" s="3">
        <v>6</v>
      </c>
      <c r="Q55" s="3">
        <v>6</v>
      </c>
      <c r="R55" s="3">
        <v>3</v>
      </c>
      <c r="S55" s="3">
        <v>5</v>
      </c>
      <c r="T55" s="16" t="s">
        <v>32</v>
      </c>
      <c r="U55" s="16" t="s">
        <v>32</v>
      </c>
      <c r="V55" s="9">
        <v>0</v>
      </c>
      <c r="W55" s="9">
        <v>0</v>
      </c>
      <c r="X55" s="8">
        <f t="shared" si="0"/>
        <v>39.0867678356384</v>
      </c>
    </row>
    <row r="56" spans="1:24">
      <c r="A56" s="3" t="s">
        <v>89</v>
      </c>
      <c r="B56" s="13">
        <v>2</v>
      </c>
      <c r="C56" s="3" t="s">
        <v>80</v>
      </c>
      <c r="D56" s="3" t="s">
        <v>29</v>
      </c>
      <c r="E56" s="3" t="s">
        <v>81</v>
      </c>
      <c r="F56" s="3">
        <v>16.81</v>
      </c>
      <c r="G56" s="3">
        <v>16.81</v>
      </c>
      <c r="H56" s="3" t="s">
        <v>31</v>
      </c>
      <c r="I56" s="3"/>
      <c r="J56" s="3">
        <v>0</v>
      </c>
      <c r="K56" s="3">
        <v>0</v>
      </c>
      <c r="L56" s="3">
        <v>3</v>
      </c>
      <c r="M56" s="15">
        <v>0.0947535225841547</v>
      </c>
      <c r="N56" s="3">
        <v>0</v>
      </c>
      <c r="O56" s="3">
        <v>5</v>
      </c>
      <c r="P56" s="3">
        <v>8</v>
      </c>
      <c r="Q56" s="3">
        <v>6</v>
      </c>
      <c r="R56" s="3">
        <v>6</v>
      </c>
      <c r="S56" s="3">
        <v>5</v>
      </c>
      <c r="T56" s="16" t="s">
        <v>32</v>
      </c>
      <c r="U56" s="16" t="s">
        <v>32</v>
      </c>
      <c r="V56" s="9">
        <v>0</v>
      </c>
      <c r="W56" s="9">
        <v>0</v>
      </c>
      <c r="X56" s="8">
        <f t="shared" si="0"/>
        <v>33.0947535225842</v>
      </c>
    </row>
    <row r="57" spans="1:24">
      <c r="A57" s="3" t="s">
        <v>90</v>
      </c>
      <c r="B57" s="13">
        <v>2</v>
      </c>
      <c r="C57" s="3" t="s">
        <v>80</v>
      </c>
      <c r="D57" s="3" t="s">
        <v>29</v>
      </c>
      <c r="E57" s="3" t="s">
        <v>81</v>
      </c>
      <c r="F57" s="3">
        <v>16.81</v>
      </c>
      <c r="G57" s="3">
        <v>16.81</v>
      </c>
      <c r="H57" s="3" t="s">
        <v>31</v>
      </c>
      <c r="I57" s="3"/>
      <c r="J57" s="3">
        <v>0</v>
      </c>
      <c r="K57" s="3">
        <v>0</v>
      </c>
      <c r="L57" s="3">
        <v>3</v>
      </c>
      <c r="M57" s="15">
        <v>0.0823365243047959</v>
      </c>
      <c r="N57" s="3">
        <v>0</v>
      </c>
      <c r="O57" s="3">
        <v>4</v>
      </c>
      <c r="P57" s="3">
        <v>8</v>
      </c>
      <c r="Q57" s="3">
        <v>6</v>
      </c>
      <c r="R57" s="3">
        <v>6</v>
      </c>
      <c r="S57" s="3">
        <v>5</v>
      </c>
      <c r="T57" s="16" t="s">
        <v>32</v>
      </c>
      <c r="U57" s="16" t="s">
        <v>32</v>
      </c>
      <c r="V57" s="9">
        <v>0</v>
      </c>
      <c r="W57" s="9">
        <v>0</v>
      </c>
      <c r="X57" s="8">
        <f t="shared" si="0"/>
        <v>32.0823365243048</v>
      </c>
    </row>
    <row r="58" spans="1:24">
      <c r="A58" s="3" t="s">
        <v>91</v>
      </c>
      <c r="B58" s="13">
        <v>2</v>
      </c>
      <c r="C58" s="3" t="s">
        <v>80</v>
      </c>
      <c r="D58" s="3" t="s">
        <v>29</v>
      </c>
      <c r="E58" s="3" t="s">
        <v>81</v>
      </c>
      <c r="F58" s="3">
        <v>16.81</v>
      </c>
      <c r="G58" s="3">
        <v>16.81</v>
      </c>
      <c r="H58" s="3" t="s">
        <v>31</v>
      </c>
      <c r="I58" s="3"/>
      <c r="J58" s="3">
        <v>0</v>
      </c>
      <c r="K58" s="3">
        <v>0</v>
      </c>
      <c r="L58" s="3">
        <v>3</v>
      </c>
      <c r="M58" s="15">
        <v>0.0372411400775373</v>
      </c>
      <c r="N58" s="3">
        <v>0</v>
      </c>
      <c r="O58" s="3">
        <v>5</v>
      </c>
      <c r="P58" s="3">
        <v>8</v>
      </c>
      <c r="Q58" s="3">
        <v>6</v>
      </c>
      <c r="R58" s="3">
        <v>6</v>
      </c>
      <c r="S58" s="3">
        <v>5</v>
      </c>
      <c r="T58" s="16" t="s">
        <v>32</v>
      </c>
      <c r="U58" s="16" t="s">
        <v>32</v>
      </c>
      <c r="V58" s="9">
        <v>0</v>
      </c>
      <c r="W58" s="9">
        <v>0</v>
      </c>
      <c r="X58" s="8">
        <f t="shared" si="0"/>
        <v>33.0372411400775</v>
      </c>
    </row>
    <row r="59" spans="1:24">
      <c r="A59" s="3" t="s">
        <v>92</v>
      </c>
      <c r="B59" s="13">
        <v>2</v>
      </c>
      <c r="C59" s="3" t="s">
        <v>80</v>
      </c>
      <c r="D59" s="3" t="s">
        <v>29</v>
      </c>
      <c r="E59" s="3" t="s">
        <v>81</v>
      </c>
      <c r="F59" s="3">
        <v>16.81</v>
      </c>
      <c r="G59" s="3">
        <v>16.81</v>
      </c>
      <c r="H59" s="3" t="s">
        <v>31</v>
      </c>
      <c r="I59" s="3"/>
      <c r="J59" s="3">
        <v>0</v>
      </c>
      <c r="K59" s="3">
        <v>0</v>
      </c>
      <c r="L59" s="3">
        <v>3</v>
      </c>
      <c r="M59" s="15">
        <v>0.0325699835819689</v>
      </c>
      <c r="N59" s="3">
        <v>0</v>
      </c>
      <c r="O59" s="3">
        <v>5</v>
      </c>
      <c r="P59" s="3">
        <v>8</v>
      </c>
      <c r="Q59" s="3">
        <v>6</v>
      </c>
      <c r="R59" s="3">
        <v>6</v>
      </c>
      <c r="S59" s="3">
        <v>5</v>
      </c>
      <c r="T59" s="16" t="s">
        <v>32</v>
      </c>
      <c r="U59" s="16" t="s">
        <v>32</v>
      </c>
      <c r="V59" s="9">
        <v>0</v>
      </c>
      <c r="W59" s="9">
        <v>0</v>
      </c>
      <c r="X59" s="8">
        <f t="shared" si="0"/>
        <v>33.032569983582</v>
      </c>
    </row>
    <row r="60" spans="1:24">
      <c r="A60" s="3" t="s">
        <v>93</v>
      </c>
      <c r="B60" s="13">
        <v>2</v>
      </c>
      <c r="C60" s="3" t="s">
        <v>80</v>
      </c>
      <c r="D60" s="3" t="s">
        <v>29</v>
      </c>
      <c r="E60" s="3" t="s">
        <v>81</v>
      </c>
      <c r="F60" s="3">
        <v>16.81</v>
      </c>
      <c r="G60" s="3">
        <v>16.81</v>
      </c>
      <c r="H60" s="3" t="s">
        <v>31</v>
      </c>
      <c r="I60" s="3"/>
      <c r="J60" s="3">
        <v>0</v>
      </c>
      <c r="K60" s="3">
        <v>0</v>
      </c>
      <c r="L60" s="3">
        <v>3</v>
      </c>
      <c r="M60" s="15">
        <v>0.0275677071322844</v>
      </c>
      <c r="N60" s="3">
        <v>0</v>
      </c>
      <c r="O60" s="3">
        <v>5</v>
      </c>
      <c r="P60" s="3">
        <v>8</v>
      </c>
      <c r="Q60" s="3">
        <v>6</v>
      </c>
      <c r="R60" s="3">
        <v>6</v>
      </c>
      <c r="S60" s="3">
        <v>5</v>
      </c>
      <c r="T60" s="16" t="s">
        <v>32</v>
      </c>
      <c r="U60" s="16" t="s">
        <v>32</v>
      </c>
      <c r="V60" s="9">
        <v>0</v>
      </c>
      <c r="W60" s="9">
        <v>0</v>
      </c>
      <c r="X60" s="8">
        <f t="shared" si="0"/>
        <v>33.0275677071323</v>
      </c>
    </row>
    <row r="61" spans="1:24">
      <c r="A61" s="3" t="s">
        <v>94</v>
      </c>
      <c r="B61" s="13">
        <v>2</v>
      </c>
      <c r="C61" s="3" t="s">
        <v>80</v>
      </c>
      <c r="D61" s="3" t="s">
        <v>29</v>
      </c>
      <c r="E61" s="3" t="s">
        <v>81</v>
      </c>
      <c r="F61" s="3">
        <v>16.81</v>
      </c>
      <c r="G61" s="3">
        <v>16.81</v>
      </c>
      <c r="H61" s="3" t="s">
        <v>31</v>
      </c>
      <c r="I61" s="3"/>
      <c r="J61" s="3">
        <v>0</v>
      </c>
      <c r="K61" s="3">
        <v>0</v>
      </c>
      <c r="L61" s="3">
        <v>3</v>
      </c>
      <c r="M61" s="15">
        <v>0.027047375775816</v>
      </c>
      <c r="N61" s="3">
        <v>0</v>
      </c>
      <c r="O61" s="3">
        <v>5</v>
      </c>
      <c r="P61" s="3">
        <v>8</v>
      </c>
      <c r="Q61" s="3">
        <v>6</v>
      </c>
      <c r="R61" s="3">
        <v>6</v>
      </c>
      <c r="S61" s="3">
        <v>5</v>
      </c>
      <c r="T61" s="16" t="s">
        <v>32</v>
      </c>
      <c r="U61" s="16" t="s">
        <v>32</v>
      </c>
      <c r="V61" s="9">
        <v>0</v>
      </c>
      <c r="W61" s="9">
        <v>0</v>
      </c>
      <c r="X61" s="8">
        <f t="shared" si="0"/>
        <v>33.0270473757758</v>
      </c>
    </row>
    <row r="62" spans="1:24">
      <c r="A62" s="3" t="s">
        <v>95</v>
      </c>
      <c r="B62" s="13">
        <v>2</v>
      </c>
      <c r="C62" s="3" t="s">
        <v>80</v>
      </c>
      <c r="D62" s="3" t="s">
        <v>29</v>
      </c>
      <c r="E62" s="3" t="s">
        <v>81</v>
      </c>
      <c r="F62" s="3">
        <v>16.81</v>
      </c>
      <c r="G62" s="3">
        <v>16.81</v>
      </c>
      <c r="H62" s="3" t="s">
        <v>31</v>
      </c>
      <c r="I62" s="3"/>
      <c r="J62" s="3">
        <v>0</v>
      </c>
      <c r="K62" s="3">
        <v>0</v>
      </c>
      <c r="L62" s="3">
        <v>3</v>
      </c>
      <c r="M62" s="15">
        <v>0.00231586872670581</v>
      </c>
      <c r="N62" s="3">
        <v>0</v>
      </c>
      <c r="O62" s="3">
        <v>5</v>
      </c>
      <c r="P62" s="3">
        <v>8</v>
      </c>
      <c r="Q62" s="3">
        <v>6</v>
      </c>
      <c r="R62" s="3">
        <v>6</v>
      </c>
      <c r="S62" s="3">
        <v>5</v>
      </c>
      <c r="T62" s="16" t="s">
        <v>32</v>
      </c>
      <c r="U62" s="16" t="s">
        <v>32</v>
      </c>
      <c r="V62" s="9">
        <v>0</v>
      </c>
      <c r="W62" s="9">
        <v>0</v>
      </c>
      <c r="X62" s="8">
        <f t="shared" si="0"/>
        <v>33.0023158687267</v>
      </c>
    </row>
    <row r="63" spans="1:24">
      <c r="A63" s="3" t="s">
        <v>96</v>
      </c>
      <c r="B63" s="13">
        <v>2</v>
      </c>
      <c r="C63" s="3" t="s">
        <v>80</v>
      </c>
      <c r="D63" s="3" t="s">
        <v>29</v>
      </c>
      <c r="E63" s="3" t="s">
        <v>81</v>
      </c>
      <c r="F63" s="3">
        <v>16.81</v>
      </c>
      <c r="G63" s="3">
        <v>16.81</v>
      </c>
      <c r="H63" s="3" t="s">
        <v>31</v>
      </c>
      <c r="I63" s="3"/>
      <c r="J63" s="3">
        <v>0</v>
      </c>
      <c r="K63" s="3">
        <v>0</v>
      </c>
      <c r="L63" s="3">
        <v>3</v>
      </c>
      <c r="M63" s="15">
        <v>0.00160632596788531</v>
      </c>
      <c r="N63" s="3">
        <v>0</v>
      </c>
      <c r="O63" s="3">
        <v>5</v>
      </c>
      <c r="P63" s="3">
        <v>6</v>
      </c>
      <c r="Q63" s="3">
        <v>8</v>
      </c>
      <c r="R63" s="3">
        <v>3</v>
      </c>
      <c r="S63" s="3">
        <v>5</v>
      </c>
      <c r="T63" s="16" t="s">
        <v>38</v>
      </c>
      <c r="U63" s="16" t="s">
        <v>39</v>
      </c>
      <c r="V63" s="9">
        <v>-5</v>
      </c>
      <c r="W63" s="9">
        <v>0</v>
      </c>
      <c r="X63" s="8">
        <f t="shared" si="0"/>
        <v>25.0016063259679</v>
      </c>
    </row>
    <row r="64" spans="1:24">
      <c r="A64" s="3" t="s">
        <v>97</v>
      </c>
      <c r="B64" s="13">
        <v>3</v>
      </c>
      <c r="C64" s="3" t="s">
        <v>98</v>
      </c>
      <c r="D64" s="3" t="s">
        <v>29</v>
      </c>
      <c r="E64" s="3" t="s">
        <v>99</v>
      </c>
      <c r="F64" s="3">
        <v>21.65</v>
      </c>
      <c r="G64" s="3">
        <v>21.65</v>
      </c>
      <c r="H64" s="3" t="s">
        <v>31</v>
      </c>
      <c r="I64" s="3"/>
      <c r="J64" s="3">
        <v>3</v>
      </c>
      <c r="K64" s="3">
        <v>1</v>
      </c>
      <c r="L64" s="3">
        <v>8.02</v>
      </c>
      <c r="M64" s="15">
        <v>10.9561713383109</v>
      </c>
      <c r="N64" s="3">
        <v>0</v>
      </c>
      <c r="O64" s="3">
        <v>4</v>
      </c>
      <c r="P64" s="3">
        <v>6</v>
      </c>
      <c r="Q64" s="3">
        <v>8</v>
      </c>
      <c r="R64" s="3">
        <v>3</v>
      </c>
      <c r="S64" s="3">
        <v>5</v>
      </c>
      <c r="T64" s="16" t="s">
        <v>32</v>
      </c>
      <c r="U64" s="16" t="s">
        <v>32</v>
      </c>
      <c r="V64" s="9">
        <v>0</v>
      </c>
      <c r="W64" s="9">
        <v>0</v>
      </c>
      <c r="X64" s="8">
        <f t="shared" si="0"/>
        <v>48.9761713383109</v>
      </c>
    </row>
    <row r="65" spans="1:24">
      <c r="A65" s="3" t="s">
        <v>57</v>
      </c>
      <c r="B65" s="13">
        <v>3</v>
      </c>
      <c r="C65" s="3" t="s">
        <v>98</v>
      </c>
      <c r="D65" s="3" t="s">
        <v>29</v>
      </c>
      <c r="E65" s="3" t="s">
        <v>99</v>
      </c>
      <c r="F65" s="3">
        <v>21.65</v>
      </c>
      <c r="G65" s="3">
        <v>21.65</v>
      </c>
      <c r="H65" s="3" t="s">
        <v>31</v>
      </c>
      <c r="I65" s="3"/>
      <c r="J65" s="3">
        <v>3</v>
      </c>
      <c r="K65" s="3">
        <v>7</v>
      </c>
      <c r="L65" s="3">
        <v>9.49</v>
      </c>
      <c r="M65" s="15">
        <v>2.94419758084923</v>
      </c>
      <c r="N65" s="3">
        <v>0</v>
      </c>
      <c r="O65" s="3">
        <v>4</v>
      </c>
      <c r="P65" s="3">
        <v>6</v>
      </c>
      <c r="Q65" s="3">
        <v>8</v>
      </c>
      <c r="R65" s="3">
        <v>6</v>
      </c>
      <c r="S65" s="3">
        <v>5</v>
      </c>
      <c r="T65" s="16" t="s">
        <v>32</v>
      </c>
      <c r="U65" s="16" t="s">
        <v>32</v>
      </c>
      <c r="V65" s="9">
        <v>0</v>
      </c>
      <c r="W65" s="9">
        <v>0</v>
      </c>
      <c r="X65" s="8">
        <f t="shared" si="0"/>
        <v>51.4341975808492</v>
      </c>
    </row>
    <row r="66" spans="1:24">
      <c r="A66" s="3" t="s">
        <v>100</v>
      </c>
      <c r="B66" s="13">
        <v>3</v>
      </c>
      <c r="C66" s="3" t="s">
        <v>98</v>
      </c>
      <c r="D66" s="3" t="s">
        <v>29</v>
      </c>
      <c r="E66" s="3" t="s">
        <v>99</v>
      </c>
      <c r="F66" s="3">
        <v>21.65</v>
      </c>
      <c r="G66" s="3">
        <v>21.65</v>
      </c>
      <c r="H66" s="3" t="s">
        <v>31</v>
      </c>
      <c r="I66" s="3"/>
      <c r="J66" s="3">
        <v>5</v>
      </c>
      <c r="K66" s="3">
        <v>3</v>
      </c>
      <c r="L66" s="3">
        <v>9.92</v>
      </c>
      <c r="M66" s="15">
        <v>1.49845000679237</v>
      </c>
      <c r="N66" s="3">
        <v>0</v>
      </c>
      <c r="O66" s="3">
        <v>4</v>
      </c>
      <c r="P66" s="3">
        <v>6</v>
      </c>
      <c r="Q66" s="3">
        <v>8</v>
      </c>
      <c r="R66" s="3">
        <v>6</v>
      </c>
      <c r="S66" s="3">
        <v>15</v>
      </c>
      <c r="T66" s="16" t="s">
        <v>32</v>
      </c>
      <c r="U66" s="16" t="s">
        <v>32</v>
      </c>
      <c r="V66" s="9">
        <v>0</v>
      </c>
      <c r="W66" s="9">
        <v>0</v>
      </c>
      <c r="X66" s="8">
        <f t="shared" si="0"/>
        <v>58.4184500067924</v>
      </c>
    </row>
    <row r="67" spans="1:24">
      <c r="A67" s="3" t="s">
        <v>101</v>
      </c>
      <c r="B67" s="13">
        <v>3</v>
      </c>
      <c r="C67" s="3" t="s">
        <v>98</v>
      </c>
      <c r="D67" s="3" t="s">
        <v>29</v>
      </c>
      <c r="E67" s="3" t="s">
        <v>99</v>
      </c>
      <c r="F67" s="3">
        <v>21.65</v>
      </c>
      <c r="G67" s="3">
        <v>21.65</v>
      </c>
      <c r="H67" s="3" t="s">
        <v>31</v>
      </c>
      <c r="I67" s="3"/>
      <c r="J67" s="3">
        <v>3</v>
      </c>
      <c r="K67" s="3">
        <v>3</v>
      </c>
      <c r="L67" s="3">
        <v>9.5</v>
      </c>
      <c r="M67" s="15">
        <v>0.857051683310204</v>
      </c>
      <c r="N67" s="3">
        <v>0</v>
      </c>
      <c r="O67" s="3">
        <v>4</v>
      </c>
      <c r="P67" s="3">
        <v>6</v>
      </c>
      <c r="Q67" s="3">
        <v>8</v>
      </c>
      <c r="R67" s="3">
        <v>3</v>
      </c>
      <c r="S67" s="3">
        <v>15</v>
      </c>
      <c r="T67" s="16" t="s">
        <v>32</v>
      </c>
      <c r="U67" s="16" t="s">
        <v>32</v>
      </c>
      <c r="V67" s="9">
        <v>0</v>
      </c>
      <c r="W67" s="9">
        <v>0</v>
      </c>
      <c r="X67" s="8">
        <f t="shared" si="0"/>
        <v>52.3570516833102</v>
      </c>
    </row>
    <row r="68" spans="1:24">
      <c r="A68" s="3" t="s">
        <v>70</v>
      </c>
      <c r="B68" s="13">
        <v>3</v>
      </c>
      <c r="C68" s="3" t="s">
        <v>98</v>
      </c>
      <c r="D68" s="3" t="s">
        <v>29</v>
      </c>
      <c r="E68" s="3" t="s">
        <v>99</v>
      </c>
      <c r="F68" s="3">
        <v>21.65</v>
      </c>
      <c r="G68" s="3">
        <v>21.65</v>
      </c>
      <c r="H68" s="3" t="s">
        <v>31</v>
      </c>
      <c r="I68" s="3"/>
      <c r="J68" s="3">
        <v>3</v>
      </c>
      <c r="K68" s="3">
        <v>4</v>
      </c>
      <c r="L68" s="3">
        <v>10</v>
      </c>
      <c r="M68" s="15">
        <v>0.799959512121059</v>
      </c>
      <c r="N68" s="3">
        <v>0</v>
      </c>
      <c r="O68" s="3">
        <v>4</v>
      </c>
      <c r="P68" s="3">
        <v>6</v>
      </c>
      <c r="Q68" s="3">
        <v>8</v>
      </c>
      <c r="R68" s="3">
        <v>3</v>
      </c>
      <c r="S68" s="3">
        <v>5</v>
      </c>
      <c r="T68" s="16" t="s">
        <v>32</v>
      </c>
      <c r="U68" s="16" t="s">
        <v>32</v>
      </c>
      <c r="V68" s="9">
        <v>0</v>
      </c>
      <c r="W68" s="9">
        <v>0</v>
      </c>
      <c r="X68" s="8">
        <f t="shared" si="0"/>
        <v>43.7999595121211</v>
      </c>
    </row>
    <row r="69" spans="1:24">
      <c r="A69" s="3" t="s">
        <v>102</v>
      </c>
      <c r="B69" s="13">
        <v>3</v>
      </c>
      <c r="C69" s="3" t="s">
        <v>98</v>
      </c>
      <c r="D69" s="3" t="s">
        <v>29</v>
      </c>
      <c r="E69" s="3" t="s">
        <v>99</v>
      </c>
      <c r="F69" s="3">
        <v>21.65</v>
      </c>
      <c r="G69" s="3">
        <v>21.65</v>
      </c>
      <c r="H69" s="3" t="s">
        <v>31</v>
      </c>
      <c r="I69" s="3"/>
      <c r="J69" s="3">
        <v>3</v>
      </c>
      <c r="K69" s="3">
        <v>3</v>
      </c>
      <c r="L69" s="3">
        <v>9.69</v>
      </c>
      <c r="M69" s="15">
        <v>0.62811403730745</v>
      </c>
      <c r="N69" s="3">
        <v>0</v>
      </c>
      <c r="O69" s="3">
        <v>4</v>
      </c>
      <c r="P69" s="3">
        <v>6</v>
      </c>
      <c r="Q69" s="3">
        <v>8</v>
      </c>
      <c r="R69" s="3">
        <v>3</v>
      </c>
      <c r="S69" s="3">
        <v>5</v>
      </c>
      <c r="T69" s="16" t="s">
        <v>103</v>
      </c>
      <c r="U69" s="16" t="s">
        <v>104</v>
      </c>
      <c r="V69" s="9">
        <v>-30</v>
      </c>
      <c r="W69" s="9">
        <v>0</v>
      </c>
      <c r="X69" s="8">
        <f t="shared" ref="X69:X97" si="1">SUM(J69:W69)</f>
        <v>12.3181140373075</v>
      </c>
    </row>
    <row r="70" spans="1:24">
      <c r="A70" s="3" t="s">
        <v>105</v>
      </c>
      <c r="B70" s="13">
        <v>3</v>
      </c>
      <c r="C70" s="3" t="s">
        <v>98</v>
      </c>
      <c r="D70" s="3" t="s">
        <v>29</v>
      </c>
      <c r="E70" s="3" t="s">
        <v>99</v>
      </c>
      <c r="F70" s="3">
        <v>21.65</v>
      </c>
      <c r="G70" s="3">
        <v>21.65</v>
      </c>
      <c r="H70" s="3" t="s">
        <v>31</v>
      </c>
      <c r="I70" s="3"/>
      <c r="J70" s="3">
        <v>3</v>
      </c>
      <c r="K70" s="3">
        <v>3</v>
      </c>
      <c r="L70" s="3">
        <v>9.97</v>
      </c>
      <c r="M70" s="15">
        <v>0.535516127227832</v>
      </c>
      <c r="N70" s="3">
        <v>0</v>
      </c>
      <c r="O70" s="3">
        <v>4</v>
      </c>
      <c r="P70" s="3">
        <v>6</v>
      </c>
      <c r="Q70" s="3">
        <v>8</v>
      </c>
      <c r="R70" s="3">
        <v>6</v>
      </c>
      <c r="S70" s="3">
        <v>15</v>
      </c>
      <c r="T70" s="16" t="s">
        <v>42</v>
      </c>
      <c r="U70" s="16" t="s">
        <v>39</v>
      </c>
      <c r="V70" s="9">
        <v>-5</v>
      </c>
      <c r="W70" s="9">
        <v>0</v>
      </c>
      <c r="X70" s="8">
        <f t="shared" si="1"/>
        <v>50.5055161272278</v>
      </c>
    </row>
    <row r="71" spans="1:24">
      <c r="A71" s="3" t="s">
        <v>106</v>
      </c>
      <c r="B71" s="13">
        <v>3</v>
      </c>
      <c r="C71" s="3" t="s">
        <v>98</v>
      </c>
      <c r="D71" s="3" t="s">
        <v>29</v>
      </c>
      <c r="E71" s="3" t="s">
        <v>99</v>
      </c>
      <c r="F71" s="3">
        <v>21.65</v>
      </c>
      <c r="G71" s="3">
        <v>21.65</v>
      </c>
      <c r="H71" s="3" t="s">
        <v>31</v>
      </c>
      <c r="I71" s="3"/>
      <c r="J71" s="3">
        <v>3</v>
      </c>
      <c r="K71" s="3">
        <v>6</v>
      </c>
      <c r="L71" s="3">
        <v>9.82</v>
      </c>
      <c r="M71" s="15">
        <v>0.276681379038466</v>
      </c>
      <c r="N71" s="3">
        <v>0</v>
      </c>
      <c r="O71" s="3">
        <v>4</v>
      </c>
      <c r="P71" s="3">
        <v>6</v>
      </c>
      <c r="Q71" s="3">
        <v>8</v>
      </c>
      <c r="R71" s="3">
        <v>3</v>
      </c>
      <c r="S71" s="3">
        <v>5</v>
      </c>
      <c r="T71" s="16" t="s">
        <v>32</v>
      </c>
      <c r="U71" s="16" t="s">
        <v>32</v>
      </c>
      <c r="V71" s="9">
        <v>0</v>
      </c>
      <c r="W71" s="9">
        <v>0</v>
      </c>
      <c r="X71" s="8">
        <f t="shared" si="1"/>
        <v>45.0966813790385</v>
      </c>
    </row>
    <row r="72" spans="1:24">
      <c r="A72" s="3" t="s">
        <v>107</v>
      </c>
      <c r="B72" s="13">
        <v>3</v>
      </c>
      <c r="C72" s="3" t="s">
        <v>98</v>
      </c>
      <c r="D72" s="3" t="s">
        <v>29</v>
      </c>
      <c r="E72" s="3" t="s">
        <v>99</v>
      </c>
      <c r="F72" s="3">
        <v>21.65</v>
      </c>
      <c r="G72" s="3">
        <v>21.65</v>
      </c>
      <c r="H72" s="3" t="s">
        <v>31</v>
      </c>
      <c r="I72" s="3"/>
      <c r="J72" s="3">
        <v>0</v>
      </c>
      <c r="K72" s="3">
        <v>0</v>
      </c>
      <c r="L72" s="3">
        <v>10</v>
      </c>
      <c r="M72" s="15">
        <v>0.0152575375378575</v>
      </c>
      <c r="N72" s="3">
        <v>0</v>
      </c>
      <c r="O72" s="3">
        <v>4</v>
      </c>
      <c r="P72" s="3">
        <v>6</v>
      </c>
      <c r="Q72" s="3">
        <v>8</v>
      </c>
      <c r="R72" s="3">
        <v>3</v>
      </c>
      <c r="S72" s="3">
        <v>5</v>
      </c>
      <c r="T72" s="16" t="s">
        <v>32</v>
      </c>
      <c r="U72" s="16" t="s">
        <v>32</v>
      </c>
      <c r="V72" s="9">
        <v>0</v>
      </c>
      <c r="W72" s="9">
        <v>0</v>
      </c>
      <c r="X72" s="8">
        <f t="shared" si="1"/>
        <v>36.0152575375379</v>
      </c>
    </row>
    <row r="73" spans="1:24">
      <c r="A73" s="3" t="s">
        <v>87</v>
      </c>
      <c r="B73" s="13">
        <v>3</v>
      </c>
      <c r="C73" s="3" t="s">
        <v>98</v>
      </c>
      <c r="D73" s="3" t="s">
        <v>29</v>
      </c>
      <c r="E73" s="3" t="s">
        <v>99</v>
      </c>
      <c r="F73" s="3">
        <v>21.65</v>
      </c>
      <c r="G73" s="3">
        <v>21.65</v>
      </c>
      <c r="H73" s="3" t="s">
        <v>31</v>
      </c>
      <c r="I73" s="3"/>
      <c r="J73" s="3">
        <v>7</v>
      </c>
      <c r="K73" s="3">
        <v>2</v>
      </c>
      <c r="L73" s="3">
        <v>9.4</v>
      </c>
      <c r="M73" s="15">
        <v>0.00639282299072242</v>
      </c>
      <c r="N73" s="3">
        <v>0</v>
      </c>
      <c r="O73" s="3">
        <v>4</v>
      </c>
      <c r="P73" s="3">
        <v>6</v>
      </c>
      <c r="Q73" s="3">
        <v>8</v>
      </c>
      <c r="R73" s="3">
        <v>3</v>
      </c>
      <c r="S73" s="3">
        <v>5</v>
      </c>
      <c r="T73" s="16" t="s">
        <v>32</v>
      </c>
      <c r="U73" s="16" t="s">
        <v>32</v>
      </c>
      <c r="V73" s="9">
        <v>0</v>
      </c>
      <c r="W73" s="9">
        <v>0</v>
      </c>
      <c r="X73" s="8">
        <f t="shared" si="1"/>
        <v>44.4063928229907</v>
      </c>
    </row>
    <row r="74" spans="1:24">
      <c r="A74" s="3" t="s">
        <v>108</v>
      </c>
      <c r="B74" s="13">
        <v>4</v>
      </c>
      <c r="C74" s="3" t="s">
        <v>109</v>
      </c>
      <c r="D74" s="3" t="s">
        <v>29</v>
      </c>
      <c r="E74" s="3" t="s">
        <v>110</v>
      </c>
      <c r="F74" s="3">
        <v>83.83</v>
      </c>
      <c r="G74" s="3">
        <v>83.63</v>
      </c>
      <c r="H74" s="3" t="s">
        <v>31</v>
      </c>
      <c r="I74" s="3"/>
      <c r="J74" s="3">
        <v>3</v>
      </c>
      <c r="K74" s="3">
        <v>1</v>
      </c>
      <c r="L74" s="3">
        <v>9.1</v>
      </c>
      <c r="M74" s="15">
        <v>16.6576878961256</v>
      </c>
      <c r="N74" s="3">
        <v>0</v>
      </c>
      <c r="O74" s="3">
        <v>4</v>
      </c>
      <c r="P74" s="3">
        <v>8</v>
      </c>
      <c r="Q74" s="3">
        <v>6</v>
      </c>
      <c r="R74" s="3">
        <v>6</v>
      </c>
      <c r="S74" s="3">
        <v>8.3</v>
      </c>
      <c r="T74" s="16" t="s">
        <v>32</v>
      </c>
      <c r="U74" s="16" t="s">
        <v>32</v>
      </c>
      <c r="V74" s="9">
        <v>0</v>
      </c>
      <c r="W74" s="9">
        <v>0</v>
      </c>
      <c r="X74" s="8">
        <f t="shared" si="1"/>
        <v>62.0576878961256</v>
      </c>
    </row>
    <row r="75" spans="1:25">
      <c r="A75" s="13" t="s">
        <v>111</v>
      </c>
      <c r="B75" s="13">
        <v>4</v>
      </c>
      <c r="C75" s="3" t="s">
        <v>109</v>
      </c>
      <c r="D75" s="3" t="s">
        <v>29</v>
      </c>
      <c r="E75" s="3" t="s">
        <v>110</v>
      </c>
      <c r="F75" s="3">
        <v>83.83</v>
      </c>
      <c r="G75" s="3">
        <v>83.63</v>
      </c>
      <c r="H75" s="3" t="s">
        <v>112</v>
      </c>
      <c r="I75" s="3" t="s">
        <v>113</v>
      </c>
      <c r="J75" s="3">
        <v>7</v>
      </c>
      <c r="K75" s="3">
        <v>8</v>
      </c>
      <c r="L75" s="3">
        <v>10</v>
      </c>
      <c r="M75" s="15">
        <v>20</v>
      </c>
      <c r="N75" s="3">
        <v>8</v>
      </c>
      <c r="O75" s="3">
        <v>8</v>
      </c>
      <c r="P75" s="3">
        <v>8</v>
      </c>
      <c r="Q75" s="3">
        <v>8</v>
      </c>
      <c r="R75" s="3">
        <v>6</v>
      </c>
      <c r="S75" s="3">
        <v>5</v>
      </c>
      <c r="T75" s="16" t="s">
        <v>32</v>
      </c>
      <c r="U75" s="16" t="s">
        <v>32</v>
      </c>
      <c r="V75" s="9">
        <v>0</v>
      </c>
      <c r="W75" s="9">
        <v>0</v>
      </c>
      <c r="X75" s="8">
        <f t="shared" si="1"/>
        <v>88</v>
      </c>
      <c r="Y75" s="4" t="s">
        <v>114</v>
      </c>
    </row>
    <row r="76" spans="1:24">
      <c r="A76" s="3" t="s">
        <v>40</v>
      </c>
      <c r="B76" s="13">
        <v>5</v>
      </c>
      <c r="C76" s="3" t="s">
        <v>115</v>
      </c>
      <c r="D76" s="3" t="s">
        <v>29</v>
      </c>
      <c r="E76" s="3" t="s">
        <v>116</v>
      </c>
      <c r="F76" s="3">
        <v>13.87</v>
      </c>
      <c r="G76" s="3">
        <v>13.87</v>
      </c>
      <c r="H76" s="3" t="s">
        <v>31</v>
      </c>
      <c r="I76" s="3"/>
      <c r="J76" s="3">
        <v>0</v>
      </c>
      <c r="K76" s="3">
        <v>0</v>
      </c>
      <c r="L76" s="3">
        <v>7.7</v>
      </c>
      <c r="M76" s="15">
        <v>5.37412598957881</v>
      </c>
      <c r="N76" s="3">
        <v>0</v>
      </c>
      <c r="O76" s="3">
        <v>4</v>
      </c>
      <c r="P76" s="3">
        <v>6</v>
      </c>
      <c r="Q76" s="3">
        <v>8</v>
      </c>
      <c r="R76" s="3">
        <v>3</v>
      </c>
      <c r="S76" s="3">
        <v>5</v>
      </c>
      <c r="T76" s="16" t="s">
        <v>38</v>
      </c>
      <c r="U76" s="16" t="s">
        <v>39</v>
      </c>
      <c r="V76" s="9">
        <v>-5</v>
      </c>
      <c r="W76" s="9">
        <v>0</v>
      </c>
      <c r="X76" s="8">
        <f t="shared" si="1"/>
        <v>34.0741259895788</v>
      </c>
    </row>
    <row r="77" spans="1:24">
      <c r="A77" s="3" t="s">
        <v>117</v>
      </c>
      <c r="B77" s="13">
        <v>5</v>
      </c>
      <c r="C77" s="3" t="s">
        <v>115</v>
      </c>
      <c r="D77" s="3" t="s">
        <v>29</v>
      </c>
      <c r="E77" s="3" t="s">
        <v>116</v>
      </c>
      <c r="F77" s="3">
        <v>13.87</v>
      </c>
      <c r="G77" s="3">
        <v>13.87</v>
      </c>
      <c r="H77" s="3" t="s">
        <v>31</v>
      </c>
      <c r="I77" s="3"/>
      <c r="J77" s="3">
        <v>0</v>
      </c>
      <c r="K77" s="3">
        <v>0</v>
      </c>
      <c r="L77" s="3">
        <v>3</v>
      </c>
      <c r="M77" s="15">
        <v>3.19072292178556</v>
      </c>
      <c r="N77" s="3">
        <v>0</v>
      </c>
      <c r="O77" s="3">
        <v>4</v>
      </c>
      <c r="P77" s="3">
        <v>4</v>
      </c>
      <c r="Q77" s="3">
        <v>8</v>
      </c>
      <c r="R77" s="3">
        <v>3</v>
      </c>
      <c r="S77" s="3">
        <v>5</v>
      </c>
      <c r="T77" s="16" t="s">
        <v>32</v>
      </c>
      <c r="U77" s="16" t="s">
        <v>32</v>
      </c>
      <c r="V77" s="9">
        <v>0</v>
      </c>
      <c r="W77" s="9">
        <v>0</v>
      </c>
      <c r="X77" s="8">
        <f t="shared" si="1"/>
        <v>30.1907229217856</v>
      </c>
    </row>
    <row r="78" spans="1:24">
      <c r="A78" s="3" t="s">
        <v>74</v>
      </c>
      <c r="B78" s="13">
        <v>5</v>
      </c>
      <c r="C78" s="3" t="s">
        <v>115</v>
      </c>
      <c r="D78" s="3" t="s">
        <v>29</v>
      </c>
      <c r="E78" s="3" t="s">
        <v>116</v>
      </c>
      <c r="F78" s="3">
        <v>13.87</v>
      </c>
      <c r="G78" s="3">
        <v>13.87</v>
      </c>
      <c r="H78" s="3" t="s">
        <v>31</v>
      </c>
      <c r="I78" s="3"/>
      <c r="J78" s="3">
        <v>3</v>
      </c>
      <c r="K78" s="3">
        <v>1</v>
      </c>
      <c r="L78" s="3">
        <v>8.43</v>
      </c>
      <c r="M78" s="15">
        <v>2.86076430888858</v>
      </c>
      <c r="N78" s="3">
        <v>0</v>
      </c>
      <c r="O78" s="3">
        <v>4</v>
      </c>
      <c r="P78" s="3">
        <v>4</v>
      </c>
      <c r="Q78" s="3">
        <v>8</v>
      </c>
      <c r="R78" s="3">
        <v>6</v>
      </c>
      <c r="S78" s="3">
        <v>5</v>
      </c>
      <c r="T78" s="16" t="s">
        <v>32</v>
      </c>
      <c r="U78" s="16" t="s">
        <v>32</v>
      </c>
      <c r="V78" s="9">
        <v>0</v>
      </c>
      <c r="W78" s="9">
        <v>0</v>
      </c>
      <c r="X78" s="8">
        <f t="shared" si="1"/>
        <v>42.2907643088886</v>
      </c>
    </row>
    <row r="79" spans="1:24">
      <c r="A79" s="3" t="s">
        <v>118</v>
      </c>
      <c r="B79" s="13">
        <v>5</v>
      </c>
      <c r="C79" s="3" t="s">
        <v>115</v>
      </c>
      <c r="D79" s="3" t="s">
        <v>29</v>
      </c>
      <c r="E79" s="3" t="s">
        <v>116</v>
      </c>
      <c r="F79" s="3">
        <v>13.87</v>
      </c>
      <c r="G79" s="3">
        <v>13.87</v>
      </c>
      <c r="H79" s="3" t="s">
        <v>31</v>
      </c>
      <c r="I79" s="3"/>
      <c r="J79" s="3">
        <v>0</v>
      </c>
      <c r="K79" s="3">
        <v>1</v>
      </c>
      <c r="L79" s="3">
        <v>9.92</v>
      </c>
      <c r="M79" s="15">
        <v>2.04815560917447</v>
      </c>
      <c r="N79" s="3">
        <v>0</v>
      </c>
      <c r="O79" s="3">
        <v>4</v>
      </c>
      <c r="P79" s="3">
        <v>4</v>
      </c>
      <c r="Q79" s="3">
        <v>8</v>
      </c>
      <c r="R79" s="3">
        <v>3</v>
      </c>
      <c r="S79" s="3">
        <v>10</v>
      </c>
      <c r="T79" s="16" t="s">
        <v>32</v>
      </c>
      <c r="U79" s="16" t="s">
        <v>32</v>
      </c>
      <c r="V79" s="9">
        <v>0</v>
      </c>
      <c r="W79" s="9">
        <v>0</v>
      </c>
      <c r="X79" s="8">
        <f t="shared" si="1"/>
        <v>41.9681556091745</v>
      </c>
    </row>
    <row r="80" spans="1:24">
      <c r="A80" s="3" t="s">
        <v>37</v>
      </c>
      <c r="B80" s="13">
        <v>5</v>
      </c>
      <c r="C80" s="3" t="s">
        <v>115</v>
      </c>
      <c r="D80" s="3" t="s">
        <v>29</v>
      </c>
      <c r="E80" s="3" t="s">
        <v>116</v>
      </c>
      <c r="F80" s="3">
        <v>13.87</v>
      </c>
      <c r="G80" s="3">
        <v>13.87</v>
      </c>
      <c r="H80" s="3" t="s">
        <v>31</v>
      </c>
      <c r="I80" s="3"/>
      <c r="J80" s="3">
        <v>3</v>
      </c>
      <c r="K80" s="3">
        <v>2</v>
      </c>
      <c r="L80" s="3">
        <v>10</v>
      </c>
      <c r="M80" s="15">
        <v>1.81400072642984</v>
      </c>
      <c r="N80" s="3">
        <v>0</v>
      </c>
      <c r="O80" s="3">
        <v>4</v>
      </c>
      <c r="P80" s="3">
        <v>4</v>
      </c>
      <c r="Q80" s="3">
        <v>8</v>
      </c>
      <c r="R80" s="3">
        <v>3</v>
      </c>
      <c r="S80" s="3">
        <v>10</v>
      </c>
      <c r="T80" s="16" t="s">
        <v>38</v>
      </c>
      <c r="U80" s="16" t="s">
        <v>39</v>
      </c>
      <c r="V80" s="9">
        <v>-5</v>
      </c>
      <c r="W80" s="9">
        <v>0</v>
      </c>
      <c r="X80" s="8">
        <f t="shared" si="1"/>
        <v>40.8140007264298</v>
      </c>
    </row>
    <row r="81" spans="1:24">
      <c r="A81" s="3" t="s">
        <v>44</v>
      </c>
      <c r="B81" s="13">
        <v>5</v>
      </c>
      <c r="C81" s="3" t="s">
        <v>115</v>
      </c>
      <c r="D81" s="3" t="s">
        <v>29</v>
      </c>
      <c r="E81" s="3" t="s">
        <v>116</v>
      </c>
      <c r="F81" s="3">
        <v>13.87</v>
      </c>
      <c r="G81" s="3">
        <v>13.87</v>
      </c>
      <c r="H81" s="3" t="s">
        <v>31</v>
      </c>
      <c r="I81" s="3"/>
      <c r="J81" s="3">
        <v>0</v>
      </c>
      <c r="K81" s="3">
        <v>0</v>
      </c>
      <c r="L81" s="3">
        <v>10</v>
      </c>
      <c r="M81" s="15">
        <v>1.65764501086543</v>
      </c>
      <c r="N81" s="3">
        <v>0</v>
      </c>
      <c r="O81" s="3">
        <v>4</v>
      </c>
      <c r="P81" s="3">
        <v>4</v>
      </c>
      <c r="Q81" s="3">
        <v>8</v>
      </c>
      <c r="R81" s="3">
        <v>3</v>
      </c>
      <c r="S81" s="3">
        <v>15</v>
      </c>
      <c r="T81" s="16" t="s">
        <v>42</v>
      </c>
      <c r="U81" s="16" t="s">
        <v>39</v>
      </c>
      <c r="V81" s="9">
        <v>-5</v>
      </c>
      <c r="W81" s="9">
        <v>0</v>
      </c>
      <c r="X81" s="8">
        <f t="shared" si="1"/>
        <v>40.6576450108654</v>
      </c>
    </row>
    <row r="82" spans="1:24">
      <c r="A82" s="3" t="s">
        <v>119</v>
      </c>
      <c r="B82" s="13">
        <v>5</v>
      </c>
      <c r="C82" s="3" t="s">
        <v>115</v>
      </c>
      <c r="D82" s="3" t="s">
        <v>29</v>
      </c>
      <c r="E82" s="3" t="s">
        <v>116</v>
      </c>
      <c r="F82" s="3">
        <v>13.87</v>
      </c>
      <c r="G82" s="3">
        <v>13.87</v>
      </c>
      <c r="H82" s="3" t="s">
        <v>31</v>
      </c>
      <c r="I82" s="3"/>
      <c r="J82" s="3">
        <v>3</v>
      </c>
      <c r="K82" s="3">
        <v>7</v>
      </c>
      <c r="L82" s="3">
        <v>9.92</v>
      </c>
      <c r="M82" s="15">
        <v>1.0249150602685</v>
      </c>
      <c r="N82" s="3">
        <v>0</v>
      </c>
      <c r="O82" s="3">
        <v>6</v>
      </c>
      <c r="P82" s="3">
        <v>4</v>
      </c>
      <c r="Q82" s="3">
        <v>8</v>
      </c>
      <c r="R82" s="3">
        <v>3</v>
      </c>
      <c r="S82" s="3">
        <v>10</v>
      </c>
      <c r="T82" s="16" t="s">
        <v>32</v>
      </c>
      <c r="U82" s="16" t="s">
        <v>32</v>
      </c>
      <c r="V82" s="9">
        <v>0</v>
      </c>
      <c r="W82" s="9">
        <v>0</v>
      </c>
      <c r="X82" s="8">
        <f t="shared" si="1"/>
        <v>51.9449150602685</v>
      </c>
    </row>
    <row r="83" spans="1:24">
      <c r="A83" s="3" t="s">
        <v>120</v>
      </c>
      <c r="B83" s="13">
        <v>5</v>
      </c>
      <c r="C83" s="3" t="s">
        <v>115</v>
      </c>
      <c r="D83" s="3" t="s">
        <v>29</v>
      </c>
      <c r="E83" s="3" t="s">
        <v>116</v>
      </c>
      <c r="F83" s="3">
        <v>13.87</v>
      </c>
      <c r="G83" s="3">
        <v>13.87</v>
      </c>
      <c r="H83" s="3" t="s">
        <v>31</v>
      </c>
      <c r="I83" s="3"/>
      <c r="J83" s="3">
        <v>3</v>
      </c>
      <c r="K83" s="3">
        <v>1</v>
      </c>
      <c r="L83" s="3">
        <v>9.63</v>
      </c>
      <c r="M83" s="15">
        <v>0.539415166209159</v>
      </c>
      <c r="N83" s="3">
        <v>0</v>
      </c>
      <c r="O83" s="3">
        <v>4</v>
      </c>
      <c r="P83" s="3">
        <v>4</v>
      </c>
      <c r="Q83" s="3">
        <v>8</v>
      </c>
      <c r="R83" s="3">
        <v>3</v>
      </c>
      <c r="S83" s="3">
        <v>5</v>
      </c>
      <c r="T83" s="16" t="s">
        <v>32</v>
      </c>
      <c r="U83" s="16" t="s">
        <v>32</v>
      </c>
      <c r="V83" s="9">
        <v>0</v>
      </c>
      <c r="W83" s="9">
        <v>-10</v>
      </c>
      <c r="X83" s="8">
        <f t="shared" si="1"/>
        <v>28.1694151662092</v>
      </c>
    </row>
    <row r="84" spans="1:24">
      <c r="A84" s="3" t="s">
        <v>121</v>
      </c>
      <c r="B84" s="13">
        <v>5</v>
      </c>
      <c r="C84" s="3" t="s">
        <v>115</v>
      </c>
      <c r="D84" s="3" t="s">
        <v>29</v>
      </c>
      <c r="E84" s="3" t="s">
        <v>116</v>
      </c>
      <c r="F84" s="3">
        <v>13.87</v>
      </c>
      <c r="G84" s="3">
        <v>13.87</v>
      </c>
      <c r="H84" s="3" t="s">
        <v>31</v>
      </c>
      <c r="I84" s="3"/>
      <c r="J84" s="3">
        <v>0</v>
      </c>
      <c r="K84" s="3">
        <v>1</v>
      </c>
      <c r="L84" s="3">
        <v>3</v>
      </c>
      <c r="M84" s="15">
        <v>0.514840927482461</v>
      </c>
      <c r="N84" s="3">
        <v>0</v>
      </c>
      <c r="O84" s="3">
        <v>4</v>
      </c>
      <c r="P84" s="3">
        <v>4</v>
      </c>
      <c r="Q84" s="3">
        <v>8</v>
      </c>
      <c r="R84" s="3">
        <v>3</v>
      </c>
      <c r="S84" s="3">
        <v>5</v>
      </c>
      <c r="T84" s="16" t="s">
        <v>60</v>
      </c>
      <c r="U84" s="16" t="s">
        <v>39</v>
      </c>
      <c r="V84" s="9">
        <v>-5</v>
      </c>
      <c r="W84" s="9">
        <v>0</v>
      </c>
      <c r="X84" s="8">
        <f t="shared" si="1"/>
        <v>23.5148409274825</v>
      </c>
    </row>
    <row r="85" spans="1:24">
      <c r="A85" s="3" t="s">
        <v>122</v>
      </c>
      <c r="B85" s="13">
        <v>5</v>
      </c>
      <c r="C85" s="3" t="s">
        <v>115</v>
      </c>
      <c r="D85" s="3" t="s">
        <v>29</v>
      </c>
      <c r="E85" s="3" t="s">
        <v>116</v>
      </c>
      <c r="F85" s="3">
        <v>13.87</v>
      </c>
      <c r="G85" s="3">
        <v>13.87</v>
      </c>
      <c r="H85" s="3" t="s">
        <v>31</v>
      </c>
      <c r="I85" s="3"/>
      <c r="J85" s="3">
        <v>3</v>
      </c>
      <c r="K85" s="3">
        <v>0</v>
      </c>
      <c r="L85" s="3">
        <v>9.94</v>
      </c>
      <c r="M85" s="15">
        <v>0.487710705483476</v>
      </c>
      <c r="N85" s="3">
        <v>0</v>
      </c>
      <c r="O85" s="3">
        <v>6</v>
      </c>
      <c r="P85" s="3">
        <v>4</v>
      </c>
      <c r="Q85" s="3">
        <v>8</v>
      </c>
      <c r="R85" s="3">
        <v>3</v>
      </c>
      <c r="S85" s="3">
        <v>5</v>
      </c>
      <c r="T85" s="16" t="s">
        <v>32</v>
      </c>
      <c r="U85" s="16" t="s">
        <v>32</v>
      </c>
      <c r="V85" s="9">
        <v>0</v>
      </c>
      <c r="W85" s="9">
        <v>0</v>
      </c>
      <c r="X85" s="8">
        <f t="shared" si="1"/>
        <v>39.4277107054835</v>
      </c>
    </row>
    <row r="86" spans="1:24">
      <c r="A86" s="3" t="s">
        <v>123</v>
      </c>
      <c r="B86" s="13">
        <v>5</v>
      </c>
      <c r="C86" s="3" t="s">
        <v>115</v>
      </c>
      <c r="D86" s="3" t="s">
        <v>29</v>
      </c>
      <c r="E86" s="3" t="s">
        <v>116</v>
      </c>
      <c r="F86" s="3">
        <v>13.87</v>
      </c>
      <c r="G86" s="3">
        <v>13.87</v>
      </c>
      <c r="H86" s="3" t="s">
        <v>31</v>
      </c>
      <c r="I86" s="3"/>
      <c r="J86" s="3">
        <v>0</v>
      </c>
      <c r="K86" s="3">
        <v>0</v>
      </c>
      <c r="L86" s="3">
        <v>9.98</v>
      </c>
      <c r="M86" s="15">
        <v>0.278205656952956</v>
      </c>
      <c r="N86" s="3">
        <v>0</v>
      </c>
      <c r="O86" s="3">
        <v>6</v>
      </c>
      <c r="P86" s="3">
        <v>4</v>
      </c>
      <c r="Q86" s="3">
        <v>8</v>
      </c>
      <c r="R86" s="3">
        <v>3</v>
      </c>
      <c r="S86" s="3">
        <v>5</v>
      </c>
      <c r="T86" s="16" t="s">
        <v>32</v>
      </c>
      <c r="U86" s="16" t="s">
        <v>32</v>
      </c>
      <c r="V86" s="9">
        <v>0</v>
      </c>
      <c r="W86" s="9">
        <v>0</v>
      </c>
      <c r="X86" s="8">
        <f t="shared" si="1"/>
        <v>36.258205656953</v>
      </c>
    </row>
    <row r="87" spans="1:24">
      <c r="A87" s="3" t="s">
        <v>124</v>
      </c>
      <c r="B87" s="13">
        <v>5</v>
      </c>
      <c r="C87" s="3" t="s">
        <v>115</v>
      </c>
      <c r="D87" s="3" t="s">
        <v>29</v>
      </c>
      <c r="E87" s="3" t="s">
        <v>116</v>
      </c>
      <c r="F87" s="3">
        <v>13.87</v>
      </c>
      <c r="G87" s="3">
        <v>13.87</v>
      </c>
      <c r="H87" s="3" t="s">
        <v>31</v>
      </c>
      <c r="I87" s="3"/>
      <c r="J87" s="3">
        <v>0</v>
      </c>
      <c r="K87" s="3">
        <v>0</v>
      </c>
      <c r="L87" s="3">
        <v>9.99</v>
      </c>
      <c r="M87" s="15">
        <v>0.101897011703251</v>
      </c>
      <c r="N87" s="3">
        <v>0</v>
      </c>
      <c r="O87" s="3">
        <v>4</v>
      </c>
      <c r="P87" s="3">
        <v>4</v>
      </c>
      <c r="Q87" s="3">
        <v>8</v>
      </c>
      <c r="R87" s="3">
        <v>3</v>
      </c>
      <c r="S87" s="3">
        <v>5</v>
      </c>
      <c r="T87" s="16" t="s">
        <v>32</v>
      </c>
      <c r="U87" s="16" t="s">
        <v>32</v>
      </c>
      <c r="V87" s="9">
        <v>0</v>
      </c>
      <c r="W87" s="9">
        <v>0</v>
      </c>
      <c r="X87" s="8">
        <f t="shared" si="1"/>
        <v>34.0918970117033</v>
      </c>
    </row>
    <row r="88" spans="1:24">
      <c r="A88" s="3" t="s">
        <v>125</v>
      </c>
      <c r="B88" s="13">
        <v>6</v>
      </c>
      <c r="C88" s="3" t="s">
        <v>126</v>
      </c>
      <c r="D88" s="3" t="s">
        <v>29</v>
      </c>
      <c r="E88" s="3" t="s">
        <v>127</v>
      </c>
      <c r="F88" s="3">
        <v>156.54</v>
      </c>
      <c r="G88" s="3">
        <v>156.54</v>
      </c>
      <c r="H88" s="3" t="s">
        <v>31</v>
      </c>
      <c r="I88" s="3"/>
      <c r="J88" s="3">
        <v>3</v>
      </c>
      <c r="K88" s="3">
        <v>1</v>
      </c>
      <c r="L88" s="3">
        <v>9.73</v>
      </c>
      <c r="M88" s="15">
        <v>8.02492583912704</v>
      </c>
      <c r="N88" s="3">
        <v>0</v>
      </c>
      <c r="O88" s="3">
        <v>4</v>
      </c>
      <c r="P88" s="3">
        <v>4</v>
      </c>
      <c r="Q88" s="3">
        <v>4</v>
      </c>
      <c r="R88" s="3">
        <v>6</v>
      </c>
      <c r="S88" s="3">
        <v>15</v>
      </c>
      <c r="T88" s="16" t="s">
        <v>32</v>
      </c>
      <c r="U88" s="16" t="s">
        <v>32</v>
      </c>
      <c r="V88" s="9">
        <v>0</v>
      </c>
      <c r="W88" s="9">
        <v>0</v>
      </c>
      <c r="X88" s="8">
        <f t="shared" si="1"/>
        <v>54.754925839127</v>
      </c>
    </row>
    <row r="89" spans="1:24">
      <c r="A89" s="3" t="s">
        <v>128</v>
      </c>
      <c r="B89" s="13">
        <v>6</v>
      </c>
      <c r="C89" s="3" t="s">
        <v>126</v>
      </c>
      <c r="D89" s="3" t="s">
        <v>29</v>
      </c>
      <c r="E89" s="3" t="s">
        <v>127</v>
      </c>
      <c r="F89" s="3">
        <v>156.54</v>
      </c>
      <c r="G89" s="3">
        <v>156.54</v>
      </c>
      <c r="H89" s="3" t="s">
        <v>31</v>
      </c>
      <c r="I89" s="3"/>
      <c r="J89" s="3">
        <v>0</v>
      </c>
      <c r="K89" s="3">
        <v>0</v>
      </c>
      <c r="L89" s="3">
        <v>3</v>
      </c>
      <c r="M89" s="15">
        <v>7.62448020166059</v>
      </c>
      <c r="N89" s="3">
        <v>0</v>
      </c>
      <c r="O89" s="3">
        <v>4</v>
      </c>
      <c r="P89" s="3">
        <v>4</v>
      </c>
      <c r="Q89" s="3">
        <v>4</v>
      </c>
      <c r="R89" s="3">
        <v>6</v>
      </c>
      <c r="S89" s="3">
        <v>15</v>
      </c>
      <c r="T89" s="16" t="s">
        <v>32</v>
      </c>
      <c r="U89" s="16" t="s">
        <v>32</v>
      </c>
      <c r="V89" s="9">
        <v>0</v>
      </c>
      <c r="W89" s="9">
        <v>0</v>
      </c>
      <c r="X89" s="8">
        <f t="shared" si="1"/>
        <v>43.6244802016606</v>
      </c>
    </row>
    <row r="90" spans="1:24">
      <c r="A90" s="3" t="s">
        <v>129</v>
      </c>
      <c r="B90" s="13">
        <v>6</v>
      </c>
      <c r="C90" s="3" t="s">
        <v>126</v>
      </c>
      <c r="D90" s="3" t="s">
        <v>29</v>
      </c>
      <c r="E90" s="3" t="s">
        <v>127</v>
      </c>
      <c r="F90" s="3">
        <v>156.54</v>
      </c>
      <c r="G90" s="3">
        <v>156.54</v>
      </c>
      <c r="H90" s="3" t="s">
        <v>31</v>
      </c>
      <c r="I90" s="3"/>
      <c r="J90" s="3">
        <v>3</v>
      </c>
      <c r="K90" s="3">
        <v>0</v>
      </c>
      <c r="L90" s="3">
        <v>8.45</v>
      </c>
      <c r="M90" s="15">
        <v>1.98680605680072</v>
      </c>
      <c r="N90" s="3">
        <v>0</v>
      </c>
      <c r="O90" s="3">
        <v>4</v>
      </c>
      <c r="P90" s="3">
        <v>4</v>
      </c>
      <c r="Q90" s="3">
        <v>4</v>
      </c>
      <c r="R90" s="3">
        <v>6</v>
      </c>
      <c r="S90" s="3">
        <v>5</v>
      </c>
      <c r="T90" s="16" t="s">
        <v>32</v>
      </c>
      <c r="U90" s="16" t="s">
        <v>32</v>
      </c>
      <c r="V90" s="9">
        <v>0</v>
      </c>
      <c r="W90" s="9">
        <v>0</v>
      </c>
      <c r="X90" s="8">
        <f t="shared" si="1"/>
        <v>36.4368060568007</v>
      </c>
    </row>
    <row r="91" spans="1:24">
      <c r="A91" s="3" t="s">
        <v>130</v>
      </c>
      <c r="B91" s="13">
        <v>6</v>
      </c>
      <c r="C91" s="3" t="s">
        <v>126</v>
      </c>
      <c r="D91" s="3" t="s">
        <v>29</v>
      </c>
      <c r="E91" s="3" t="s">
        <v>127</v>
      </c>
      <c r="F91" s="3">
        <v>156.54</v>
      </c>
      <c r="G91" s="3">
        <v>156.54</v>
      </c>
      <c r="H91" s="3" t="s">
        <v>31</v>
      </c>
      <c r="I91" s="3"/>
      <c r="J91" s="3">
        <v>0</v>
      </c>
      <c r="K91" s="3">
        <v>0</v>
      </c>
      <c r="L91" s="3">
        <v>9.94</v>
      </c>
      <c r="M91" s="15">
        <v>1.0452554398854</v>
      </c>
      <c r="N91" s="3">
        <v>0</v>
      </c>
      <c r="O91" s="3">
        <v>4</v>
      </c>
      <c r="P91" s="3">
        <v>4</v>
      </c>
      <c r="Q91" s="3">
        <v>4</v>
      </c>
      <c r="R91" s="3">
        <v>6</v>
      </c>
      <c r="S91" s="3">
        <v>15</v>
      </c>
      <c r="T91" s="16" t="s">
        <v>32</v>
      </c>
      <c r="U91" s="16" t="s">
        <v>32</v>
      </c>
      <c r="V91" s="9">
        <v>0</v>
      </c>
      <c r="W91" s="9">
        <v>0</v>
      </c>
      <c r="X91" s="8">
        <f t="shared" si="1"/>
        <v>43.9852554398854</v>
      </c>
    </row>
    <row r="92" spans="1:24">
      <c r="A92" s="3" t="s">
        <v>131</v>
      </c>
      <c r="B92" s="13">
        <v>6</v>
      </c>
      <c r="C92" s="3" t="s">
        <v>126</v>
      </c>
      <c r="D92" s="3" t="s">
        <v>29</v>
      </c>
      <c r="E92" s="3" t="s">
        <v>127</v>
      </c>
      <c r="F92" s="3">
        <v>156.54</v>
      </c>
      <c r="G92" s="3">
        <v>156.54</v>
      </c>
      <c r="H92" s="3" t="s">
        <v>31</v>
      </c>
      <c r="I92" s="3"/>
      <c r="J92" s="3">
        <v>0</v>
      </c>
      <c r="K92" s="3">
        <v>0</v>
      </c>
      <c r="L92" s="3">
        <v>3</v>
      </c>
      <c r="M92" s="15">
        <v>0.468804273688988</v>
      </c>
      <c r="N92" s="3">
        <v>0</v>
      </c>
      <c r="O92" s="3">
        <v>4</v>
      </c>
      <c r="P92" s="3">
        <v>4</v>
      </c>
      <c r="Q92" s="3">
        <v>4</v>
      </c>
      <c r="R92" s="3">
        <v>6</v>
      </c>
      <c r="S92" s="3">
        <v>10</v>
      </c>
      <c r="T92" s="16" t="s">
        <v>32</v>
      </c>
      <c r="U92" s="16" t="s">
        <v>32</v>
      </c>
      <c r="V92" s="9">
        <v>0</v>
      </c>
      <c r="W92" s="9">
        <v>0</v>
      </c>
      <c r="X92" s="8">
        <f t="shared" si="1"/>
        <v>31.468804273689</v>
      </c>
    </row>
    <row r="93" spans="1:24">
      <c r="A93" s="3" t="s">
        <v>132</v>
      </c>
      <c r="B93" s="13">
        <v>6</v>
      </c>
      <c r="C93" s="3" t="s">
        <v>126</v>
      </c>
      <c r="D93" s="3" t="s">
        <v>29</v>
      </c>
      <c r="E93" s="3" t="s">
        <v>127</v>
      </c>
      <c r="F93" s="3">
        <v>156.54</v>
      </c>
      <c r="G93" s="3">
        <v>156.54</v>
      </c>
      <c r="H93" s="3" t="s">
        <v>31</v>
      </c>
      <c r="I93" s="3"/>
      <c r="J93" s="3">
        <v>0</v>
      </c>
      <c r="K93" s="3">
        <v>0</v>
      </c>
      <c r="L93" s="3">
        <v>7.91</v>
      </c>
      <c r="M93" s="15">
        <v>0.392529391946058</v>
      </c>
      <c r="N93" s="3">
        <v>0</v>
      </c>
      <c r="O93" s="3">
        <v>4</v>
      </c>
      <c r="P93" s="3">
        <v>4</v>
      </c>
      <c r="Q93" s="3">
        <v>4</v>
      </c>
      <c r="R93" s="3">
        <v>6</v>
      </c>
      <c r="S93" s="3">
        <v>5</v>
      </c>
      <c r="T93" s="16" t="s">
        <v>32</v>
      </c>
      <c r="U93" s="16" t="s">
        <v>32</v>
      </c>
      <c r="V93" s="9">
        <v>0</v>
      </c>
      <c r="W93" s="9">
        <v>0</v>
      </c>
      <c r="X93" s="8">
        <f t="shared" si="1"/>
        <v>31.3025293919461</v>
      </c>
    </row>
    <row r="94" spans="1:24">
      <c r="A94" s="3" t="s">
        <v>133</v>
      </c>
      <c r="B94" s="13">
        <v>6</v>
      </c>
      <c r="C94" s="3" t="s">
        <v>126</v>
      </c>
      <c r="D94" s="3" t="s">
        <v>29</v>
      </c>
      <c r="E94" s="3" t="s">
        <v>127</v>
      </c>
      <c r="F94" s="3">
        <v>156.54</v>
      </c>
      <c r="G94" s="3">
        <v>156.54</v>
      </c>
      <c r="H94" s="3" t="s">
        <v>31</v>
      </c>
      <c r="I94" s="3"/>
      <c r="J94" s="3">
        <v>5</v>
      </c>
      <c r="K94" s="3">
        <v>2</v>
      </c>
      <c r="L94" s="3">
        <v>9.77</v>
      </c>
      <c r="M94" s="15">
        <v>0.13570993271091</v>
      </c>
      <c r="N94" s="3">
        <v>0</v>
      </c>
      <c r="O94" s="3">
        <v>4</v>
      </c>
      <c r="P94" s="3">
        <v>4</v>
      </c>
      <c r="Q94" s="3">
        <v>4</v>
      </c>
      <c r="R94" s="3">
        <v>6</v>
      </c>
      <c r="S94" s="3">
        <v>5</v>
      </c>
      <c r="T94" s="16" t="s">
        <v>32</v>
      </c>
      <c r="U94" s="16" t="s">
        <v>32</v>
      </c>
      <c r="V94" s="9">
        <v>0</v>
      </c>
      <c r="W94" s="9">
        <v>0</v>
      </c>
      <c r="X94" s="8">
        <f t="shared" si="1"/>
        <v>39.9057099327109</v>
      </c>
    </row>
    <row r="95" spans="1:24">
      <c r="A95" s="3" t="s">
        <v>134</v>
      </c>
      <c r="B95" s="13">
        <v>6</v>
      </c>
      <c r="C95" s="3" t="s">
        <v>126</v>
      </c>
      <c r="D95" s="3" t="s">
        <v>29</v>
      </c>
      <c r="E95" s="3" t="s">
        <v>127</v>
      </c>
      <c r="F95" s="3">
        <v>156.54</v>
      </c>
      <c r="G95" s="3">
        <v>156.54</v>
      </c>
      <c r="H95" s="3" t="s">
        <v>31</v>
      </c>
      <c r="I95" s="3"/>
      <c r="J95" s="3">
        <v>0</v>
      </c>
      <c r="K95" s="3">
        <v>0</v>
      </c>
      <c r="L95" s="3">
        <v>3</v>
      </c>
      <c r="M95" s="15">
        <v>0.0709652782836215</v>
      </c>
      <c r="N95" s="3">
        <v>0</v>
      </c>
      <c r="O95" s="3">
        <v>4</v>
      </c>
      <c r="P95" s="3">
        <v>4</v>
      </c>
      <c r="Q95" s="3">
        <v>4</v>
      </c>
      <c r="R95" s="3">
        <v>6</v>
      </c>
      <c r="S95" s="3">
        <v>5</v>
      </c>
      <c r="T95" s="16" t="s">
        <v>32</v>
      </c>
      <c r="U95" s="16" t="s">
        <v>32</v>
      </c>
      <c r="V95" s="9">
        <v>0</v>
      </c>
      <c r="W95" s="9">
        <v>0</v>
      </c>
      <c r="X95" s="8">
        <f t="shared" si="1"/>
        <v>26.0709652782836</v>
      </c>
    </row>
    <row r="96" spans="1:24">
      <c r="A96" s="3" t="s">
        <v>135</v>
      </c>
      <c r="B96" s="13">
        <v>6</v>
      </c>
      <c r="C96" s="3" t="s">
        <v>126</v>
      </c>
      <c r="D96" s="3" t="s">
        <v>29</v>
      </c>
      <c r="E96" s="3" t="s">
        <v>127</v>
      </c>
      <c r="F96" s="3">
        <v>156.54</v>
      </c>
      <c r="G96" s="3">
        <v>156.54</v>
      </c>
      <c r="H96" s="3" t="s">
        <v>31</v>
      </c>
      <c r="I96" s="3"/>
      <c r="J96" s="3">
        <v>0</v>
      </c>
      <c r="K96" s="3">
        <v>0</v>
      </c>
      <c r="L96" s="3">
        <v>8.53</v>
      </c>
      <c r="M96" s="15">
        <v>0.0621911886669063</v>
      </c>
      <c r="N96" s="3">
        <v>0</v>
      </c>
      <c r="O96" s="3">
        <v>4</v>
      </c>
      <c r="P96" s="3">
        <v>4</v>
      </c>
      <c r="Q96" s="3">
        <v>4</v>
      </c>
      <c r="R96" s="3">
        <v>6</v>
      </c>
      <c r="S96" s="3">
        <v>15</v>
      </c>
      <c r="T96" s="16" t="s">
        <v>32</v>
      </c>
      <c r="U96" s="16" t="s">
        <v>32</v>
      </c>
      <c r="V96" s="9">
        <v>0</v>
      </c>
      <c r="W96" s="9">
        <v>0</v>
      </c>
      <c r="X96" s="8">
        <f t="shared" si="1"/>
        <v>41.5921911886669</v>
      </c>
    </row>
    <row r="97" spans="1:24">
      <c r="A97" s="3" t="s">
        <v>136</v>
      </c>
      <c r="B97" s="13">
        <v>6</v>
      </c>
      <c r="C97" s="3" t="s">
        <v>126</v>
      </c>
      <c r="D97" s="3" t="s">
        <v>29</v>
      </c>
      <c r="E97" s="3" t="s">
        <v>127</v>
      </c>
      <c r="F97" s="3">
        <v>156.54</v>
      </c>
      <c r="G97" s="3">
        <v>156.54</v>
      </c>
      <c r="H97" s="3" t="s">
        <v>31</v>
      </c>
      <c r="I97" s="3"/>
      <c r="J97" s="3">
        <v>3</v>
      </c>
      <c r="K97" s="3">
        <v>1</v>
      </c>
      <c r="L97" s="3">
        <v>3</v>
      </c>
      <c r="M97" s="15">
        <v>0.0320191563108329</v>
      </c>
      <c r="N97" s="3">
        <v>0</v>
      </c>
      <c r="O97" s="3">
        <v>4</v>
      </c>
      <c r="P97" s="3">
        <v>4</v>
      </c>
      <c r="Q97" s="3">
        <v>4</v>
      </c>
      <c r="R97" s="3">
        <v>6</v>
      </c>
      <c r="S97" s="3">
        <v>5</v>
      </c>
      <c r="T97" s="16" t="s">
        <v>137</v>
      </c>
      <c r="U97" s="14" t="s">
        <v>39</v>
      </c>
      <c r="V97" s="9">
        <v>-10</v>
      </c>
      <c r="W97" s="9">
        <v>0</v>
      </c>
      <c r="X97" s="8">
        <f t="shared" si="1"/>
        <v>20.0320191563108</v>
      </c>
    </row>
    <row r="98" spans="1:24">
      <c r="A98" s="3" t="s">
        <v>85</v>
      </c>
      <c r="B98" s="13">
        <v>6</v>
      </c>
      <c r="C98" s="3" t="s">
        <v>126</v>
      </c>
      <c r="D98" s="3" t="s">
        <v>29</v>
      </c>
      <c r="E98" s="3" t="s">
        <v>127</v>
      </c>
      <c r="F98" s="3">
        <v>156.54</v>
      </c>
      <c r="G98" s="3">
        <v>156.54</v>
      </c>
      <c r="H98" s="3" t="s">
        <v>31</v>
      </c>
      <c r="I98" s="3"/>
      <c r="J98" s="3">
        <v>3</v>
      </c>
      <c r="K98" s="3">
        <v>0</v>
      </c>
      <c r="L98" s="3">
        <v>3</v>
      </c>
      <c r="M98" s="15">
        <v>0.00441463628513975</v>
      </c>
      <c r="N98" s="3">
        <v>0</v>
      </c>
      <c r="O98" s="3">
        <v>4</v>
      </c>
      <c r="P98" s="3">
        <v>4</v>
      </c>
      <c r="Q98" s="3">
        <v>4</v>
      </c>
      <c r="R98" s="3">
        <v>6</v>
      </c>
      <c r="S98" s="3">
        <v>15</v>
      </c>
      <c r="T98" s="16" t="s">
        <v>32</v>
      </c>
      <c r="U98" s="16" t="s">
        <v>32</v>
      </c>
      <c r="V98" s="9">
        <v>0</v>
      </c>
      <c r="W98" s="9">
        <v>0</v>
      </c>
      <c r="X98" s="8">
        <f t="shared" ref="X98:X150" si="2">SUM(J98:W98)</f>
        <v>39.0044146362851</v>
      </c>
    </row>
    <row r="99" spans="1:24">
      <c r="A99" s="3" t="s">
        <v>138</v>
      </c>
      <c r="B99" s="13">
        <v>7</v>
      </c>
      <c r="C99" s="3" t="s">
        <v>139</v>
      </c>
      <c r="D99" s="3" t="s">
        <v>29</v>
      </c>
      <c r="E99" s="3" t="s">
        <v>140</v>
      </c>
      <c r="F99" s="3">
        <v>270.33</v>
      </c>
      <c r="G99" s="3">
        <v>270.33</v>
      </c>
      <c r="H99" s="3" t="s">
        <v>31</v>
      </c>
      <c r="I99" s="3"/>
      <c r="J99" s="3">
        <v>0</v>
      </c>
      <c r="K99" s="3">
        <v>0</v>
      </c>
      <c r="L99" s="3">
        <v>3</v>
      </c>
      <c r="M99" s="15">
        <v>3.49395591812482</v>
      </c>
      <c r="N99" s="3">
        <v>0</v>
      </c>
      <c r="O99" s="3">
        <v>4</v>
      </c>
      <c r="P99" s="3">
        <v>4</v>
      </c>
      <c r="Q99" s="3">
        <v>4</v>
      </c>
      <c r="R99" s="3">
        <v>3</v>
      </c>
      <c r="S99" s="3">
        <v>5</v>
      </c>
      <c r="T99" s="16" t="s">
        <v>32</v>
      </c>
      <c r="U99" s="16" t="s">
        <v>32</v>
      </c>
      <c r="V99" s="9">
        <v>0</v>
      </c>
      <c r="W99" s="9">
        <v>0</v>
      </c>
      <c r="X99" s="8">
        <f t="shared" si="2"/>
        <v>26.4939559181248</v>
      </c>
    </row>
    <row r="100" spans="1:24">
      <c r="A100" s="3" t="s">
        <v>141</v>
      </c>
      <c r="B100" s="13">
        <v>7</v>
      </c>
      <c r="C100" s="3" t="s">
        <v>139</v>
      </c>
      <c r="D100" s="3" t="s">
        <v>29</v>
      </c>
      <c r="E100" s="3" t="s">
        <v>140</v>
      </c>
      <c r="F100" s="3">
        <v>270.33</v>
      </c>
      <c r="G100" s="3">
        <v>270.33</v>
      </c>
      <c r="H100" s="3" t="s">
        <v>31</v>
      </c>
      <c r="I100" s="3"/>
      <c r="J100" s="3">
        <v>0</v>
      </c>
      <c r="K100" s="3">
        <v>0</v>
      </c>
      <c r="L100" s="3">
        <v>9.41</v>
      </c>
      <c r="M100" s="15">
        <v>3.07232472781516</v>
      </c>
      <c r="N100" s="3">
        <v>0</v>
      </c>
      <c r="O100" s="3">
        <v>7</v>
      </c>
      <c r="P100" s="3">
        <v>4</v>
      </c>
      <c r="Q100" s="3">
        <v>4</v>
      </c>
      <c r="R100" s="3">
        <v>3</v>
      </c>
      <c r="S100" s="3">
        <v>5</v>
      </c>
      <c r="T100" s="16" t="s">
        <v>32</v>
      </c>
      <c r="U100" s="16" t="s">
        <v>32</v>
      </c>
      <c r="V100" s="9">
        <v>0</v>
      </c>
      <c r="W100" s="9">
        <v>0</v>
      </c>
      <c r="X100" s="8">
        <f t="shared" si="2"/>
        <v>35.4823247278152</v>
      </c>
    </row>
    <row r="101" spans="1:24">
      <c r="A101" s="3" t="s">
        <v>142</v>
      </c>
      <c r="B101" s="13">
        <v>7</v>
      </c>
      <c r="C101" s="3" t="s">
        <v>139</v>
      </c>
      <c r="D101" s="3" t="s">
        <v>29</v>
      </c>
      <c r="E101" s="3" t="s">
        <v>140</v>
      </c>
      <c r="F101" s="3">
        <v>270.33</v>
      </c>
      <c r="G101" s="3">
        <v>270.33</v>
      </c>
      <c r="H101" s="3" t="s">
        <v>31</v>
      </c>
      <c r="I101" s="3"/>
      <c r="J101" s="3">
        <v>0</v>
      </c>
      <c r="K101" s="3">
        <v>0</v>
      </c>
      <c r="L101" s="3">
        <v>8.83</v>
      </c>
      <c r="M101" s="15">
        <v>2.76074348706077</v>
      </c>
      <c r="N101" s="3">
        <v>0</v>
      </c>
      <c r="O101" s="3">
        <v>6</v>
      </c>
      <c r="P101" s="3">
        <v>4</v>
      </c>
      <c r="Q101" s="3">
        <v>4</v>
      </c>
      <c r="R101" s="3">
        <v>3</v>
      </c>
      <c r="S101" s="3">
        <v>5</v>
      </c>
      <c r="T101" s="16" t="s">
        <v>32</v>
      </c>
      <c r="U101" s="16" t="s">
        <v>32</v>
      </c>
      <c r="V101" s="9">
        <v>0</v>
      </c>
      <c r="W101" s="9">
        <v>0</v>
      </c>
      <c r="X101" s="8">
        <f t="shared" si="2"/>
        <v>33.5907434870608</v>
      </c>
    </row>
    <row r="102" spans="1:24">
      <c r="A102" s="3" t="s">
        <v>143</v>
      </c>
      <c r="B102" s="13">
        <v>7</v>
      </c>
      <c r="C102" s="3" t="s">
        <v>139</v>
      </c>
      <c r="D102" s="3" t="s">
        <v>29</v>
      </c>
      <c r="E102" s="3" t="s">
        <v>140</v>
      </c>
      <c r="F102" s="3">
        <v>270.33</v>
      </c>
      <c r="G102" s="3">
        <v>270.33</v>
      </c>
      <c r="H102" s="3" t="s">
        <v>31</v>
      </c>
      <c r="I102" s="3"/>
      <c r="J102" s="3">
        <v>0</v>
      </c>
      <c r="K102" s="3">
        <v>0</v>
      </c>
      <c r="L102" s="3">
        <v>9.41</v>
      </c>
      <c r="M102" s="15">
        <v>2.6490347418654</v>
      </c>
      <c r="N102" s="3">
        <v>0</v>
      </c>
      <c r="O102" s="3">
        <v>6</v>
      </c>
      <c r="P102" s="3">
        <v>4</v>
      </c>
      <c r="Q102" s="3">
        <v>4</v>
      </c>
      <c r="R102" s="3">
        <v>3</v>
      </c>
      <c r="S102" s="3">
        <v>5</v>
      </c>
      <c r="T102" s="16" t="s">
        <v>32</v>
      </c>
      <c r="U102" s="16" t="s">
        <v>32</v>
      </c>
      <c r="V102" s="9">
        <v>0</v>
      </c>
      <c r="W102" s="9">
        <v>0</v>
      </c>
      <c r="X102" s="8">
        <f t="shared" si="2"/>
        <v>34.0590347418654</v>
      </c>
    </row>
    <row r="103" spans="1:24">
      <c r="A103" s="3" t="s">
        <v>144</v>
      </c>
      <c r="B103" s="13">
        <v>7</v>
      </c>
      <c r="C103" s="3" t="s">
        <v>139</v>
      </c>
      <c r="D103" s="3" t="s">
        <v>29</v>
      </c>
      <c r="E103" s="3" t="s">
        <v>140</v>
      </c>
      <c r="F103" s="3">
        <v>270.33</v>
      </c>
      <c r="G103" s="3">
        <v>270.33</v>
      </c>
      <c r="H103" s="3" t="s">
        <v>31</v>
      </c>
      <c r="I103" s="3"/>
      <c r="J103" s="3">
        <v>0</v>
      </c>
      <c r="K103" s="3">
        <v>0</v>
      </c>
      <c r="L103" s="3">
        <v>9.09</v>
      </c>
      <c r="M103" s="15">
        <v>1.87539226184213</v>
      </c>
      <c r="N103" s="3">
        <v>0</v>
      </c>
      <c r="O103" s="3">
        <v>6</v>
      </c>
      <c r="P103" s="3">
        <v>4</v>
      </c>
      <c r="Q103" s="3">
        <v>4</v>
      </c>
      <c r="R103" s="3">
        <v>3</v>
      </c>
      <c r="S103" s="3">
        <v>5</v>
      </c>
      <c r="T103" s="16" t="s">
        <v>32</v>
      </c>
      <c r="U103" s="16" t="s">
        <v>32</v>
      </c>
      <c r="V103" s="9">
        <v>0</v>
      </c>
      <c r="W103" s="9">
        <v>0</v>
      </c>
      <c r="X103" s="8">
        <f t="shared" si="2"/>
        <v>32.9653922618421</v>
      </c>
    </row>
    <row r="104" spans="1:24">
      <c r="A104" s="3" t="s">
        <v>145</v>
      </c>
      <c r="B104" s="13">
        <v>7</v>
      </c>
      <c r="C104" s="3" t="s">
        <v>139</v>
      </c>
      <c r="D104" s="3" t="s">
        <v>29</v>
      </c>
      <c r="E104" s="3" t="s">
        <v>140</v>
      </c>
      <c r="F104" s="3">
        <v>270.33</v>
      </c>
      <c r="G104" s="3">
        <v>270.33</v>
      </c>
      <c r="H104" s="3" t="s">
        <v>31</v>
      </c>
      <c r="I104" s="3"/>
      <c r="J104" s="3">
        <v>0</v>
      </c>
      <c r="K104" s="3">
        <v>0</v>
      </c>
      <c r="L104" s="3">
        <v>10</v>
      </c>
      <c r="M104" s="15">
        <v>1.80104355576462</v>
      </c>
      <c r="N104" s="3">
        <v>0</v>
      </c>
      <c r="O104" s="3">
        <v>6</v>
      </c>
      <c r="P104" s="3">
        <v>4</v>
      </c>
      <c r="Q104" s="3">
        <v>4</v>
      </c>
      <c r="R104" s="3">
        <v>3</v>
      </c>
      <c r="S104" s="3">
        <v>5</v>
      </c>
      <c r="T104" s="16" t="s">
        <v>32</v>
      </c>
      <c r="U104" s="16" t="s">
        <v>32</v>
      </c>
      <c r="V104" s="9">
        <v>0</v>
      </c>
      <c r="W104" s="9">
        <v>0</v>
      </c>
      <c r="X104" s="8">
        <f t="shared" si="2"/>
        <v>33.8010435557646</v>
      </c>
    </row>
    <row r="105" spans="1:24">
      <c r="A105" s="3" t="s">
        <v>146</v>
      </c>
      <c r="B105" s="13">
        <v>7</v>
      </c>
      <c r="C105" s="3" t="s">
        <v>139</v>
      </c>
      <c r="D105" s="3" t="s">
        <v>29</v>
      </c>
      <c r="E105" s="3" t="s">
        <v>140</v>
      </c>
      <c r="F105" s="3">
        <v>270.33</v>
      </c>
      <c r="G105" s="3">
        <v>270.33</v>
      </c>
      <c r="H105" s="3" t="s">
        <v>31</v>
      </c>
      <c r="I105" s="3"/>
      <c r="J105" s="3">
        <v>0</v>
      </c>
      <c r="K105" s="3">
        <v>0</v>
      </c>
      <c r="L105" s="3">
        <v>9.89</v>
      </c>
      <c r="M105" s="15">
        <v>1.38655508996491</v>
      </c>
      <c r="N105" s="3">
        <v>0</v>
      </c>
      <c r="O105" s="3">
        <v>4</v>
      </c>
      <c r="P105" s="3">
        <v>4</v>
      </c>
      <c r="Q105" s="3">
        <v>4</v>
      </c>
      <c r="R105" s="3">
        <v>3</v>
      </c>
      <c r="S105" s="3">
        <v>5</v>
      </c>
      <c r="T105" s="16" t="s">
        <v>32</v>
      </c>
      <c r="U105" s="16" t="s">
        <v>32</v>
      </c>
      <c r="V105" s="9">
        <v>0</v>
      </c>
      <c r="W105" s="9">
        <v>0</v>
      </c>
      <c r="X105" s="8">
        <f t="shared" si="2"/>
        <v>31.2765550899649</v>
      </c>
    </row>
    <row r="106" spans="1:24">
      <c r="A106" s="3" t="s">
        <v>147</v>
      </c>
      <c r="B106" s="13">
        <v>7</v>
      </c>
      <c r="C106" s="3" t="s">
        <v>139</v>
      </c>
      <c r="D106" s="3" t="s">
        <v>29</v>
      </c>
      <c r="E106" s="3" t="s">
        <v>140</v>
      </c>
      <c r="F106" s="3">
        <v>270.33</v>
      </c>
      <c r="G106" s="3">
        <v>270.33</v>
      </c>
      <c r="H106" s="3" t="s">
        <v>31</v>
      </c>
      <c r="I106" s="3"/>
      <c r="J106" s="3">
        <v>0</v>
      </c>
      <c r="K106" s="3">
        <v>0</v>
      </c>
      <c r="L106" s="3">
        <v>7.54</v>
      </c>
      <c r="M106" s="15">
        <v>1.35004920681097</v>
      </c>
      <c r="N106" s="3">
        <v>0</v>
      </c>
      <c r="O106" s="3">
        <v>6</v>
      </c>
      <c r="P106" s="3">
        <v>4</v>
      </c>
      <c r="Q106" s="3">
        <v>4</v>
      </c>
      <c r="R106" s="3">
        <v>3</v>
      </c>
      <c r="S106" s="3">
        <v>5</v>
      </c>
      <c r="T106" s="16" t="s">
        <v>32</v>
      </c>
      <c r="U106" s="16" t="s">
        <v>32</v>
      </c>
      <c r="V106" s="9">
        <v>0</v>
      </c>
      <c r="W106" s="9">
        <v>0</v>
      </c>
      <c r="X106" s="8">
        <f t="shared" si="2"/>
        <v>30.890049206811</v>
      </c>
    </row>
    <row r="107" spans="1:24">
      <c r="A107" s="3" t="s">
        <v>148</v>
      </c>
      <c r="B107" s="13">
        <v>7</v>
      </c>
      <c r="C107" s="3" t="s">
        <v>139</v>
      </c>
      <c r="D107" s="3" t="s">
        <v>29</v>
      </c>
      <c r="E107" s="3" t="s">
        <v>140</v>
      </c>
      <c r="F107" s="3">
        <v>270.33</v>
      </c>
      <c r="G107" s="3">
        <v>270.33</v>
      </c>
      <c r="H107" s="3" t="s">
        <v>31</v>
      </c>
      <c r="I107" s="3"/>
      <c r="J107" s="3">
        <v>0</v>
      </c>
      <c r="K107" s="3">
        <v>0</v>
      </c>
      <c r="L107" s="3">
        <v>6.9</v>
      </c>
      <c r="M107" s="15">
        <v>0.494407754250664</v>
      </c>
      <c r="N107" s="3">
        <v>0</v>
      </c>
      <c r="O107" s="3">
        <v>6</v>
      </c>
      <c r="P107" s="3">
        <v>4</v>
      </c>
      <c r="Q107" s="3">
        <v>4</v>
      </c>
      <c r="R107" s="3">
        <v>3</v>
      </c>
      <c r="S107" s="3">
        <v>5</v>
      </c>
      <c r="T107" s="16" t="s">
        <v>32</v>
      </c>
      <c r="U107" s="16" t="s">
        <v>32</v>
      </c>
      <c r="V107" s="9">
        <v>0</v>
      </c>
      <c r="W107" s="9">
        <v>0</v>
      </c>
      <c r="X107" s="8">
        <f t="shared" si="2"/>
        <v>29.3944077542507</v>
      </c>
    </row>
    <row r="108" spans="1:24">
      <c r="A108" s="3" t="s">
        <v>149</v>
      </c>
      <c r="B108" s="13">
        <v>7</v>
      </c>
      <c r="C108" s="3" t="s">
        <v>139</v>
      </c>
      <c r="D108" s="3" t="s">
        <v>29</v>
      </c>
      <c r="E108" s="3" t="s">
        <v>140</v>
      </c>
      <c r="F108" s="3">
        <v>270.33</v>
      </c>
      <c r="G108" s="3">
        <v>270.33</v>
      </c>
      <c r="H108" s="3" t="s">
        <v>31</v>
      </c>
      <c r="I108" s="3"/>
      <c r="J108" s="3">
        <v>0</v>
      </c>
      <c r="K108" s="3">
        <v>0</v>
      </c>
      <c r="L108" s="3">
        <v>7.56</v>
      </c>
      <c r="M108" s="15">
        <v>0.312596324653541</v>
      </c>
      <c r="N108" s="3">
        <v>0</v>
      </c>
      <c r="O108" s="3">
        <v>6</v>
      </c>
      <c r="P108" s="3">
        <v>4</v>
      </c>
      <c r="Q108" s="3">
        <v>4</v>
      </c>
      <c r="R108" s="3">
        <v>3</v>
      </c>
      <c r="S108" s="3">
        <v>5</v>
      </c>
      <c r="T108" s="16" t="s">
        <v>32</v>
      </c>
      <c r="U108" s="16" t="s">
        <v>32</v>
      </c>
      <c r="V108" s="9">
        <v>0</v>
      </c>
      <c r="W108" s="9">
        <v>0</v>
      </c>
      <c r="X108" s="8">
        <f t="shared" si="2"/>
        <v>29.8725963246535</v>
      </c>
    </row>
    <row r="109" spans="1:24">
      <c r="A109" s="3" t="s">
        <v>150</v>
      </c>
      <c r="B109" s="13">
        <v>7</v>
      </c>
      <c r="C109" s="3" t="s">
        <v>139</v>
      </c>
      <c r="D109" s="3" t="s">
        <v>29</v>
      </c>
      <c r="E109" s="3" t="s">
        <v>140</v>
      </c>
      <c r="F109" s="3">
        <v>270.33</v>
      </c>
      <c r="G109" s="3">
        <v>270.33</v>
      </c>
      <c r="H109" s="3" t="s">
        <v>31</v>
      </c>
      <c r="I109" s="3"/>
      <c r="J109" s="3">
        <v>0</v>
      </c>
      <c r="K109" s="3">
        <v>0</v>
      </c>
      <c r="L109" s="3">
        <v>10</v>
      </c>
      <c r="M109" s="15">
        <v>0.258264577904595</v>
      </c>
      <c r="N109" s="3">
        <v>0</v>
      </c>
      <c r="O109" s="3">
        <v>6</v>
      </c>
      <c r="P109" s="3">
        <v>4</v>
      </c>
      <c r="Q109" s="3">
        <v>4</v>
      </c>
      <c r="R109" s="3">
        <v>3</v>
      </c>
      <c r="S109" s="3">
        <v>5</v>
      </c>
      <c r="T109" s="16" t="s">
        <v>32</v>
      </c>
      <c r="U109" s="16" t="s">
        <v>32</v>
      </c>
      <c r="V109" s="9">
        <v>0</v>
      </c>
      <c r="W109" s="9">
        <v>0</v>
      </c>
      <c r="X109" s="8">
        <f t="shared" si="2"/>
        <v>32.2582645779046</v>
      </c>
    </row>
    <row r="110" spans="1:24">
      <c r="A110" s="3" t="s">
        <v>151</v>
      </c>
      <c r="B110" s="13">
        <v>7</v>
      </c>
      <c r="C110" s="3" t="s">
        <v>139</v>
      </c>
      <c r="D110" s="3" t="s">
        <v>29</v>
      </c>
      <c r="E110" s="3" t="s">
        <v>140</v>
      </c>
      <c r="F110" s="3">
        <v>270.33</v>
      </c>
      <c r="G110" s="3">
        <v>270.33</v>
      </c>
      <c r="H110" s="3" t="s">
        <v>31</v>
      </c>
      <c r="I110" s="3"/>
      <c r="J110" s="3">
        <v>0</v>
      </c>
      <c r="K110" s="3">
        <v>0</v>
      </c>
      <c r="L110" s="3">
        <v>3</v>
      </c>
      <c r="M110" s="15">
        <v>0.0239906414216126</v>
      </c>
      <c r="N110" s="3">
        <v>0</v>
      </c>
      <c r="O110" s="3">
        <v>6</v>
      </c>
      <c r="P110" s="3">
        <v>4</v>
      </c>
      <c r="Q110" s="3">
        <v>4</v>
      </c>
      <c r="R110" s="3">
        <v>3</v>
      </c>
      <c r="S110" s="3">
        <v>5</v>
      </c>
      <c r="T110" s="16" t="s">
        <v>32</v>
      </c>
      <c r="U110" s="16" t="s">
        <v>32</v>
      </c>
      <c r="V110" s="9">
        <v>0</v>
      </c>
      <c r="W110" s="9">
        <v>0</v>
      </c>
      <c r="X110" s="8">
        <f t="shared" si="2"/>
        <v>25.0239906414216</v>
      </c>
    </row>
    <row r="111" spans="1:24">
      <c r="A111" s="3" t="s">
        <v>62</v>
      </c>
      <c r="B111" s="13">
        <v>8</v>
      </c>
      <c r="C111" s="3" t="s">
        <v>152</v>
      </c>
      <c r="D111" s="3" t="s">
        <v>29</v>
      </c>
      <c r="E111" s="3" t="s">
        <v>153</v>
      </c>
      <c r="F111" s="3">
        <v>5.39</v>
      </c>
      <c r="G111" s="3">
        <v>5.39</v>
      </c>
      <c r="H111" s="3" t="s">
        <v>31</v>
      </c>
      <c r="I111" s="3"/>
      <c r="J111" s="3">
        <v>3</v>
      </c>
      <c r="K111" s="3">
        <v>5</v>
      </c>
      <c r="L111" s="3">
        <v>9.42</v>
      </c>
      <c r="M111" s="15">
        <v>3.96981899065043</v>
      </c>
      <c r="N111" s="3">
        <v>4</v>
      </c>
      <c r="O111" s="3">
        <v>5</v>
      </c>
      <c r="P111" s="3">
        <v>4</v>
      </c>
      <c r="Q111" s="3">
        <v>8</v>
      </c>
      <c r="R111" s="3">
        <v>8</v>
      </c>
      <c r="S111" s="3">
        <v>5</v>
      </c>
      <c r="T111" s="16" t="s">
        <v>32</v>
      </c>
      <c r="U111" s="16" t="s">
        <v>32</v>
      </c>
      <c r="V111" s="9">
        <v>0</v>
      </c>
      <c r="W111" s="9">
        <v>0</v>
      </c>
      <c r="X111" s="8">
        <f t="shared" si="2"/>
        <v>55.3898189906504</v>
      </c>
    </row>
    <row r="112" spans="1:24">
      <c r="A112" s="3" t="s">
        <v>154</v>
      </c>
      <c r="B112" s="13">
        <v>8</v>
      </c>
      <c r="C112" s="3" t="s">
        <v>152</v>
      </c>
      <c r="D112" s="3" t="s">
        <v>29</v>
      </c>
      <c r="E112" s="3" t="s">
        <v>153</v>
      </c>
      <c r="F112" s="3">
        <v>5.39</v>
      </c>
      <c r="G112" s="3">
        <v>5.39</v>
      </c>
      <c r="H112" s="3" t="s">
        <v>31</v>
      </c>
      <c r="I112" s="3"/>
      <c r="J112" s="3">
        <v>3</v>
      </c>
      <c r="K112" s="3">
        <v>7</v>
      </c>
      <c r="L112" s="3">
        <v>9.82</v>
      </c>
      <c r="M112" s="15">
        <v>3.42219055608064</v>
      </c>
      <c r="N112" s="3">
        <v>0</v>
      </c>
      <c r="O112" s="3">
        <v>5</v>
      </c>
      <c r="P112" s="3">
        <v>4</v>
      </c>
      <c r="Q112" s="3">
        <v>8</v>
      </c>
      <c r="R112" s="3">
        <v>8</v>
      </c>
      <c r="S112" s="3">
        <v>5</v>
      </c>
      <c r="T112" s="16" t="s">
        <v>32</v>
      </c>
      <c r="U112" s="16" t="s">
        <v>32</v>
      </c>
      <c r="V112" s="9">
        <v>0</v>
      </c>
      <c r="W112" s="9">
        <v>0</v>
      </c>
      <c r="X112" s="8">
        <f t="shared" si="2"/>
        <v>53.2421905560806</v>
      </c>
    </row>
    <row r="113" spans="1:24">
      <c r="A113" s="3" t="s">
        <v>155</v>
      </c>
      <c r="B113" s="13">
        <v>8</v>
      </c>
      <c r="C113" s="3" t="s">
        <v>152</v>
      </c>
      <c r="D113" s="3" t="s">
        <v>29</v>
      </c>
      <c r="E113" s="3" t="s">
        <v>153</v>
      </c>
      <c r="F113" s="3">
        <v>5.39</v>
      </c>
      <c r="G113" s="3">
        <v>5.39</v>
      </c>
      <c r="H113" s="3" t="s">
        <v>31</v>
      </c>
      <c r="I113" s="3"/>
      <c r="J113" s="3">
        <v>3</v>
      </c>
      <c r="K113" s="3">
        <v>2</v>
      </c>
      <c r="L113" s="3">
        <v>9.07</v>
      </c>
      <c r="M113" s="15">
        <v>1.93095808746073</v>
      </c>
      <c r="N113" s="3">
        <v>4</v>
      </c>
      <c r="O113" s="3">
        <v>5</v>
      </c>
      <c r="P113" s="3">
        <v>4</v>
      </c>
      <c r="Q113" s="3">
        <v>8</v>
      </c>
      <c r="R113" s="3">
        <v>8</v>
      </c>
      <c r="S113" s="3">
        <v>5</v>
      </c>
      <c r="T113" s="16" t="s">
        <v>32</v>
      </c>
      <c r="U113" s="16" t="s">
        <v>32</v>
      </c>
      <c r="V113" s="9">
        <v>0</v>
      </c>
      <c r="W113" s="9">
        <v>0</v>
      </c>
      <c r="X113" s="8">
        <f t="shared" si="2"/>
        <v>50.0009580874607</v>
      </c>
    </row>
    <row r="114" spans="1:24">
      <c r="A114" s="3" t="s">
        <v>156</v>
      </c>
      <c r="B114" s="13">
        <v>8</v>
      </c>
      <c r="C114" s="3" t="s">
        <v>152</v>
      </c>
      <c r="D114" s="3" t="s">
        <v>29</v>
      </c>
      <c r="E114" s="3" t="s">
        <v>153</v>
      </c>
      <c r="F114" s="3">
        <v>5.39</v>
      </c>
      <c r="G114" s="3">
        <v>5.39</v>
      </c>
      <c r="H114" s="3" t="s">
        <v>31</v>
      </c>
      <c r="I114" s="3"/>
      <c r="J114" s="3">
        <v>3</v>
      </c>
      <c r="K114" s="3">
        <v>1</v>
      </c>
      <c r="L114" s="3">
        <v>9.99</v>
      </c>
      <c r="M114" s="15">
        <v>1.51259998284466</v>
      </c>
      <c r="N114" s="3">
        <v>4</v>
      </c>
      <c r="O114" s="3">
        <v>7</v>
      </c>
      <c r="P114" s="3">
        <v>4</v>
      </c>
      <c r="Q114" s="3">
        <v>8</v>
      </c>
      <c r="R114" s="3">
        <v>8</v>
      </c>
      <c r="S114" s="3">
        <v>5</v>
      </c>
      <c r="T114" s="16" t="s">
        <v>32</v>
      </c>
      <c r="U114" s="16" t="s">
        <v>32</v>
      </c>
      <c r="V114" s="9">
        <v>0</v>
      </c>
      <c r="W114" s="9">
        <v>0</v>
      </c>
      <c r="X114" s="8">
        <f t="shared" si="2"/>
        <v>51.5025999828447</v>
      </c>
    </row>
    <row r="115" spans="1:24">
      <c r="A115" s="3" t="s">
        <v>157</v>
      </c>
      <c r="B115" s="13">
        <v>8</v>
      </c>
      <c r="C115" s="3" t="s">
        <v>152</v>
      </c>
      <c r="D115" s="3" t="s">
        <v>29</v>
      </c>
      <c r="E115" s="3" t="s">
        <v>153</v>
      </c>
      <c r="F115" s="3">
        <v>5.39</v>
      </c>
      <c r="G115" s="3">
        <v>5.39</v>
      </c>
      <c r="H115" s="3" t="s">
        <v>31</v>
      </c>
      <c r="I115" s="3"/>
      <c r="J115" s="3">
        <v>0</v>
      </c>
      <c r="K115" s="3">
        <v>0</v>
      </c>
      <c r="L115" s="3">
        <v>9.82</v>
      </c>
      <c r="M115" s="15">
        <v>0.810169778818895</v>
      </c>
      <c r="N115" s="3">
        <v>4</v>
      </c>
      <c r="O115" s="3">
        <v>4</v>
      </c>
      <c r="P115" s="3">
        <v>4</v>
      </c>
      <c r="Q115" s="3">
        <v>8</v>
      </c>
      <c r="R115" s="3">
        <v>8</v>
      </c>
      <c r="S115" s="3">
        <v>5</v>
      </c>
      <c r="T115" s="16" t="s">
        <v>32</v>
      </c>
      <c r="U115" s="16" t="s">
        <v>32</v>
      </c>
      <c r="V115" s="9">
        <v>0</v>
      </c>
      <c r="W115" s="9">
        <v>0</v>
      </c>
      <c r="X115" s="8">
        <f t="shared" si="2"/>
        <v>43.6301697788189</v>
      </c>
    </row>
    <row r="116" spans="1:24">
      <c r="A116" s="3" t="s">
        <v>158</v>
      </c>
      <c r="B116" s="13">
        <v>8</v>
      </c>
      <c r="C116" s="3" t="s">
        <v>152</v>
      </c>
      <c r="D116" s="3" t="s">
        <v>29</v>
      </c>
      <c r="E116" s="3" t="s">
        <v>153</v>
      </c>
      <c r="F116" s="3">
        <v>5.39</v>
      </c>
      <c r="G116" s="3">
        <v>5.39</v>
      </c>
      <c r="H116" s="3" t="s">
        <v>31</v>
      </c>
      <c r="I116" s="3"/>
      <c r="J116" s="3">
        <v>3</v>
      </c>
      <c r="K116" s="3">
        <v>0</v>
      </c>
      <c r="L116" s="3">
        <v>9.82</v>
      </c>
      <c r="M116" s="15">
        <v>0.598075232253966</v>
      </c>
      <c r="N116" s="3">
        <v>4</v>
      </c>
      <c r="O116" s="3">
        <v>5</v>
      </c>
      <c r="P116" s="3">
        <v>4</v>
      </c>
      <c r="Q116" s="3">
        <v>8</v>
      </c>
      <c r="R116" s="3">
        <v>8</v>
      </c>
      <c r="S116" s="3">
        <v>5</v>
      </c>
      <c r="T116" s="16" t="s">
        <v>32</v>
      </c>
      <c r="U116" s="16" t="s">
        <v>32</v>
      </c>
      <c r="V116" s="9">
        <v>0</v>
      </c>
      <c r="W116" s="9">
        <v>0</v>
      </c>
      <c r="X116" s="8">
        <f t="shared" si="2"/>
        <v>47.418075232254</v>
      </c>
    </row>
    <row r="117" spans="1:24">
      <c r="A117" s="3" t="s">
        <v>159</v>
      </c>
      <c r="B117" s="13">
        <v>8</v>
      </c>
      <c r="C117" s="3" t="s">
        <v>152</v>
      </c>
      <c r="D117" s="3" t="s">
        <v>29</v>
      </c>
      <c r="E117" s="3" t="s">
        <v>153</v>
      </c>
      <c r="F117" s="3">
        <v>5.39</v>
      </c>
      <c r="G117" s="3">
        <v>5.39</v>
      </c>
      <c r="H117" s="3" t="s">
        <v>31</v>
      </c>
      <c r="I117" s="3"/>
      <c r="J117" s="3">
        <v>0</v>
      </c>
      <c r="K117" s="3">
        <v>0</v>
      </c>
      <c r="L117" s="3">
        <v>9.8</v>
      </c>
      <c r="M117" s="15">
        <v>0.575132359427882</v>
      </c>
      <c r="N117" s="3">
        <v>4</v>
      </c>
      <c r="O117" s="3">
        <v>5</v>
      </c>
      <c r="P117" s="3">
        <v>4</v>
      </c>
      <c r="Q117" s="3">
        <v>8</v>
      </c>
      <c r="R117" s="3">
        <v>8</v>
      </c>
      <c r="S117" s="3">
        <v>5</v>
      </c>
      <c r="T117" s="16" t="s">
        <v>42</v>
      </c>
      <c r="U117" s="16" t="s">
        <v>39</v>
      </c>
      <c r="V117" s="9">
        <v>-5</v>
      </c>
      <c r="W117" s="9">
        <v>0</v>
      </c>
      <c r="X117" s="8">
        <f t="shared" si="2"/>
        <v>39.3751323594279</v>
      </c>
    </row>
    <row r="118" spans="1:24">
      <c r="A118" s="3" t="s">
        <v>160</v>
      </c>
      <c r="B118" s="13">
        <v>8</v>
      </c>
      <c r="C118" s="3" t="s">
        <v>152</v>
      </c>
      <c r="D118" s="3" t="s">
        <v>29</v>
      </c>
      <c r="E118" s="3" t="s">
        <v>153</v>
      </c>
      <c r="F118" s="3">
        <v>5.39</v>
      </c>
      <c r="G118" s="3">
        <v>5.39</v>
      </c>
      <c r="H118" s="3" t="s">
        <v>31</v>
      </c>
      <c r="I118" s="3"/>
      <c r="J118" s="3">
        <v>0</v>
      </c>
      <c r="K118" s="3">
        <v>0</v>
      </c>
      <c r="L118" s="3">
        <v>9.13</v>
      </c>
      <c r="M118" s="15">
        <v>0.54693268275859</v>
      </c>
      <c r="N118" s="3">
        <v>4</v>
      </c>
      <c r="O118" s="3">
        <v>4</v>
      </c>
      <c r="P118" s="3">
        <v>4</v>
      </c>
      <c r="Q118" s="3">
        <v>8</v>
      </c>
      <c r="R118" s="3">
        <v>8</v>
      </c>
      <c r="S118" s="3">
        <v>5</v>
      </c>
      <c r="T118" s="16" t="s">
        <v>32</v>
      </c>
      <c r="U118" s="16" t="s">
        <v>32</v>
      </c>
      <c r="V118" s="9">
        <v>0</v>
      </c>
      <c r="W118" s="9">
        <v>0</v>
      </c>
      <c r="X118" s="8">
        <f t="shared" si="2"/>
        <v>42.6769326827586</v>
      </c>
    </row>
    <row r="119" spans="1:24">
      <c r="A119" s="3" t="s">
        <v>161</v>
      </c>
      <c r="B119" s="13">
        <v>8</v>
      </c>
      <c r="C119" s="3" t="s">
        <v>152</v>
      </c>
      <c r="D119" s="3" t="s">
        <v>29</v>
      </c>
      <c r="E119" s="3" t="s">
        <v>153</v>
      </c>
      <c r="F119" s="3">
        <v>5.39</v>
      </c>
      <c r="G119" s="3">
        <v>5.39</v>
      </c>
      <c r="H119" s="3" t="s">
        <v>31</v>
      </c>
      <c r="I119" s="3"/>
      <c r="J119" s="3">
        <v>0</v>
      </c>
      <c r="K119" s="3">
        <v>0</v>
      </c>
      <c r="L119" s="3">
        <v>8.45</v>
      </c>
      <c r="M119" s="15">
        <v>0.512911377465348</v>
      </c>
      <c r="N119" s="3">
        <v>4</v>
      </c>
      <c r="O119" s="3">
        <v>5</v>
      </c>
      <c r="P119" s="3">
        <v>4</v>
      </c>
      <c r="Q119" s="3">
        <v>8</v>
      </c>
      <c r="R119" s="3">
        <v>8</v>
      </c>
      <c r="S119" s="3">
        <v>5</v>
      </c>
      <c r="T119" s="16" t="s">
        <v>32</v>
      </c>
      <c r="U119" s="16" t="s">
        <v>32</v>
      </c>
      <c r="V119" s="9">
        <v>0</v>
      </c>
      <c r="W119" s="9">
        <v>0</v>
      </c>
      <c r="X119" s="8">
        <f t="shared" si="2"/>
        <v>42.9629113774653</v>
      </c>
    </row>
    <row r="120" spans="1:24">
      <c r="A120" s="3" t="s">
        <v>55</v>
      </c>
      <c r="B120" s="13">
        <v>8</v>
      </c>
      <c r="C120" s="3" t="s">
        <v>152</v>
      </c>
      <c r="D120" s="3" t="s">
        <v>29</v>
      </c>
      <c r="E120" s="3" t="s">
        <v>153</v>
      </c>
      <c r="F120" s="3">
        <v>5.39</v>
      </c>
      <c r="G120" s="3">
        <v>5.39</v>
      </c>
      <c r="H120" s="3" t="s">
        <v>31</v>
      </c>
      <c r="I120" s="3"/>
      <c r="J120" s="3">
        <v>0</v>
      </c>
      <c r="K120" s="3">
        <v>2</v>
      </c>
      <c r="L120" s="3">
        <v>9.25</v>
      </c>
      <c r="M120" s="15">
        <v>0.500269954822709</v>
      </c>
      <c r="N120" s="3">
        <v>4</v>
      </c>
      <c r="O120" s="3">
        <v>4</v>
      </c>
      <c r="P120" s="3">
        <v>4</v>
      </c>
      <c r="Q120" s="3">
        <v>8</v>
      </c>
      <c r="R120" s="3">
        <v>8</v>
      </c>
      <c r="S120" s="3">
        <v>5</v>
      </c>
      <c r="T120" s="16" t="s">
        <v>42</v>
      </c>
      <c r="U120" s="16" t="s">
        <v>39</v>
      </c>
      <c r="V120" s="9">
        <v>-5</v>
      </c>
      <c r="W120" s="9">
        <v>0</v>
      </c>
      <c r="X120" s="8">
        <f t="shared" si="2"/>
        <v>39.7502699548227</v>
      </c>
    </row>
    <row r="121" spans="1:24">
      <c r="A121" s="3" t="s">
        <v>41</v>
      </c>
      <c r="B121" s="13">
        <v>8</v>
      </c>
      <c r="C121" s="3" t="s">
        <v>152</v>
      </c>
      <c r="D121" s="3" t="s">
        <v>29</v>
      </c>
      <c r="E121" s="3" t="s">
        <v>153</v>
      </c>
      <c r="F121" s="3">
        <v>5.39</v>
      </c>
      <c r="G121" s="3">
        <v>5.39</v>
      </c>
      <c r="H121" s="3" t="s">
        <v>31</v>
      </c>
      <c r="I121" s="3"/>
      <c r="J121" s="3">
        <v>0</v>
      </c>
      <c r="K121" s="3">
        <v>2</v>
      </c>
      <c r="L121" s="3">
        <v>8.33</v>
      </c>
      <c r="M121" s="15">
        <v>0.474792111832499</v>
      </c>
      <c r="N121" s="3">
        <v>4</v>
      </c>
      <c r="O121" s="3">
        <v>5</v>
      </c>
      <c r="P121" s="3">
        <v>4</v>
      </c>
      <c r="Q121" s="3">
        <v>8</v>
      </c>
      <c r="R121" s="3">
        <v>8</v>
      </c>
      <c r="S121" s="3">
        <v>5</v>
      </c>
      <c r="T121" s="16" t="s">
        <v>42</v>
      </c>
      <c r="U121" s="16" t="s">
        <v>39</v>
      </c>
      <c r="V121" s="9">
        <v>-5</v>
      </c>
      <c r="W121" s="9">
        <v>0</v>
      </c>
      <c r="X121" s="8">
        <f t="shared" si="2"/>
        <v>39.8047921118325</v>
      </c>
    </row>
    <row r="122" spans="1:24">
      <c r="A122" s="3" t="s">
        <v>162</v>
      </c>
      <c r="B122" s="13">
        <v>8</v>
      </c>
      <c r="C122" s="3" t="s">
        <v>152</v>
      </c>
      <c r="D122" s="3" t="s">
        <v>29</v>
      </c>
      <c r="E122" s="3" t="s">
        <v>153</v>
      </c>
      <c r="F122" s="3">
        <v>5.39</v>
      </c>
      <c r="G122" s="3">
        <v>5.39</v>
      </c>
      <c r="H122" s="3" t="s">
        <v>31</v>
      </c>
      <c r="I122" s="3"/>
      <c r="J122" s="3">
        <v>0</v>
      </c>
      <c r="K122" s="3">
        <v>0</v>
      </c>
      <c r="L122" s="3">
        <v>8.2</v>
      </c>
      <c r="M122" s="15">
        <v>0.448288580914342</v>
      </c>
      <c r="N122" s="3">
        <v>4</v>
      </c>
      <c r="O122" s="3">
        <v>4</v>
      </c>
      <c r="P122" s="3">
        <v>4</v>
      </c>
      <c r="Q122" s="3">
        <v>8</v>
      </c>
      <c r="R122" s="3">
        <v>8</v>
      </c>
      <c r="S122" s="3">
        <v>5</v>
      </c>
      <c r="T122" s="16" t="s">
        <v>32</v>
      </c>
      <c r="U122" s="16" t="s">
        <v>32</v>
      </c>
      <c r="V122" s="9">
        <v>0</v>
      </c>
      <c r="W122" s="9">
        <v>0</v>
      </c>
      <c r="X122" s="8">
        <f t="shared" si="2"/>
        <v>41.6482885809143</v>
      </c>
    </row>
    <row r="123" spans="1:24">
      <c r="A123" s="3" t="s">
        <v>163</v>
      </c>
      <c r="B123" s="13">
        <v>8</v>
      </c>
      <c r="C123" s="3" t="s">
        <v>152</v>
      </c>
      <c r="D123" s="3" t="s">
        <v>29</v>
      </c>
      <c r="E123" s="3" t="s">
        <v>153</v>
      </c>
      <c r="F123" s="3">
        <v>5.39</v>
      </c>
      <c r="G123" s="3">
        <v>5.39</v>
      </c>
      <c r="H123" s="3" t="s">
        <v>31</v>
      </c>
      <c r="I123" s="3"/>
      <c r="J123" s="3">
        <v>3</v>
      </c>
      <c r="K123" s="3">
        <v>0</v>
      </c>
      <c r="L123" s="3">
        <v>9.99</v>
      </c>
      <c r="M123" s="15">
        <v>0.429051221618279</v>
      </c>
      <c r="N123" s="3">
        <v>4</v>
      </c>
      <c r="O123" s="3">
        <v>5</v>
      </c>
      <c r="P123" s="3">
        <v>4</v>
      </c>
      <c r="Q123" s="3">
        <v>8</v>
      </c>
      <c r="R123" s="3">
        <v>8</v>
      </c>
      <c r="S123" s="3">
        <v>5</v>
      </c>
      <c r="T123" s="16" t="s">
        <v>32</v>
      </c>
      <c r="U123" s="16" t="s">
        <v>32</v>
      </c>
      <c r="V123" s="9">
        <v>0</v>
      </c>
      <c r="W123" s="9">
        <v>0</v>
      </c>
      <c r="X123" s="8">
        <f t="shared" si="2"/>
        <v>47.4190512216183</v>
      </c>
    </row>
    <row r="124" spans="1:24">
      <c r="A124" s="3" t="s">
        <v>164</v>
      </c>
      <c r="B124" s="13">
        <v>8</v>
      </c>
      <c r="C124" s="3" t="s">
        <v>152</v>
      </c>
      <c r="D124" s="3" t="s">
        <v>29</v>
      </c>
      <c r="E124" s="3" t="s">
        <v>153</v>
      </c>
      <c r="F124" s="3">
        <v>5.39</v>
      </c>
      <c r="G124" s="3">
        <v>5.39</v>
      </c>
      <c r="H124" s="3" t="s">
        <v>31</v>
      </c>
      <c r="I124" s="3"/>
      <c r="J124" s="3">
        <v>0</v>
      </c>
      <c r="K124" s="3">
        <v>0</v>
      </c>
      <c r="L124" s="3">
        <v>3</v>
      </c>
      <c r="M124" s="15">
        <v>0.386533142043928</v>
      </c>
      <c r="N124" s="3">
        <v>4</v>
      </c>
      <c r="O124" s="3">
        <v>7</v>
      </c>
      <c r="P124" s="3">
        <v>4</v>
      </c>
      <c r="Q124" s="3">
        <v>8</v>
      </c>
      <c r="R124" s="3">
        <v>8</v>
      </c>
      <c r="S124" s="3">
        <v>5</v>
      </c>
      <c r="T124" s="16" t="s">
        <v>32</v>
      </c>
      <c r="U124" s="16" t="s">
        <v>32</v>
      </c>
      <c r="V124" s="9">
        <v>0</v>
      </c>
      <c r="W124" s="9">
        <v>0</v>
      </c>
      <c r="X124" s="8">
        <f t="shared" si="2"/>
        <v>39.3865331420439</v>
      </c>
    </row>
    <row r="125" spans="1:24">
      <c r="A125" s="3" t="s">
        <v>165</v>
      </c>
      <c r="B125" s="13">
        <v>8</v>
      </c>
      <c r="C125" s="3" t="s">
        <v>152</v>
      </c>
      <c r="D125" s="3" t="s">
        <v>29</v>
      </c>
      <c r="E125" s="3" t="s">
        <v>153</v>
      </c>
      <c r="F125" s="3">
        <v>5.39</v>
      </c>
      <c r="G125" s="3">
        <v>5.39</v>
      </c>
      <c r="H125" s="3" t="s">
        <v>31</v>
      </c>
      <c r="I125" s="3"/>
      <c r="J125" s="3">
        <v>3</v>
      </c>
      <c r="K125" s="3">
        <v>2</v>
      </c>
      <c r="L125" s="3">
        <v>6.22</v>
      </c>
      <c r="M125" s="15">
        <v>0.307953189764657</v>
      </c>
      <c r="N125" s="3">
        <v>4</v>
      </c>
      <c r="O125" s="3">
        <v>5</v>
      </c>
      <c r="P125" s="3">
        <v>4</v>
      </c>
      <c r="Q125" s="3">
        <v>8</v>
      </c>
      <c r="R125" s="3">
        <v>8</v>
      </c>
      <c r="S125" s="3">
        <v>5</v>
      </c>
      <c r="T125" s="16" t="s">
        <v>32</v>
      </c>
      <c r="U125" s="16" t="s">
        <v>32</v>
      </c>
      <c r="V125" s="9">
        <v>0</v>
      </c>
      <c r="W125" s="9">
        <v>0</v>
      </c>
      <c r="X125" s="8">
        <f t="shared" si="2"/>
        <v>45.5279531897647</v>
      </c>
    </row>
    <row r="126" spans="1:24">
      <c r="A126" s="3" t="s">
        <v>166</v>
      </c>
      <c r="B126" s="13">
        <v>8</v>
      </c>
      <c r="C126" s="3" t="s">
        <v>152</v>
      </c>
      <c r="D126" s="3" t="s">
        <v>29</v>
      </c>
      <c r="E126" s="3" t="s">
        <v>153</v>
      </c>
      <c r="F126" s="3">
        <v>5.39</v>
      </c>
      <c r="G126" s="3">
        <v>5.39</v>
      </c>
      <c r="H126" s="3" t="s">
        <v>31</v>
      </c>
      <c r="I126" s="3"/>
      <c r="J126" s="3">
        <v>0</v>
      </c>
      <c r="K126" s="3">
        <v>0</v>
      </c>
      <c r="L126" s="3">
        <v>3</v>
      </c>
      <c r="M126" s="15">
        <v>0.283230823596987</v>
      </c>
      <c r="N126" s="3">
        <v>4</v>
      </c>
      <c r="O126" s="3">
        <v>5</v>
      </c>
      <c r="P126" s="3">
        <v>4</v>
      </c>
      <c r="Q126" s="3">
        <v>8</v>
      </c>
      <c r="R126" s="3">
        <v>8</v>
      </c>
      <c r="S126" s="3">
        <v>5</v>
      </c>
      <c r="T126" s="16" t="s">
        <v>32</v>
      </c>
      <c r="U126" s="16" t="s">
        <v>32</v>
      </c>
      <c r="V126" s="9">
        <v>0</v>
      </c>
      <c r="W126" s="9">
        <v>0</v>
      </c>
      <c r="X126" s="8">
        <f t="shared" si="2"/>
        <v>37.283230823597</v>
      </c>
    </row>
    <row r="127" spans="1:24">
      <c r="A127" s="3" t="s">
        <v>167</v>
      </c>
      <c r="B127" s="13">
        <v>8</v>
      </c>
      <c r="C127" s="3" t="s">
        <v>152</v>
      </c>
      <c r="D127" s="3" t="s">
        <v>29</v>
      </c>
      <c r="E127" s="3" t="s">
        <v>153</v>
      </c>
      <c r="F127" s="3">
        <v>5.39</v>
      </c>
      <c r="G127" s="3">
        <v>5.39</v>
      </c>
      <c r="H127" s="3" t="s">
        <v>31</v>
      </c>
      <c r="I127" s="3"/>
      <c r="J127" s="3">
        <v>0</v>
      </c>
      <c r="K127" s="3">
        <v>0</v>
      </c>
      <c r="L127" s="3">
        <v>8.45</v>
      </c>
      <c r="M127" s="15">
        <v>0.239671121996514</v>
      </c>
      <c r="N127" s="3">
        <v>4</v>
      </c>
      <c r="O127" s="3">
        <v>5</v>
      </c>
      <c r="P127" s="3">
        <v>4</v>
      </c>
      <c r="Q127" s="3">
        <v>8</v>
      </c>
      <c r="R127" s="3">
        <v>8</v>
      </c>
      <c r="S127" s="3">
        <v>5</v>
      </c>
      <c r="T127" s="16" t="s">
        <v>32</v>
      </c>
      <c r="U127" s="16" t="s">
        <v>32</v>
      </c>
      <c r="V127" s="9">
        <v>0</v>
      </c>
      <c r="W127" s="9">
        <v>0</v>
      </c>
      <c r="X127" s="8">
        <f t="shared" si="2"/>
        <v>42.6896711219965</v>
      </c>
    </row>
    <row r="128" spans="1:24">
      <c r="A128" s="3" t="s">
        <v>168</v>
      </c>
      <c r="B128" s="13">
        <v>8</v>
      </c>
      <c r="C128" s="3" t="s">
        <v>152</v>
      </c>
      <c r="D128" s="3" t="s">
        <v>29</v>
      </c>
      <c r="E128" s="3" t="s">
        <v>153</v>
      </c>
      <c r="F128" s="3">
        <v>5.39</v>
      </c>
      <c r="G128" s="3">
        <v>5.39</v>
      </c>
      <c r="H128" s="3" t="s">
        <v>31</v>
      </c>
      <c r="I128" s="3"/>
      <c r="J128" s="3">
        <v>0</v>
      </c>
      <c r="K128" s="3">
        <v>0</v>
      </c>
      <c r="L128" s="3">
        <v>3</v>
      </c>
      <c r="M128" s="15">
        <v>0.212191488281095</v>
      </c>
      <c r="N128" s="3">
        <v>4</v>
      </c>
      <c r="O128" s="3">
        <v>5</v>
      </c>
      <c r="P128" s="3">
        <v>4</v>
      </c>
      <c r="Q128" s="3">
        <v>8</v>
      </c>
      <c r="R128" s="3">
        <v>8</v>
      </c>
      <c r="S128" s="3">
        <v>5</v>
      </c>
      <c r="T128" s="16" t="s">
        <v>169</v>
      </c>
      <c r="U128" s="16" t="s">
        <v>39</v>
      </c>
      <c r="V128" s="9">
        <v>-5</v>
      </c>
      <c r="W128" s="9">
        <v>0</v>
      </c>
      <c r="X128" s="8">
        <f t="shared" si="2"/>
        <v>32.2121914882811</v>
      </c>
    </row>
    <row r="129" spans="1:24">
      <c r="A129" s="3" t="s">
        <v>45</v>
      </c>
      <c r="B129" s="13">
        <v>8</v>
      </c>
      <c r="C129" s="3" t="s">
        <v>152</v>
      </c>
      <c r="D129" s="3" t="s">
        <v>29</v>
      </c>
      <c r="E129" s="3" t="s">
        <v>153</v>
      </c>
      <c r="F129" s="3">
        <v>5.39</v>
      </c>
      <c r="G129" s="3">
        <v>5.39</v>
      </c>
      <c r="H129" s="3" t="s">
        <v>31</v>
      </c>
      <c r="I129" s="3"/>
      <c r="J129" s="3">
        <v>3</v>
      </c>
      <c r="K129" s="3">
        <v>2</v>
      </c>
      <c r="L129" s="3">
        <v>9.63</v>
      </c>
      <c r="M129" s="15">
        <v>0.168749899576182</v>
      </c>
      <c r="N129" s="3">
        <v>4</v>
      </c>
      <c r="O129" s="3">
        <v>5</v>
      </c>
      <c r="P129" s="3">
        <v>4</v>
      </c>
      <c r="Q129" s="3">
        <v>8</v>
      </c>
      <c r="R129" s="3">
        <v>8</v>
      </c>
      <c r="S129" s="3">
        <v>5</v>
      </c>
      <c r="T129" s="16" t="s">
        <v>32</v>
      </c>
      <c r="U129" s="16" t="s">
        <v>32</v>
      </c>
      <c r="V129" s="9">
        <v>0</v>
      </c>
      <c r="W129" s="9">
        <v>0</v>
      </c>
      <c r="X129" s="8">
        <f t="shared" si="2"/>
        <v>48.7987498995762</v>
      </c>
    </row>
    <row r="130" spans="1:24">
      <c r="A130" s="3" t="s">
        <v>170</v>
      </c>
      <c r="B130" s="13">
        <v>8</v>
      </c>
      <c r="C130" s="3" t="s">
        <v>152</v>
      </c>
      <c r="D130" s="3" t="s">
        <v>29</v>
      </c>
      <c r="E130" s="3" t="s">
        <v>153</v>
      </c>
      <c r="F130" s="3">
        <v>5.39</v>
      </c>
      <c r="G130" s="3">
        <v>5.39</v>
      </c>
      <c r="H130" s="3" t="s">
        <v>31</v>
      </c>
      <c r="I130" s="3"/>
      <c r="J130" s="3">
        <v>0</v>
      </c>
      <c r="K130" s="3">
        <v>0</v>
      </c>
      <c r="L130" s="3">
        <v>6.12</v>
      </c>
      <c r="M130" s="15">
        <v>0.16582716254739</v>
      </c>
      <c r="N130" s="3">
        <v>4</v>
      </c>
      <c r="O130" s="3">
        <v>5</v>
      </c>
      <c r="P130" s="3">
        <v>4</v>
      </c>
      <c r="Q130" s="3">
        <v>8</v>
      </c>
      <c r="R130" s="3">
        <v>8</v>
      </c>
      <c r="S130" s="3">
        <v>5</v>
      </c>
      <c r="T130" s="16" t="s">
        <v>32</v>
      </c>
      <c r="U130" s="16" t="s">
        <v>32</v>
      </c>
      <c r="V130" s="9">
        <v>0</v>
      </c>
      <c r="W130" s="9">
        <v>0</v>
      </c>
      <c r="X130" s="8">
        <f t="shared" si="2"/>
        <v>40.2858271625474</v>
      </c>
    </row>
    <row r="131" spans="1:25">
      <c r="A131" s="3" t="s">
        <v>118</v>
      </c>
      <c r="B131" s="13">
        <v>8</v>
      </c>
      <c r="C131" s="3" t="s">
        <v>152</v>
      </c>
      <c r="D131" s="3" t="s">
        <v>29</v>
      </c>
      <c r="E131" s="3" t="s">
        <v>153</v>
      </c>
      <c r="F131" s="3">
        <v>5.39</v>
      </c>
      <c r="G131" s="3">
        <v>5.39</v>
      </c>
      <c r="H131" s="3" t="s">
        <v>31</v>
      </c>
      <c r="I131" s="3"/>
      <c r="J131" s="3">
        <v>0</v>
      </c>
      <c r="K131" s="3">
        <v>1</v>
      </c>
      <c r="L131" s="3">
        <v>9.92</v>
      </c>
      <c r="M131" s="15">
        <v>0.138934193355668</v>
      </c>
      <c r="N131" s="3">
        <v>4</v>
      </c>
      <c r="O131" s="3">
        <v>5</v>
      </c>
      <c r="P131" s="3">
        <v>4</v>
      </c>
      <c r="Q131" s="3">
        <v>8</v>
      </c>
      <c r="R131" s="3">
        <v>8</v>
      </c>
      <c r="S131" s="3">
        <v>5</v>
      </c>
      <c r="T131" s="16" t="s">
        <v>32</v>
      </c>
      <c r="U131" s="16" t="s">
        <v>32</v>
      </c>
      <c r="V131" s="9">
        <v>0</v>
      </c>
      <c r="W131" s="9">
        <v>0</v>
      </c>
      <c r="X131" s="8">
        <f t="shared" si="2"/>
        <v>45.0589341933557</v>
      </c>
      <c r="Y131" s="4" t="s">
        <v>171</v>
      </c>
    </row>
    <row r="132" spans="1:24">
      <c r="A132" s="3" t="s">
        <v>35</v>
      </c>
      <c r="B132" s="13">
        <v>8</v>
      </c>
      <c r="C132" s="3" t="s">
        <v>152</v>
      </c>
      <c r="D132" s="3" t="s">
        <v>29</v>
      </c>
      <c r="E132" s="3" t="s">
        <v>153</v>
      </c>
      <c r="F132" s="3">
        <v>5.39</v>
      </c>
      <c r="G132" s="3">
        <v>5.39</v>
      </c>
      <c r="H132" s="3" t="s">
        <v>31</v>
      </c>
      <c r="I132" s="3"/>
      <c r="J132" s="3">
        <v>3</v>
      </c>
      <c r="K132" s="3">
        <v>0</v>
      </c>
      <c r="L132" s="3">
        <v>5.24</v>
      </c>
      <c r="M132" s="15">
        <v>0.138375942783261</v>
      </c>
      <c r="N132" s="3">
        <v>4</v>
      </c>
      <c r="O132" s="3">
        <v>5</v>
      </c>
      <c r="P132" s="3">
        <v>4</v>
      </c>
      <c r="Q132" s="3">
        <v>8</v>
      </c>
      <c r="R132" s="3">
        <v>8</v>
      </c>
      <c r="S132" s="3">
        <v>5</v>
      </c>
      <c r="T132" s="16" t="s">
        <v>32</v>
      </c>
      <c r="U132" s="16" t="s">
        <v>32</v>
      </c>
      <c r="V132" s="9">
        <v>0</v>
      </c>
      <c r="W132" s="9">
        <v>0</v>
      </c>
      <c r="X132" s="8">
        <f t="shared" si="2"/>
        <v>42.3783759427833</v>
      </c>
    </row>
    <row r="133" spans="1:24">
      <c r="A133" s="3" t="s">
        <v>172</v>
      </c>
      <c r="B133" s="13">
        <v>8</v>
      </c>
      <c r="C133" s="3" t="s">
        <v>152</v>
      </c>
      <c r="D133" s="3" t="s">
        <v>29</v>
      </c>
      <c r="E133" s="3" t="s">
        <v>153</v>
      </c>
      <c r="F133" s="3">
        <v>5.39</v>
      </c>
      <c r="G133" s="3">
        <v>5.39</v>
      </c>
      <c r="H133" s="3" t="s">
        <v>31</v>
      </c>
      <c r="I133" s="3"/>
      <c r="J133" s="3">
        <v>0</v>
      </c>
      <c r="K133" s="3">
        <v>0</v>
      </c>
      <c r="L133" s="3">
        <v>9.99</v>
      </c>
      <c r="M133" s="15">
        <v>0.102061241625489</v>
      </c>
      <c r="N133" s="3">
        <v>4</v>
      </c>
      <c r="O133" s="3">
        <v>5</v>
      </c>
      <c r="P133" s="3">
        <v>4</v>
      </c>
      <c r="Q133" s="3">
        <v>8</v>
      </c>
      <c r="R133" s="3">
        <v>8</v>
      </c>
      <c r="S133" s="3">
        <v>5</v>
      </c>
      <c r="T133" s="16" t="s">
        <v>32</v>
      </c>
      <c r="U133" s="16" t="s">
        <v>32</v>
      </c>
      <c r="V133" s="9">
        <v>0</v>
      </c>
      <c r="W133" s="9">
        <v>0</v>
      </c>
      <c r="X133" s="8">
        <f t="shared" si="2"/>
        <v>44.0920612416255</v>
      </c>
    </row>
    <row r="134" spans="1:24">
      <c r="A134" s="3" t="s">
        <v>173</v>
      </c>
      <c r="B134" s="13">
        <v>8</v>
      </c>
      <c r="C134" s="3" t="s">
        <v>152</v>
      </c>
      <c r="D134" s="3" t="s">
        <v>29</v>
      </c>
      <c r="E134" s="3" t="s">
        <v>153</v>
      </c>
      <c r="F134" s="3">
        <v>5.39</v>
      </c>
      <c r="G134" s="3">
        <v>5.39</v>
      </c>
      <c r="H134" s="3" t="s">
        <v>31</v>
      </c>
      <c r="I134" s="3"/>
      <c r="J134" s="3">
        <v>3</v>
      </c>
      <c r="K134" s="3">
        <v>2</v>
      </c>
      <c r="L134" s="3">
        <v>3</v>
      </c>
      <c r="M134" s="15">
        <v>0.101424991971109</v>
      </c>
      <c r="N134" s="3">
        <v>0</v>
      </c>
      <c r="O134" s="3">
        <v>5</v>
      </c>
      <c r="P134" s="3">
        <v>4</v>
      </c>
      <c r="Q134" s="3">
        <v>8</v>
      </c>
      <c r="R134" s="3">
        <v>8</v>
      </c>
      <c r="S134" s="3">
        <v>5</v>
      </c>
      <c r="T134" s="16" t="s">
        <v>32</v>
      </c>
      <c r="U134" s="16" t="s">
        <v>32</v>
      </c>
      <c r="V134" s="9">
        <v>0</v>
      </c>
      <c r="W134" s="9">
        <v>0</v>
      </c>
      <c r="X134" s="8">
        <f t="shared" si="2"/>
        <v>38.1014249919711</v>
      </c>
    </row>
    <row r="135" spans="1:24">
      <c r="A135" s="3" t="s">
        <v>174</v>
      </c>
      <c r="B135" s="13">
        <v>8</v>
      </c>
      <c r="C135" s="3" t="s">
        <v>152</v>
      </c>
      <c r="D135" s="3" t="s">
        <v>29</v>
      </c>
      <c r="E135" s="3" t="s">
        <v>153</v>
      </c>
      <c r="F135" s="3">
        <v>5.39</v>
      </c>
      <c r="G135" s="3">
        <v>5.39</v>
      </c>
      <c r="H135" s="3" t="s">
        <v>31</v>
      </c>
      <c r="I135" s="3"/>
      <c r="J135" s="3">
        <v>3</v>
      </c>
      <c r="K135" s="3">
        <v>5</v>
      </c>
      <c r="L135" s="3">
        <v>9.86</v>
      </c>
      <c r="M135" s="15">
        <v>0.0931470608285646</v>
      </c>
      <c r="N135" s="3">
        <v>4</v>
      </c>
      <c r="O135" s="3">
        <v>5</v>
      </c>
      <c r="P135" s="3">
        <v>4</v>
      </c>
      <c r="Q135" s="3">
        <v>8</v>
      </c>
      <c r="R135" s="3">
        <v>8</v>
      </c>
      <c r="S135" s="3">
        <v>5</v>
      </c>
      <c r="T135" s="16" t="s">
        <v>32</v>
      </c>
      <c r="U135" s="16" t="s">
        <v>32</v>
      </c>
      <c r="V135" s="9">
        <v>0</v>
      </c>
      <c r="W135" s="9">
        <v>0</v>
      </c>
      <c r="X135" s="8">
        <f t="shared" si="2"/>
        <v>51.9531470608286</v>
      </c>
    </row>
    <row r="136" spans="1:24">
      <c r="A136" s="3" t="s">
        <v>175</v>
      </c>
      <c r="B136" s="13">
        <v>8</v>
      </c>
      <c r="C136" s="3" t="s">
        <v>152</v>
      </c>
      <c r="D136" s="3" t="s">
        <v>29</v>
      </c>
      <c r="E136" s="3" t="s">
        <v>153</v>
      </c>
      <c r="F136" s="3">
        <v>5.39</v>
      </c>
      <c r="G136" s="3">
        <v>5.39</v>
      </c>
      <c r="H136" s="3" t="s">
        <v>31</v>
      </c>
      <c r="I136" s="3"/>
      <c r="J136" s="3">
        <v>0</v>
      </c>
      <c r="K136" s="3">
        <v>1</v>
      </c>
      <c r="L136" s="3">
        <v>3</v>
      </c>
      <c r="M136" s="15">
        <v>0.0660490654785133</v>
      </c>
      <c r="N136" s="3">
        <v>0</v>
      </c>
      <c r="O136" s="3">
        <v>5</v>
      </c>
      <c r="P136" s="3">
        <v>4</v>
      </c>
      <c r="Q136" s="3">
        <v>8</v>
      </c>
      <c r="R136" s="3">
        <v>8</v>
      </c>
      <c r="S136" s="3">
        <v>5</v>
      </c>
      <c r="T136" s="16" t="s">
        <v>32</v>
      </c>
      <c r="U136" s="16" t="s">
        <v>32</v>
      </c>
      <c r="V136" s="9">
        <v>0</v>
      </c>
      <c r="W136" s="9">
        <v>0</v>
      </c>
      <c r="X136" s="8">
        <f t="shared" si="2"/>
        <v>34.0660490654785</v>
      </c>
    </row>
    <row r="137" spans="1:24">
      <c r="A137" s="3" t="s">
        <v>176</v>
      </c>
      <c r="B137" s="13">
        <v>8</v>
      </c>
      <c r="C137" s="3" t="s">
        <v>152</v>
      </c>
      <c r="D137" s="3" t="s">
        <v>29</v>
      </c>
      <c r="E137" s="3" t="s">
        <v>153</v>
      </c>
      <c r="F137" s="3">
        <v>5.39</v>
      </c>
      <c r="G137" s="3">
        <v>5.39</v>
      </c>
      <c r="H137" s="3" t="s">
        <v>31</v>
      </c>
      <c r="I137" s="3"/>
      <c r="J137" s="3">
        <v>0</v>
      </c>
      <c r="K137" s="3">
        <v>0</v>
      </c>
      <c r="L137" s="3">
        <v>9.49</v>
      </c>
      <c r="M137" s="15">
        <v>0.0618003440561791</v>
      </c>
      <c r="N137" s="3">
        <v>4</v>
      </c>
      <c r="O137" s="3">
        <v>5</v>
      </c>
      <c r="P137" s="3">
        <v>4</v>
      </c>
      <c r="Q137" s="3">
        <v>8</v>
      </c>
      <c r="R137" s="3">
        <v>8</v>
      </c>
      <c r="S137" s="3">
        <v>5</v>
      </c>
      <c r="T137" s="16" t="s">
        <v>32</v>
      </c>
      <c r="U137" s="16" t="s">
        <v>32</v>
      </c>
      <c r="V137" s="9">
        <v>0</v>
      </c>
      <c r="W137" s="9">
        <v>0</v>
      </c>
      <c r="X137" s="8">
        <f t="shared" si="2"/>
        <v>43.5518003440562</v>
      </c>
    </row>
    <row r="138" spans="1:24">
      <c r="A138" s="3" t="s">
        <v>177</v>
      </c>
      <c r="B138" s="13">
        <v>8</v>
      </c>
      <c r="C138" s="3" t="s">
        <v>152</v>
      </c>
      <c r="D138" s="3" t="s">
        <v>29</v>
      </c>
      <c r="E138" s="3" t="s">
        <v>153</v>
      </c>
      <c r="F138" s="3">
        <v>5.39</v>
      </c>
      <c r="G138" s="3">
        <v>5.39</v>
      </c>
      <c r="H138" s="3" t="s">
        <v>31</v>
      </c>
      <c r="I138" s="3"/>
      <c r="J138" s="3">
        <v>0</v>
      </c>
      <c r="K138" s="3">
        <v>0</v>
      </c>
      <c r="L138" s="3">
        <v>7.38</v>
      </c>
      <c r="M138" s="15">
        <v>0.060531187565217</v>
      </c>
      <c r="N138" s="3">
        <v>0</v>
      </c>
      <c r="O138" s="3">
        <v>5</v>
      </c>
      <c r="P138" s="3">
        <v>4</v>
      </c>
      <c r="Q138" s="3">
        <v>8</v>
      </c>
      <c r="R138" s="3">
        <v>8</v>
      </c>
      <c r="S138" s="3">
        <v>5</v>
      </c>
      <c r="T138" s="16" t="s">
        <v>32</v>
      </c>
      <c r="U138" s="16" t="s">
        <v>32</v>
      </c>
      <c r="V138" s="9">
        <v>0</v>
      </c>
      <c r="W138" s="9">
        <v>0</v>
      </c>
      <c r="X138" s="8">
        <f t="shared" si="2"/>
        <v>37.4405311875652</v>
      </c>
    </row>
    <row r="139" spans="1:24">
      <c r="A139" s="3" t="s">
        <v>178</v>
      </c>
      <c r="B139" s="13">
        <v>8</v>
      </c>
      <c r="C139" s="3" t="s">
        <v>152</v>
      </c>
      <c r="D139" s="3" t="s">
        <v>29</v>
      </c>
      <c r="E139" s="3" t="s">
        <v>153</v>
      </c>
      <c r="F139" s="3">
        <v>5.39</v>
      </c>
      <c r="G139" s="3">
        <v>5.39</v>
      </c>
      <c r="H139" s="3" t="s">
        <v>31</v>
      </c>
      <c r="I139" s="3"/>
      <c r="J139" s="3">
        <v>0</v>
      </c>
      <c r="K139" s="3">
        <v>0</v>
      </c>
      <c r="L139" s="3">
        <v>3</v>
      </c>
      <c r="M139" s="15">
        <v>0.0367414675634243</v>
      </c>
      <c r="N139" s="3">
        <v>4</v>
      </c>
      <c r="O139" s="3">
        <v>5</v>
      </c>
      <c r="P139" s="3">
        <v>4</v>
      </c>
      <c r="Q139" s="3">
        <v>8</v>
      </c>
      <c r="R139" s="3">
        <v>8</v>
      </c>
      <c r="S139" s="3">
        <v>5</v>
      </c>
      <c r="T139" s="16" t="s">
        <v>32</v>
      </c>
      <c r="U139" s="16" t="s">
        <v>32</v>
      </c>
      <c r="V139" s="9">
        <v>0</v>
      </c>
      <c r="W139" s="9">
        <v>0</v>
      </c>
      <c r="X139" s="8">
        <f t="shared" si="2"/>
        <v>37.0367414675634</v>
      </c>
    </row>
    <row r="140" spans="1:24">
      <c r="A140" s="3" t="s">
        <v>179</v>
      </c>
      <c r="B140" s="13">
        <v>8</v>
      </c>
      <c r="C140" s="3" t="s">
        <v>152</v>
      </c>
      <c r="D140" s="3" t="s">
        <v>29</v>
      </c>
      <c r="E140" s="3" t="s">
        <v>153</v>
      </c>
      <c r="F140" s="3">
        <v>5.39</v>
      </c>
      <c r="G140" s="3">
        <v>5.39</v>
      </c>
      <c r="H140" s="3" t="s">
        <v>31</v>
      </c>
      <c r="I140" s="3"/>
      <c r="J140" s="3">
        <v>0</v>
      </c>
      <c r="K140" s="3">
        <v>0</v>
      </c>
      <c r="L140" s="3">
        <v>9.89</v>
      </c>
      <c r="M140" s="15">
        <v>0.0360639898228581</v>
      </c>
      <c r="N140" s="3">
        <v>4</v>
      </c>
      <c r="O140" s="3">
        <v>5</v>
      </c>
      <c r="P140" s="3">
        <v>4</v>
      </c>
      <c r="Q140" s="3">
        <v>8</v>
      </c>
      <c r="R140" s="3">
        <v>8</v>
      </c>
      <c r="S140" s="3">
        <v>5</v>
      </c>
      <c r="T140" s="16" t="s">
        <v>32</v>
      </c>
      <c r="U140" s="16" t="s">
        <v>32</v>
      </c>
      <c r="V140" s="9">
        <v>0</v>
      </c>
      <c r="W140" s="9">
        <v>0</v>
      </c>
      <c r="X140" s="8">
        <f t="shared" si="2"/>
        <v>43.9260639898229</v>
      </c>
    </row>
    <row r="141" spans="1:24">
      <c r="A141" s="3" t="s">
        <v>180</v>
      </c>
      <c r="B141" s="13">
        <v>8</v>
      </c>
      <c r="C141" s="3" t="s">
        <v>152</v>
      </c>
      <c r="D141" s="3" t="s">
        <v>29</v>
      </c>
      <c r="E141" s="3" t="s">
        <v>153</v>
      </c>
      <c r="F141" s="3">
        <v>5.39</v>
      </c>
      <c r="G141" s="3">
        <v>5.39</v>
      </c>
      <c r="H141" s="3" t="s">
        <v>31</v>
      </c>
      <c r="I141" s="3"/>
      <c r="J141" s="3">
        <v>3</v>
      </c>
      <c r="K141" s="3">
        <v>1</v>
      </c>
      <c r="L141" s="3">
        <v>6.92</v>
      </c>
      <c r="M141" s="15">
        <v>0.0296279512874785</v>
      </c>
      <c r="N141" s="3">
        <v>0</v>
      </c>
      <c r="O141" s="3">
        <v>4</v>
      </c>
      <c r="P141" s="3">
        <v>4</v>
      </c>
      <c r="Q141" s="3">
        <v>8</v>
      </c>
      <c r="R141" s="3">
        <v>8</v>
      </c>
      <c r="S141" s="3">
        <v>5</v>
      </c>
      <c r="T141" s="16" t="s">
        <v>32</v>
      </c>
      <c r="U141" s="16" t="s">
        <v>32</v>
      </c>
      <c r="V141" s="9">
        <v>0</v>
      </c>
      <c r="W141" s="9">
        <v>0</v>
      </c>
      <c r="X141" s="8">
        <f t="shared" si="2"/>
        <v>39.9496279512875</v>
      </c>
    </row>
    <row r="142" spans="1:24">
      <c r="A142" s="3" t="s">
        <v>181</v>
      </c>
      <c r="B142" s="13">
        <v>8</v>
      </c>
      <c r="C142" s="3" t="s">
        <v>152</v>
      </c>
      <c r="D142" s="3" t="s">
        <v>29</v>
      </c>
      <c r="E142" s="3" t="s">
        <v>153</v>
      </c>
      <c r="F142" s="3">
        <v>5.39</v>
      </c>
      <c r="G142" s="3">
        <v>5.39</v>
      </c>
      <c r="H142" s="3" t="s">
        <v>31</v>
      </c>
      <c r="I142" s="3"/>
      <c r="J142" s="3">
        <v>0</v>
      </c>
      <c r="K142" s="3">
        <v>0</v>
      </c>
      <c r="L142" s="3">
        <v>8.2</v>
      </c>
      <c r="M142" s="15">
        <v>0.0295939659731902</v>
      </c>
      <c r="N142" s="3">
        <v>4</v>
      </c>
      <c r="O142" s="3">
        <v>5</v>
      </c>
      <c r="P142" s="3">
        <v>4</v>
      </c>
      <c r="Q142" s="3">
        <v>8</v>
      </c>
      <c r="R142" s="3">
        <v>8</v>
      </c>
      <c r="S142" s="3">
        <v>5</v>
      </c>
      <c r="T142" s="16" t="s">
        <v>32</v>
      </c>
      <c r="U142" s="16" t="s">
        <v>32</v>
      </c>
      <c r="V142" s="9">
        <v>0</v>
      </c>
      <c r="W142" s="9">
        <v>0</v>
      </c>
      <c r="X142" s="8">
        <f t="shared" si="2"/>
        <v>42.2295939659732</v>
      </c>
    </row>
    <row r="143" spans="1:24">
      <c r="A143" s="3" t="s">
        <v>56</v>
      </c>
      <c r="B143" s="13">
        <v>8</v>
      </c>
      <c r="C143" s="3" t="s">
        <v>152</v>
      </c>
      <c r="D143" s="3" t="s">
        <v>29</v>
      </c>
      <c r="E143" s="3" t="s">
        <v>153</v>
      </c>
      <c r="F143" s="3">
        <v>5.39</v>
      </c>
      <c r="G143" s="3">
        <v>5.39</v>
      </c>
      <c r="H143" s="3" t="s">
        <v>31</v>
      </c>
      <c r="I143" s="3"/>
      <c r="J143" s="3">
        <v>0</v>
      </c>
      <c r="K143" s="3">
        <v>0</v>
      </c>
      <c r="L143" s="3">
        <v>3</v>
      </c>
      <c r="M143" s="15">
        <v>0.0255931702042705</v>
      </c>
      <c r="N143" s="3">
        <v>0</v>
      </c>
      <c r="O143" s="3">
        <v>5</v>
      </c>
      <c r="P143" s="3">
        <v>4</v>
      </c>
      <c r="Q143" s="3">
        <v>8</v>
      </c>
      <c r="R143" s="3">
        <v>8</v>
      </c>
      <c r="S143" s="3">
        <v>5</v>
      </c>
      <c r="T143" s="16" t="s">
        <v>32</v>
      </c>
      <c r="U143" s="16" t="s">
        <v>32</v>
      </c>
      <c r="V143" s="9">
        <v>0</v>
      </c>
      <c r="W143" s="9">
        <v>0</v>
      </c>
      <c r="X143" s="8">
        <f t="shared" si="2"/>
        <v>33.0255931702043</v>
      </c>
    </row>
    <row r="144" spans="1:24">
      <c r="A144" s="3" t="s">
        <v>182</v>
      </c>
      <c r="B144" s="13">
        <v>8</v>
      </c>
      <c r="C144" s="3" t="s">
        <v>152</v>
      </c>
      <c r="D144" s="3" t="s">
        <v>29</v>
      </c>
      <c r="E144" s="3" t="s">
        <v>153</v>
      </c>
      <c r="F144" s="3">
        <v>5.39</v>
      </c>
      <c r="G144" s="3">
        <v>5.39</v>
      </c>
      <c r="H144" s="3" t="s">
        <v>31</v>
      </c>
      <c r="I144" s="3"/>
      <c r="J144" s="3">
        <v>3</v>
      </c>
      <c r="K144" s="3">
        <v>0</v>
      </c>
      <c r="L144" s="3">
        <v>3</v>
      </c>
      <c r="M144" s="15">
        <v>0.0232543120176774</v>
      </c>
      <c r="N144" s="3">
        <v>4</v>
      </c>
      <c r="O144" s="3">
        <v>5</v>
      </c>
      <c r="P144" s="3">
        <v>4</v>
      </c>
      <c r="Q144" s="3">
        <v>8</v>
      </c>
      <c r="R144" s="3">
        <v>8</v>
      </c>
      <c r="S144" s="3">
        <v>5</v>
      </c>
      <c r="T144" s="16" t="s">
        <v>38</v>
      </c>
      <c r="U144" s="16" t="s">
        <v>39</v>
      </c>
      <c r="V144" s="9">
        <v>-5</v>
      </c>
      <c r="W144" s="9">
        <v>0</v>
      </c>
      <c r="X144" s="8">
        <f t="shared" si="2"/>
        <v>35.0232543120177</v>
      </c>
    </row>
    <row r="145" spans="1:24">
      <c r="A145" s="3" t="s">
        <v>183</v>
      </c>
      <c r="B145" s="13">
        <v>8</v>
      </c>
      <c r="C145" s="3" t="s">
        <v>152</v>
      </c>
      <c r="D145" s="3" t="s">
        <v>29</v>
      </c>
      <c r="E145" s="3" t="s">
        <v>153</v>
      </c>
      <c r="F145" s="3">
        <v>5.39</v>
      </c>
      <c r="G145" s="3">
        <v>5.39</v>
      </c>
      <c r="H145" s="3" t="s">
        <v>31</v>
      </c>
      <c r="I145" s="3"/>
      <c r="J145" s="3">
        <v>3</v>
      </c>
      <c r="K145" s="3">
        <v>0</v>
      </c>
      <c r="L145" s="3">
        <v>7.31</v>
      </c>
      <c r="M145" s="15">
        <v>0.00940724642225454</v>
      </c>
      <c r="N145" s="3">
        <v>4</v>
      </c>
      <c r="O145" s="3">
        <v>8</v>
      </c>
      <c r="P145" s="3">
        <v>4</v>
      </c>
      <c r="Q145" s="3">
        <v>8</v>
      </c>
      <c r="R145" s="3">
        <v>8</v>
      </c>
      <c r="S145" s="3">
        <v>5</v>
      </c>
      <c r="T145" s="16" t="s">
        <v>32</v>
      </c>
      <c r="U145" s="16" t="s">
        <v>32</v>
      </c>
      <c r="V145" s="9">
        <v>0</v>
      </c>
      <c r="W145" s="9">
        <v>0</v>
      </c>
      <c r="X145" s="8">
        <f t="shared" si="2"/>
        <v>47.3194072464223</v>
      </c>
    </row>
    <row r="146" spans="1:24">
      <c r="A146" s="3" t="s">
        <v>136</v>
      </c>
      <c r="B146" s="13">
        <v>8</v>
      </c>
      <c r="C146" s="3" t="s">
        <v>152</v>
      </c>
      <c r="D146" s="3" t="s">
        <v>29</v>
      </c>
      <c r="E146" s="3" t="s">
        <v>153</v>
      </c>
      <c r="F146" s="3">
        <v>5.39</v>
      </c>
      <c r="G146" s="3">
        <v>5.39</v>
      </c>
      <c r="H146" s="3" t="s">
        <v>31</v>
      </c>
      <c r="I146" s="3"/>
      <c r="J146" s="3">
        <v>3</v>
      </c>
      <c r="K146" s="3">
        <v>1</v>
      </c>
      <c r="L146" s="3">
        <v>3</v>
      </c>
      <c r="M146" s="15">
        <v>0.00749571177761401</v>
      </c>
      <c r="N146" s="3">
        <v>4</v>
      </c>
      <c r="O146" s="3">
        <v>4</v>
      </c>
      <c r="P146" s="3">
        <v>4</v>
      </c>
      <c r="Q146" s="3">
        <v>8</v>
      </c>
      <c r="R146" s="3">
        <v>8</v>
      </c>
      <c r="S146" s="3">
        <v>5</v>
      </c>
      <c r="T146" s="16" t="s">
        <v>137</v>
      </c>
      <c r="U146" s="14" t="s">
        <v>39</v>
      </c>
      <c r="V146" s="9">
        <v>-10</v>
      </c>
      <c r="W146" s="9">
        <v>0</v>
      </c>
      <c r="X146" s="8">
        <f t="shared" si="2"/>
        <v>30.0074957117776</v>
      </c>
    </row>
    <row r="147" spans="1:24">
      <c r="A147" s="3" t="s">
        <v>184</v>
      </c>
      <c r="B147" s="13">
        <v>8</v>
      </c>
      <c r="C147" s="3" t="s">
        <v>152</v>
      </c>
      <c r="D147" s="3" t="s">
        <v>29</v>
      </c>
      <c r="E147" s="3" t="s">
        <v>153</v>
      </c>
      <c r="F147" s="3">
        <v>5.39</v>
      </c>
      <c r="G147" s="3">
        <v>5.39</v>
      </c>
      <c r="H147" s="3" t="s">
        <v>31</v>
      </c>
      <c r="I147" s="3"/>
      <c r="J147" s="3">
        <v>0</v>
      </c>
      <c r="K147" s="3">
        <v>0</v>
      </c>
      <c r="L147" s="3">
        <v>9.73</v>
      </c>
      <c r="M147" s="15">
        <v>0.00647615234896575</v>
      </c>
      <c r="N147" s="3">
        <v>4</v>
      </c>
      <c r="O147" s="3">
        <v>5</v>
      </c>
      <c r="P147" s="3">
        <v>4</v>
      </c>
      <c r="Q147" s="3">
        <v>8</v>
      </c>
      <c r="R147" s="3">
        <v>8</v>
      </c>
      <c r="S147" s="3">
        <v>5</v>
      </c>
      <c r="T147" s="16" t="s">
        <v>32</v>
      </c>
      <c r="U147" s="16" t="s">
        <v>32</v>
      </c>
      <c r="V147" s="9">
        <v>0</v>
      </c>
      <c r="W147" s="9">
        <v>0</v>
      </c>
      <c r="X147" s="8">
        <f t="shared" si="2"/>
        <v>43.736476152349</v>
      </c>
    </row>
    <row r="148" spans="1:24">
      <c r="A148" s="3" t="s">
        <v>185</v>
      </c>
      <c r="B148" s="13">
        <v>8</v>
      </c>
      <c r="C148" s="3" t="s">
        <v>152</v>
      </c>
      <c r="D148" s="3" t="s">
        <v>29</v>
      </c>
      <c r="E148" s="3" t="s">
        <v>153</v>
      </c>
      <c r="F148" s="3">
        <v>5.39</v>
      </c>
      <c r="G148" s="3">
        <v>5.39</v>
      </c>
      <c r="H148" s="3" t="s">
        <v>31</v>
      </c>
      <c r="I148" s="3"/>
      <c r="J148" s="3">
        <v>0</v>
      </c>
      <c r="K148" s="3">
        <v>1</v>
      </c>
      <c r="L148" s="3">
        <v>3</v>
      </c>
      <c r="M148" s="15">
        <v>0.00394842495673781</v>
      </c>
      <c r="N148" s="3">
        <v>4</v>
      </c>
      <c r="O148" s="3">
        <v>5</v>
      </c>
      <c r="P148" s="3">
        <v>4</v>
      </c>
      <c r="Q148" s="3">
        <v>8</v>
      </c>
      <c r="R148" s="3">
        <v>8</v>
      </c>
      <c r="S148" s="3">
        <v>5</v>
      </c>
      <c r="T148" s="16" t="s">
        <v>32</v>
      </c>
      <c r="U148" s="16" t="s">
        <v>32</v>
      </c>
      <c r="V148" s="9">
        <v>0</v>
      </c>
      <c r="W148" s="9">
        <v>0</v>
      </c>
      <c r="X148" s="8">
        <f t="shared" si="2"/>
        <v>38.0039484249567</v>
      </c>
    </row>
    <row r="149" spans="1:24">
      <c r="A149" s="3" t="s">
        <v>186</v>
      </c>
      <c r="B149" s="13">
        <v>8</v>
      </c>
      <c r="C149" s="3" t="s">
        <v>152</v>
      </c>
      <c r="D149" s="3" t="s">
        <v>29</v>
      </c>
      <c r="E149" s="3" t="s">
        <v>153</v>
      </c>
      <c r="F149" s="3">
        <v>5.39</v>
      </c>
      <c r="G149" s="3">
        <v>5.39</v>
      </c>
      <c r="H149" s="3" t="s">
        <v>31</v>
      </c>
      <c r="I149" s="3"/>
      <c r="J149" s="3">
        <v>0</v>
      </c>
      <c r="K149" s="3">
        <v>0</v>
      </c>
      <c r="L149" s="3">
        <v>3</v>
      </c>
      <c r="M149" s="15">
        <v>0.00226754474021771</v>
      </c>
      <c r="N149" s="3">
        <v>4</v>
      </c>
      <c r="O149" s="3">
        <v>5</v>
      </c>
      <c r="P149" s="3">
        <v>4</v>
      </c>
      <c r="Q149" s="3">
        <v>8</v>
      </c>
      <c r="R149" s="3">
        <v>8</v>
      </c>
      <c r="S149" s="3">
        <v>5</v>
      </c>
      <c r="T149" s="16" t="s">
        <v>32</v>
      </c>
      <c r="U149" s="16" t="s">
        <v>32</v>
      </c>
      <c r="V149" s="9">
        <v>0</v>
      </c>
      <c r="W149" s="9">
        <v>0</v>
      </c>
      <c r="X149" s="8">
        <f t="shared" si="2"/>
        <v>37.0022675447402</v>
      </c>
    </row>
    <row r="150" spans="1:24">
      <c r="A150" s="3" t="s">
        <v>187</v>
      </c>
      <c r="B150" s="13">
        <v>8</v>
      </c>
      <c r="C150" s="3" t="s">
        <v>152</v>
      </c>
      <c r="D150" s="3" t="s">
        <v>29</v>
      </c>
      <c r="E150" s="3" t="s">
        <v>153</v>
      </c>
      <c r="F150" s="3">
        <v>5.39</v>
      </c>
      <c r="G150" s="3">
        <v>5.39</v>
      </c>
      <c r="H150" s="3" t="s">
        <v>31</v>
      </c>
      <c r="I150" s="3"/>
      <c r="J150" s="3">
        <v>7</v>
      </c>
      <c r="K150" s="3">
        <v>0</v>
      </c>
      <c r="L150" s="3">
        <v>3</v>
      </c>
      <c r="M150" s="15">
        <v>0.00141234052001275</v>
      </c>
      <c r="N150" s="3">
        <v>4</v>
      </c>
      <c r="O150" s="3">
        <v>5</v>
      </c>
      <c r="P150" s="3">
        <v>4</v>
      </c>
      <c r="Q150" s="3">
        <v>8</v>
      </c>
      <c r="R150" s="3">
        <v>8</v>
      </c>
      <c r="S150" s="3">
        <v>5</v>
      </c>
      <c r="T150" s="16" t="s">
        <v>32</v>
      </c>
      <c r="U150" s="16" t="s">
        <v>32</v>
      </c>
      <c r="V150" s="9">
        <v>0</v>
      </c>
      <c r="W150" s="9">
        <v>0</v>
      </c>
      <c r="X150" s="8">
        <f t="shared" si="2"/>
        <v>44.00141234052</v>
      </c>
    </row>
    <row r="151" spans="1:24">
      <c r="A151" s="3" t="s">
        <v>57</v>
      </c>
      <c r="B151" s="13">
        <v>9</v>
      </c>
      <c r="C151" s="3" t="s">
        <v>188</v>
      </c>
      <c r="D151" s="3" t="s">
        <v>29</v>
      </c>
      <c r="E151" s="3" t="s">
        <v>189</v>
      </c>
      <c r="F151" s="3">
        <v>27.32</v>
      </c>
      <c r="G151" s="3">
        <v>27.32</v>
      </c>
      <c r="H151" s="3" t="s">
        <v>31</v>
      </c>
      <c r="I151" s="3"/>
      <c r="J151" s="3">
        <v>3</v>
      </c>
      <c r="K151" s="3">
        <v>7</v>
      </c>
      <c r="L151" s="3">
        <v>9.49</v>
      </c>
      <c r="M151" s="15">
        <v>5.93230445425322</v>
      </c>
      <c r="N151" s="3">
        <v>0</v>
      </c>
      <c r="O151" s="3">
        <v>4</v>
      </c>
      <c r="P151" s="3">
        <v>6</v>
      </c>
      <c r="Q151" s="3">
        <v>8</v>
      </c>
      <c r="R151" s="3">
        <v>3</v>
      </c>
      <c r="S151" s="3">
        <v>10</v>
      </c>
      <c r="T151" s="16" t="s">
        <v>32</v>
      </c>
      <c r="U151" s="16" t="s">
        <v>32</v>
      </c>
      <c r="V151" s="9">
        <v>0</v>
      </c>
      <c r="W151" s="9">
        <v>0</v>
      </c>
      <c r="X151" s="8">
        <f t="shared" ref="X151:X184" si="3">SUM(J151:W151)</f>
        <v>56.4223044542532</v>
      </c>
    </row>
    <row r="152" spans="1:24">
      <c r="A152" s="3" t="s">
        <v>40</v>
      </c>
      <c r="B152" s="13">
        <v>9</v>
      </c>
      <c r="C152" s="3" t="s">
        <v>188</v>
      </c>
      <c r="D152" s="3" t="s">
        <v>29</v>
      </c>
      <c r="E152" s="3" t="s">
        <v>189</v>
      </c>
      <c r="F152" s="3">
        <v>27.32</v>
      </c>
      <c r="G152" s="3">
        <v>27.32</v>
      </c>
      <c r="H152" s="3" t="s">
        <v>31</v>
      </c>
      <c r="I152" s="3"/>
      <c r="J152" s="3">
        <v>0</v>
      </c>
      <c r="K152" s="3">
        <v>0</v>
      </c>
      <c r="L152" s="3">
        <v>7.7</v>
      </c>
      <c r="M152" s="15">
        <v>5.26797160085694</v>
      </c>
      <c r="N152" s="3">
        <v>0</v>
      </c>
      <c r="O152" s="3">
        <v>4</v>
      </c>
      <c r="P152" s="3">
        <v>6</v>
      </c>
      <c r="Q152" s="3">
        <v>8</v>
      </c>
      <c r="R152" s="3">
        <v>3</v>
      </c>
      <c r="S152" s="3">
        <v>5</v>
      </c>
      <c r="T152" s="16" t="s">
        <v>38</v>
      </c>
      <c r="U152" s="16" t="s">
        <v>39</v>
      </c>
      <c r="V152" s="9">
        <v>-5</v>
      </c>
      <c r="W152" s="9">
        <v>0</v>
      </c>
      <c r="X152" s="8">
        <f t="shared" si="3"/>
        <v>33.9679716008569</v>
      </c>
    </row>
    <row r="153" spans="1:24">
      <c r="A153" s="3" t="s">
        <v>48</v>
      </c>
      <c r="B153" s="13">
        <v>9</v>
      </c>
      <c r="C153" s="3" t="s">
        <v>188</v>
      </c>
      <c r="D153" s="3" t="s">
        <v>29</v>
      </c>
      <c r="E153" s="3" t="s">
        <v>189</v>
      </c>
      <c r="F153" s="3">
        <v>27.32</v>
      </c>
      <c r="G153" s="3">
        <v>27.32</v>
      </c>
      <c r="H153" s="3" t="s">
        <v>31</v>
      </c>
      <c r="I153" s="3"/>
      <c r="J153" s="3">
        <v>0</v>
      </c>
      <c r="K153" s="3">
        <v>0</v>
      </c>
      <c r="L153" s="3">
        <v>3</v>
      </c>
      <c r="M153" s="15">
        <v>3.59966517493237</v>
      </c>
      <c r="N153" s="3">
        <v>0</v>
      </c>
      <c r="O153" s="3">
        <v>5</v>
      </c>
      <c r="P153" s="3">
        <v>6</v>
      </c>
      <c r="Q153" s="3">
        <v>8</v>
      </c>
      <c r="R153" s="3">
        <v>3</v>
      </c>
      <c r="S153" s="3">
        <v>5</v>
      </c>
      <c r="T153" s="16" t="s">
        <v>32</v>
      </c>
      <c r="U153" s="16" t="s">
        <v>32</v>
      </c>
      <c r="V153" s="9">
        <v>0</v>
      </c>
      <c r="W153" s="9">
        <v>0</v>
      </c>
      <c r="X153" s="8">
        <f t="shared" si="3"/>
        <v>33.5996651749324</v>
      </c>
    </row>
    <row r="154" spans="1:24">
      <c r="A154" s="3" t="s">
        <v>44</v>
      </c>
      <c r="B154" s="13">
        <v>9</v>
      </c>
      <c r="C154" s="3" t="s">
        <v>188</v>
      </c>
      <c r="D154" s="3" t="s">
        <v>29</v>
      </c>
      <c r="E154" s="3" t="s">
        <v>189</v>
      </c>
      <c r="F154" s="3">
        <v>27.32</v>
      </c>
      <c r="G154" s="3">
        <v>27.32</v>
      </c>
      <c r="H154" s="3" t="s">
        <v>31</v>
      </c>
      <c r="I154" s="3"/>
      <c r="J154" s="3">
        <v>0</v>
      </c>
      <c r="K154" s="3">
        <v>0</v>
      </c>
      <c r="L154" s="3">
        <v>10</v>
      </c>
      <c r="M154" s="15">
        <v>1.47322765741656</v>
      </c>
      <c r="N154" s="3">
        <v>0</v>
      </c>
      <c r="O154" s="3">
        <v>5</v>
      </c>
      <c r="P154" s="3">
        <v>6</v>
      </c>
      <c r="Q154" s="3">
        <v>8</v>
      </c>
      <c r="R154" s="3">
        <v>3</v>
      </c>
      <c r="S154" s="3">
        <v>5</v>
      </c>
      <c r="T154" s="16" t="s">
        <v>42</v>
      </c>
      <c r="U154" s="16" t="s">
        <v>39</v>
      </c>
      <c r="V154" s="9">
        <v>-5</v>
      </c>
      <c r="W154" s="9">
        <v>0</v>
      </c>
      <c r="X154" s="8">
        <f t="shared" si="3"/>
        <v>33.4732276574166</v>
      </c>
    </row>
    <row r="155" spans="1:24">
      <c r="A155" s="3" t="s">
        <v>190</v>
      </c>
      <c r="B155" s="13">
        <v>9</v>
      </c>
      <c r="C155" s="3" t="s">
        <v>188</v>
      </c>
      <c r="D155" s="3" t="s">
        <v>29</v>
      </c>
      <c r="E155" s="3" t="s">
        <v>189</v>
      </c>
      <c r="F155" s="3">
        <v>27.32</v>
      </c>
      <c r="G155" s="3">
        <v>27.32</v>
      </c>
      <c r="H155" s="3" t="s">
        <v>31</v>
      </c>
      <c r="I155" s="3"/>
      <c r="J155" s="3">
        <v>3</v>
      </c>
      <c r="K155" s="3">
        <v>0</v>
      </c>
      <c r="L155" s="3">
        <v>3</v>
      </c>
      <c r="M155" s="15">
        <v>1.33133490836467</v>
      </c>
      <c r="N155" s="3">
        <v>0</v>
      </c>
      <c r="O155" s="3">
        <v>5</v>
      </c>
      <c r="P155" s="3">
        <v>6</v>
      </c>
      <c r="Q155" s="3">
        <v>8</v>
      </c>
      <c r="R155" s="3">
        <v>3</v>
      </c>
      <c r="S155" s="3">
        <v>5</v>
      </c>
      <c r="T155" s="16" t="s">
        <v>32</v>
      </c>
      <c r="U155" s="16" t="s">
        <v>32</v>
      </c>
      <c r="V155" s="9">
        <v>0</v>
      </c>
      <c r="W155" s="9">
        <v>0</v>
      </c>
      <c r="X155" s="8">
        <f t="shared" si="3"/>
        <v>34.3313349083647</v>
      </c>
    </row>
    <row r="156" spans="1:24">
      <c r="A156" s="3" t="s">
        <v>67</v>
      </c>
      <c r="B156" s="13">
        <v>9</v>
      </c>
      <c r="C156" s="3" t="s">
        <v>188</v>
      </c>
      <c r="D156" s="3" t="s">
        <v>29</v>
      </c>
      <c r="E156" s="3" t="s">
        <v>189</v>
      </c>
      <c r="F156" s="3">
        <v>27.32</v>
      </c>
      <c r="G156" s="3">
        <v>27.32</v>
      </c>
      <c r="H156" s="3" t="s">
        <v>31</v>
      </c>
      <c r="I156" s="3"/>
      <c r="J156" s="3">
        <v>3</v>
      </c>
      <c r="K156" s="3">
        <v>2</v>
      </c>
      <c r="L156" s="3">
        <v>6.69</v>
      </c>
      <c r="M156" s="15">
        <v>1.10152483750146</v>
      </c>
      <c r="N156" s="3">
        <v>0</v>
      </c>
      <c r="O156" s="3">
        <v>4</v>
      </c>
      <c r="P156" s="3">
        <v>6</v>
      </c>
      <c r="Q156" s="3">
        <v>8</v>
      </c>
      <c r="R156" s="3">
        <v>3</v>
      </c>
      <c r="S156" s="3">
        <v>15</v>
      </c>
      <c r="T156" s="16" t="s">
        <v>32</v>
      </c>
      <c r="U156" s="16" t="s">
        <v>32</v>
      </c>
      <c r="V156" s="9">
        <v>0</v>
      </c>
      <c r="W156" s="9">
        <v>0</v>
      </c>
      <c r="X156" s="8">
        <f t="shared" si="3"/>
        <v>48.7915248375015</v>
      </c>
    </row>
    <row r="157" spans="1:24">
      <c r="A157" s="3" t="s">
        <v>191</v>
      </c>
      <c r="B157" s="13">
        <v>9</v>
      </c>
      <c r="C157" s="3" t="s">
        <v>188</v>
      </c>
      <c r="D157" s="3" t="s">
        <v>29</v>
      </c>
      <c r="E157" s="3" t="s">
        <v>189</v>
      </c>
      <c r="F157" s="3">
        <v>27.32</v>
      </c>
      <c r="G157" s="3">
        <v>27.32</v>
      </c>
      <c r="H157" s="3" t="s">
        <v>31</v>
      </c>
      <c r="I157" s="3"/>
      <c r="J157" s="3">
        <v>3</v>
      </c>
      <c r="K157" s="3">
        <v>0</v>
      </c>
      <c r="L157" s="3">
        <v>3</v>
      </c>
      <c r="M157" s="15">
        <v>0.760484833667952</v>
      </c>
      <c r="N157" s="3">
        <v>0</v>
      </c>
      <c r="O157" s="3">
        <v>5</v>
      </c>
      <c r="P157" s="3">
        <v>6</v>
      </c>
      <c r="Q157" s="3">
        <v>8</v>
      </c>
      <c r="R157" s="3">
        <v>3</v>
      </c>
      <c r="S157" s="3">
        <v>5</v>
      </c>
      <c r="T157" s="16" t="s">
        <v>38</v>
      </c>
      <c r="U157" s="16" t="s">
        <v>39</v>
      </c>
      <c r="V157" s="9">
        <v>-5</v>
      </c>
      <c r="W157" s="9">
        <v>0</v>
      </c>
      <c r="X157" s="8">
        <f t="shared" si="3"/>
        <v>28.760484833668</v>
      </c>
    </row>
    <row r="158" spans="1:24">
      <c r="A158" s="3" t="s">
        <v>37</v>
      </c>
      <c r="B158" s="13">
        <v>9</v>
      </c>
      <c r="C158" s="3" t="s">
        <v>188</v>
      </c>
      <c r="D158" s="3" t="s">
        <v>29</v>
      </c>
      <c r="E158" s="3" t="s">
        <v>189</v>
      </c>
      <c r="F158" s="3">
        <v>27.32</v>
      </c>
      <c r="G158" s="3">
        <v>27.32</v>
      </c>
      <c r="H158" s="3" t="s">
        <v>31</v>
      </c>
      <c r="I158" s="3"/>
      <c r="J158" s="3">
        <v>3</v>
      </c>
      <c r="K158" s="3">
        <v>2</v>
      </c>
      <c r="L158" s="3">
        <v>10</v>
      </c>
      <c r="M158" s="15">
        <v>0.243763315481013</v>
      </c>
      <c r="N158" s="3">
        <v>0</v>
      </c>
      <c r="O158" s="3">
        <v>5</v>
      </c>
      <c r="P158" s="3">
        <v>6</v>
      </c>
      <c r="Q158" s="3">
        <v>6</v>
      </c>
      <c r="R158" s="3">
        <v>3</v>
      </c>
      <c r="S158" s="3">
        <v>5</v>
      </c>
      <c r="T158" s="16" t="s">
        <v>38</v>
      </c>
      <c r="U158" s="16" t="s">
        <v>39</v>
      </c>
      <c r="V158" s="9">
        <v>-5</v>
      </c>
      <c r="W158" s="9">
        <v>0</v>
      </c>
      <c r="X158" s="8">
        <f t="shared" si="3"/>
        <v>35.243763315481</v>
      </c>
    </row>
    <row r="159" spans="1:24">
      <c r="A159" s="3" t="s">
        <v>55</v>
      </c>
      <c r="B159" s="13">
        <v>9</v>
      </c>
      <c r="C159" s="3" t="s">
        <v>188</v>
      </c>
      <c r="D159" s="3" t="s">
        <v>29</v>
      </c>
      <c r="E159" s="3" t="s">
        <v>189</v>
      </c>
      <c r="F159" s="3">
        <v>27.32</v>
      </c>
      <c r="G159" s="3">
        <v>27.32</v>
      </c>
      <c r="H159" s="3" t="s">
        <v>31</v>
      </c>
      <c r="I159" s="3"/>
      <c r="J159" s="3">
        <v>0</v>
      </c>
      <c r="K159" s="3">
        <v>2</v>
      </c>
      <c r="L159" s="3">
        <v>9.25</v>
      </c>
      <c r="M159" s="15">
        <v>0.109698640278093</v>
      </c>
      <c r="N159" s="3">
        <v>0</v>
      </c>
      <c r="O159" s="3">
        <v>5</v>
      </c>
      <c r="P159" s="3">
        <v>6</v>
      </c>
      <c r="Q159" s="3">
        <v>8</v>
      </c>
      <c r="R159" s="3">
        <v>3</v>
      </c>
      <c r="S159" s="3">
        <v>5</v>
      </c>
      <c r="T159" s="16" t="s">
        <v>42</v>
      </c>
      <c r="U159" s="16" t="s">
        <v>39</v>
      </c>
      <c r="V159" s="9">
        <v>-5</v>
      </c>
      <c r="W159" s="9">
        <v>0</v>
      </c>
      <c r="X159" s="8">
        <f t="shared" si="3"/>
        <v>33.3596986402781</v>
      </c>
    </row>
    <row r="160" spans="1:24">
      <c r="A160" s="3" t="s">
        <v>192</v>
      </c>
      <c r="B160" s="13">
        <v>9</v>
      </c>
      <c r="C160" s="3" t="s">
        <v>188</v>
      </c>
      <c r="D160" s="3" t="s">
        <v>29</v>
      </c>
      <c r="E160" s="3" t="s">
        <v>189</v>
      </c>
      <c r="F160" s="3">
        <v>27.32</v>
      </c>
      <c r="G160" s="3">
        <v>27.32</v>
      </c>
      <c r="H160" s="3" t="s">
        <v>31</v>
      </c>
      <c r="I160" s="3"/>
      <c r="J160" s="3">
        <v>3</v>
      </c>
      <c r="K160" s="3">
        <v>1</v>
      </c>
      <c r="L160" s="3">
        <v>9.94</v>
      </c>
      <c r="M160" s="15">
        <v>0.101242208393358</v>
      </c>
      <c r="N160" s="3">
        <v>0</v>
      </c>
      <c r="O160" s="3">
        <v>5</v>
      </c>
      <c r="P160" s="3">
        <v>6</v>
      </c>
      <c r="Q160" s="3">
        <v>8</v>
      </c>
      <c r="R160" s="3">
        <v>3</v>
      </c>
      <c r="S160" s="3">
        <v>10</v>
      </c>
      <c r="T160" s="16" t="s">
        <v>32</v>
      </c>
      <c r="U160" s="16" t="s">
        <v>32</v>
      </c>
      <c r="V160" s="9">
        <v>0</v>
      </c>
      <c r="W160" s="9">
        <v>0</v>
      </c>
      <c r="X160" s="8">
        <f t="shared" si="3"/>
        <v>46.0412422083934</v>
      </c>
    </row>
    <row r="161" spans="1:24">
      <c r="A161" s="3" t="s">
        <v>40</v>
      </c>
      <c r="B161" s="13">
        <v>10</v>
      </c>
      <c r="C161" s="3" t="s">
        <v>193</v>
      </c>
      <c r="D161" s="3" t="s">
        <v>29</v>
      </c>
      <c r="E161" s="3" t="s">
        <v>194</v>
      </c>
      <c r="F161" s="3">
        <v>1.38</v>
      </c>
      <c r="G161" s="3">
        <v>1.38</v>
      </c>
      <c r="H161" s="3" t="s">
        <v>31</v>
      </c>
      <c r="I161" s="3"/>
      <c r="J161" s="3">
        <v>0</v>
      </c>
      <c r="K161" s="3">
        <v>0</v>
      </c>
      <c r="L161" s="3">
        <v>7.7</v>
      </c>
      <c r="M161" s="15">
        <v>7.07225814398319</v>
      </c>
      <c r="N161" s="3">
        <v>0</v>
      </c>
      <c r="O161" s="3">
        <v>5</v>
      </c>
      <c r="P161" s="3">
        <v>4</v>
      </c>
      <c r="Q161" s="3">
        <v>8</v>
      </c>
      <c r="R161" s="3">
        <v>3</v>
      </c>
      <c r="S161" s="3">
        <v>5</v>
      </c>
      <c r="T161" s="16" t="s">
        <v>38</v>
      </c>
      <c r="U161" s="16" t="s">
        <v>39</v>
      </c>
      <c r="V161" s="9">
        <v>-5</v>
      </c>
      <c r="W161" s="9">
        <v>0</v>
      </c>
      <c r="X161" s="8">
        <f t="shared" si="3"/>
        <v>34.7722581439832</v>
      </c>
    </row>
    <row r="162" spans="1:24">
      <c r="A162" s="3" t="s">
        <v>37</v>
      </c>
      <c r="B162" s="13">
        <v>10</v>
      </c>
      <c r="C162" s="3" t="s">
        <v>193</v>
      </c>
      <c r="D162" s="3" t="s">
        <v>29</v>
      </c>
      <c r="E162" s="3" t="s">
        <v>194</v>
      </c>
      <c r="F162" s="3">
        <v>1.38</v>
      </c>
      <c r="G162" s="3">
        <v>1.38</v>
      </c>
      <c r="H162" s="3" t="s">
        <v>31</v>
      </c>
      <c r="I162" s="3"/>
      <c r="J162" s="3">
        <v>3</v>
      </c>
      <c r="K162" s="3">
        <v>2</v>
      </c>
      <c r="L162" s="3">
        <v>10</v>
      </c>
      <c r="M162" s="15">
        <v>3.85518802305909</v>
      </c>
      <c r="N162" s="3">
        <v>0</v>
      </c>
      <c r="O162" s="3">
        <v>5</v>
      </c>
      <c r="P162" s="3">
        <v>4</v>
      </c>
      <c r="Q162" s="3">
        <v>8</v>
      </c>
      <c r="R162" s="3">
        <v>3</v>
      </c>
      <c r="S162" s="3">
        <v>5</v>
      </c>
      <c r="T162" s="16" t="s">
        <v>38</v>
      </c>
      <c r="U162" s="16" t="s">
        <v>39</v>
      </c>
      <c r="V162" s="9">
        <v>-5</v>
      </c>
      <c r="W162" s="9">
        <v>0</v>
      </c>
      <c r="X162" s="8">
        <f t="shared" si="3"/>
        <v>38.8551880230591</v>
      </c>
    </row>
    <row r="163" spans="1:24">
      <c r="A163" s="3" t="s">
        <v>118</v>
      </c>
      <c r="B163" s="13">
        <v>10</v>
      </c>
      <c r="C163" s="3" t="s">
        <v>193</v>
      </c>
      <c r="D163" s="3" t="s">
        <v>29</v>
      </c>
      <c r="E163" s="3" t="s">
        <v>194</v>
      </c>
      <c r="F163" s="3">
        <v>1.38</v>
      </c>
      <c r="G163" s="3">
        <v>1.38</v>
      </c>
      <c r="H163" s="3" t="s">
        <v>31</v>
      </c>
      <c r="I163" s="3"/>
      <c r="J163" s="3">
        <v>0</v>
      </c>
      <c r="K163" s="3">
        <v>1</v>
      </c>
      <c r="L163" s="3">
        <v>9.92</v>
      </c>
      <c r="M163" s="15">
        <v>2.14637301450172</v>
      </c>
      <c r="N163" s="3">
        <v>0</v>
      </c>
      <c r="O163" s="3">
        <v>5</v>
      </c>
      <c r="P163" s="3">
        <v>4</v>
      </c>
      <c r="Q163" s="3">
        <v>8</v>
      </c>
      <c r="R163" s="3">
        <v>3</v>
      </c>
      <c r="S163" s="3">
        <v>5</v>
      </c>
      <c r="T163" s="16" t="s">
        <v>32</v>
      </c>
      <c r="U163" s="16" t="s">
        <v>32</v>
      </c>
      <c r="V163" s="9">
        <v>0</v>
      </c>
      <c r="W163" s="9">
        <v>0</v>
      </c>
      <c r="X163" s="8">
        <f t="shared" si="3"/>
        <v>38.0663730145017</v>
      </c>
    </row>
    <row r="164" spans="1:24">
      <c r="A164" s="3" t="s">
        <v>41</v>
      </c>
      <c r="B164" s="13">
        <v>10</v>
      </c>
      <c r="C164" s="3" t="s">
        <v>193</v>
      </c>
      <c r="D164" s="3" t="s">
        <v>29</v>
      </c>
      <c r="E164" s="3" t="s">
        <v>194</v>
      </c>
      <c r="F164" s="3">
        <v>1.38</v>
      </c>
      <c r="G164" s="3">
        <v>1.38</v>
      </c>
      <c r="H164" s="3" t="s">
        <v>31</v>
      </c>
      <c r="I164" s="3"/>
      <c r="J164" s="3">
        <v>0</v>
      </c>
      <c r="K164" s="3">
        <v>2</v>
      </c>
      <c r="L164" s="3">
        <v>8.33</v>
      </c>
      <c r="M164" s="15">
        <v>1.05700651919105</v>
      </c>
      <c r="N164" s="3">
        <v>0</v>
      </c>
      <c r="O164" s="3">
        <v>5</v>
      </c>
      <c r="P164" s="3">
        <v>4</v>
      </c>
      <c r="Q164" s="3">
        <v>8</v>
      </c>
      <c r="R164" s="3">
        <v>3</v>
      </c>
      <c r="S164" s="3">
        <v>5</v>
      </c>
      <c r="T164" s="16" t="s">
        <v>42</v>
      </c>
      <c r="U164" s="16" t="s">
        <v>39</v>
      </c>
      <c r="V164" s="9">
        <v>-5</v>
      </c>
      <c r="W164" s="9">
        <v>0</v>
      </c>
      <c r="X164" s="8">
        <f t="shared" si="3"/>
        <v>31.387006519191</v>
      </c>
    </row>
    <row r="165" spans="1:24">
      <c r="A165" s="3" t="s">
        <v>195</v>
      </c>
      <c r="B165" s="13">
        <v>10</v>
      </c>
      <c r="C165" s="3" t="s">
        <v>193</v>
      </c>
      <c r="D165" s="3" t="s">
        <v>29</v>
      </c>
      <c r="E165" s="3" t="s">
        <v>194</v>
      </c>
      <c r="F165" s="3">
        <v>1.38</v>
      </c>
      <c r="G165" s="3">
        <v>1.38</v>
      </c>
      <c r="H165" s="3" t="s">
        <v>31</v>
      </c>
      <c r="I165" s="3"/>
      <c r="J165" s="3">
        <v>3</v>
      </c>
      <c r="K165" s="3">
        <v>3</v>
      </c>
      <c r="L165" s="3">
        <v>5.77</v>
      </c>
      <c r="M165" s="15">
        <v>1.01445653608947</v>
      </c>
      <c r="N165" s="3">
        <v>0</v>
      </c>
      <c r="O165" s="3">
        <v>5</v>
      </c>
      <c r="P165" s="3">
        <v>4</v>
      </c>
      <c r="Q165" s="3">
        <v>8</v>
      </c>
      <c r="R165" s="3">
        <v>3</v>
      </c>
      <c r="S165" s="3">
        <v>5</v>
      </c>
      <c r="T165" s="16" t="s">
        <v>32</v>
      </c>
      <c r="U165" s="16" t="s">
        <v>32</v>
      </c>
      <c r="V165" s="9">
        <v>0</v>
      </c>
      <c r="W165" s="9">
        <v>0</v>
      </c>
      <c r="X165" s="8">
        <f t="shared" si="3"/>
        <v>37.7844565360895</v>
      </c>
    </row>
    <row r="166" spans="1:24">
      <c r="A166" s="3" t="s">
        <v>34</v>
      </c>
      <c r="B166" s="13">
        <v>10</v>
      </c>
      <c r="C166" s="3" t="s">
        <v>193</v>
      </c>
      <c r="D166" s="3" t="s">
        <v>29</v>
      </c>
      <c r="E166" s="3" t="s">
        <v>194</v>
      </c>
      <c r="F166" s="3">
        <v>1.38</v>
      </c>
      <c r="G166" s="3">
        <v>1.38</v>
      </c>
      <c r="H166" s="3" t="s">
        <v>31</v>
      </c>
      <c r="I166" s="3"/>
      <c r="J166" s="3">
        <v>0</v>
      </c>
      <c r="K166" s="3">
        <v>0</v>
      </c>
      <c r="L166" s="3">
        <v>3</v>
      </c>
      <c r="M166" s="15">
        <v>0.626245203210639</v>
      </c>
      <c r="N166" s="3">
        <v>0</v>
      </c>
      <c r="O166" s="3">
        <v>7</v>
      </c>
      <c r="P166" s="3">
        <v>4</v>
      </c>
      <c r="Q166" s="3">
        <v>8</v>
      </c>
      <c r="R166" s="3">
        <v>3</v>
      </c>
      <c r="S166" s="3">
        <v>5</v>
      </c>
      <c r="T166" s="16" t="s">
        <v>32</v>
      </c>
      <c r="U166" s="16" t="s">
        <v>32</v>
      </c>
      <c r="V166" s="9">
        <v>0</v>
      </c>
      <c r="W166" s="9">
        <v>0</v>
      </c>
      <c r="X166" s="8">
        <f t="shared" si="3"/>
        <v>30.6262452032106</v>
      </c>
    </row>
    <row r="167" spans="1:24">
      <c r="A167" s="3" t="s">
        <v>69</v>
      </c>
      <c r="B167" s="13">
        <v>10</v>
      </c>
      <c r="C167" s="3" t="s">
        <v>193</v>
      </c>
      <c r="D167" s="3" t="s">
        <v>29</v>
      </c>
      <c r="E167" s="3" t="s">
        <v>194</v>
      </c>
      <c r="F167" s="3">
        <v>1.38</v>
      </c>
      <c r="G167" s="3">
        <v>1.38</v>
      </c>
      <c r="H167" s="3" t="s">
        <v>31</v>
      </c>
      <c r="I167" s="3"/>
      <c r="J167" s="3">
        <v>0</v>
      </c>
      <c r="K167" s="3">
        <v>0</v>
      </c>
      <c r="L167" s="3">
        <v>3</v>
      </c>
      <c r="M167" s="15">
        <v>0.530670312067176</v>
      </c>
      <c r="N167" s="3">
        <v>0</v>
      </c>
      <c r="O167" s="3">
        <v>6</v>
      </c>
      <c r="P167" s="3">
        <v>4</v>
      </c>
      <c r="Q167" s="3">
        <v>8</v>
      </c>
      <c r="R167" s="3">
        <v>3</v>
      </c>
      <c r="S167" s="3">
        <v>5</v>
      </c>
      <c r="T167" s="16" t="s">
        <v>32</v>
      </c>
      <c r="U167" s="16" t="s">
        <v>32</v>
      </c>
      <c r="V167" s="9">
        <v>0</v>
      </c>
      <c r="W167" s="9">
        <v>0</v>
      </c>
      <c r="X167" s="8">
        <f t="shared" si="3"/>
        <v>29.5306703120672</v>
      </c>
    </row>
    <row r="168" spans="1:24">
      <c r="A168" s="3" t="s">
        <v>63</v>
      </c>
      <c r="B168" s="13">
        <v>10</v>
      </c>
      <c r="C168" s="3" t="s">
        <v>193</v>
      </c>
      <c r="D168" s="3" t="s">
        <v>29</v>
      </c>
      <c r="E168" s="3" t="s">
        <v>194</v>
      </c>
      <c r="F168" s="3">
        <v>1.38</v>
      </c>
      <c r="G168" s="3">
        <v>1.38</v>
      </c>
      <c r="H168" s="3" t="s">
        <v>31</v>
      </c>
      <c r="I168" s="3"/>
      <c r="J168" s="3">
        <v>0</v>
      </c>
      <c r="K168" s="3">
        <v>0</v>
      </c>
      <c r="L168" s="3">
        <v>3</v>
      </c>
      <c r="M168" s="15">
        <v>0.485686794403469</v>
      </c>
      <c r="N168" s="3">
        <v>0</v>
      </c>
      <c r="O168" s="3">
        <v>5</v>
      </c>
      <c r="P168" s="3">
        <v>4</v>
      </c>
      <c r="Q168" s="3">
        <v>8</v>
      </c>
      <c r="R168" s="3">
        <v>3</v>
      </c>
      <c r="S168" s="3">
        <v>5</v>
      </c>
      <c r="T168" s="16" t="s">
        <v>64</v>
      </c>
      <c r="U168" s="16" t="s">
        <v>39</v>
      </c>
      <c r="V168" s="9">
        <v>-5</v>
      </c>
      <c r="W168" s="9">
        <v>0</v>
      </c>
      <c r="X168" s="8">
        <f t="shared" si="3"/>
        <v>23.4856867944035</v>
      </c>
    </row>
    <row r="169" spans="1:24">
      <c r="A169" s="3" t="s">
        <v>44</v>
      </c>
      <c r="B169" s="13">
        <v>10</v>
      </c>
      <c r="C169" s="3" t="s">
        <v>193</v>
      </c>
      <c r="D169" s="3" t="s">
        <v>29</v>
      </c>
      <c r="E169" s="3" t="s">
        <v>194</v>
      </c>
      <c r="F169" s="3">
        <v>1.38</v>
      </c>
      <c r="G169" s="3">
        <v>1.38</v>
      </c>
      <c r="H169" s="3" t="s">
        <v>31</v>
      </c>
      <c r="I169" s="3"/>
      <c r="J169" s="3">
        <v>0</v>
      </c>
      <c r="K169" s="3">
        <v>0</v>
      </c>
      <c r="L169" s="3">
        <v>10</v>
      </c>
      <c r="M169" s="15">
        <v>0.442793792426519</v>
      </c>
      <c r="N169" s="3">
        <v>0</v>
      </c>
      <c r="O169" s="3">
        <v>5</v>
      </c>
      <c r="P169" s="3">
        <v>4</v>
      </c>
      <c r="Q169" s="3">
        <v>8</v>
      </c>
      <c r="R169" s="3">
        <v>3</v>
      </c>
      <c r="S169" s="3">
        <v>5</v>
      </c>
      <c r="T169" s="16" t="s">
        <v>42</v>
      </c>
      <c r="U169" s="16" t="s">
        <v>39</v>
      </c>
      <c r="V169" s="9">
        <v>-5</v>
      </c>
      <c r="W169" s="9">
        <v>0</v>
      </c>
      <c r="X169" s="8">
        <f t="shared" si="3"/>
        <v>30.4427937924265</v>
      </c>
    </row>
    <row r="170" spans="1:24">
      <c r="A170" s="3" t="s">
        <v>27</v>
      </c>
      <c r="B170" s="13">
        <v>10</v>
      </c>
      <c r="C170" s="3" t="s">
        <v>193</v>
      </c>
      <c r="D170" s="3" t="s">
        <v>29</v>
      </c>
      <c r="E170" s="3" t="s">
        <v>194</v>
      </c>
      <c r="F170" s="3">
        <v>1.38</v>
      </c>
      <c r="G170" s="3">
        <v>1.38</v>
      </c>
      <c r="H170" s="3" t="s">
        <v>31</v>
      </c>
      <c r="I170" s="3"/>
      <c r="J170" s="3">
        <v>0</v>
      </c>
      <c r="K170" s="3">
        <v>0</v>
      </c>
      <c r="L170" s="3">
        <v>3</v>
      </c>
      <c r="M170" s="15">
        <v>0.258187067254314</v>
      </c>
      <c r="N170" s="3">
        <v>0</v>
      </c>
      <c r="O170" s="3">
        <v>5</v>
      </c>
      <c r="P170" s="3">
        <v>4</v>
      </c>
      <c r="Q170" s="3">
        <v>8</v>
      </c>
      <c r="R170" s="3">
        <v>3</v>
      </c>
      <c r="S170" s="3">
        <v>5</v>
      </c>
      <c r="T170" s="16" t="s">
        <v>32</v>
      </c>
      <c r="U170" s="16" t="s">
        <v>32</v>
      </c>
      <c r="V170" s="9">
        <v>0</v>
      </c>
      <c r="W170" s="9">
        <v>0</v>
      </c>
      <c r="X170" s="8">
        <f t="shared" si="3"/>
        <v>28.2581870672543</v>
      </c>
    </row>
    <row r="171" spans="1:24">
      <c r="A171" s="3" t="s">
        <v>120</v>
      </c>
      <c r="B171" s="13">
        <v>10</v>
      </c>
      <c r="C171" s="3" t="s">
        <v>193</v>
      </c>
      <c r="D171" s="3" t="s">
        <v>29</v>
      </c>
      <c r="E171" s="3" t="s">
        <v>194</v>
      </c>
      <c r="F171" s="3">
        <v>1.38</v>
      </c>
      <c r="G171" s="3">
        <v>1.38</v>
      </c>
      <c r="H171" s="3" t="s">
        <v>31</v>
      </c>
      <c r="I171" s="3"/>
      <c r="J171" s="3">
        <v>3</v>
      </c>
      <c r="K171" s="3">
        <v>1</v>
      </c>
      <c r="L171" s="3">
        <v>9.63</v>
      </c>
      <c r="M171" s="15">
        <v>0.18241229823004</v>
      </c>
      <c r="N171" s="3">
        <v>0</v>
      </c>
      <c r="O171" s="3">
        <v>5</v>
      </c>
      <c r="P171" s="3">
        <v>4</v>
      </c>
      <c r="Q171" s="3">
        <v>8</v>
      </c>
      <c r="R171" s="3">
        <v>3</v>
      </c>
      <c r="S171" s="3">
        <v>5</v>
      </c>
      <c r="T171" s="16" t="s">
        <v>32</v>
      </c>
      <c r="U171" s="16" t="s">
        <v>32</v>
      </c>
      <c r="V171" s="9">
        <v>0</v>
      </c>
      <c r="W171" s="9">
        <v>-10</v>
      </c>
      <c r="X171" s="8">
        <f t="shared" si="3"/>
        <v>28.81241229823</v>
      </c>
    </row>
    <row r="172" spans="1:24">
      <c r="A172" s="3" t="s">
        <v>55</v>
      </c>
      <c r="B172" s="13">
        <v>10</v>
      </c>
      <c r="C172" s="3" t="s">
        <v>193</v>
      </c>
      <c r="D172" s="3" t="s">
        <v>29</v>
      </c>
      <c r="E172" s="3" t="s">
        <v>194</v>
      </c>
      <c r="F172" s="3">
        <v>1.38</v>
      </c>
      <c r="G172" s="3">
        <v>1.38</v>
      </c>
      <c r="H172" s="3" t="s">
        <v>31</v>
      </c>
      <c r="I172" s="3"/>
      <c r="J172" s="3">
        <v>0</v>
      </c>
      <c r="K172" s="3">
        <v>2</v>
      </c>
      <c r="L172" s="3">
        <v>9.25</v>
      </c>
      <c r="M172" s="15">
        <v>0.164037883228062</v>
      </c>
      <c r="N172" s="3">
        <v>0</v>
      </c>
      <c r="O172" s="3">
        <v>5</v>
      </c>
      <c r="P172" s="3">
        <v>4</v>
      </c>
      <c r="Q172" s="3">
        <v>8</v>
      </c>
      <c r="R172" s="3">
        <v>3</v>
      </c>
      <c r="S172" s="3">
        <v>5</v>
      </c>
      <c r="T172" s="16" t="s">
        <v>42</v>
      </c>
      <c r="U172" s="16" t="s">
        <v>39</v>
      </c>
      <c r="V172" s="9">
        <v>-5</v>
      </c>
      <c r="W172" s="9">
        <v>0</v>
      </c>
      <c r="X172" s="8">
        <f t="shared" si="3"/>
        <v>31.4140378832281</v>
      </c>
    </row>
    <row r="173" spans="1:24">
      <c r="A173" s="3" t="s">
        <v>196</v>
      </c>
      <c r="B173" s="13">
        <v>10</v>
      </c>
      <c r="C173" s="3" t="s">
        <v>193</v>
      </c>
      <c r="D173" s="3" t="s">
        <v>29</v>
      </c>
      <c r="E173" s="3" t="s">
        <v>194</v>
      </c>
      <c r="F173" s="3">
        <v>1.38</v>
      </c>
      <c r="G173" s="3">
        <v>1.38</v>
      </c>
      <c r="H173" s="3" t="s">
        <v>31</v>
      </c>
      <c r="I173" s="3"/>
      <c r="J173" s="3">
        <v>3</v>
      </c>
      <c r="K173" s="3">
        <v>2</v>
      </c>
      <c r="L173" s="3">
        <v>9.49</v>
      </c>
      <c r="M173" s="15">
        <v>0.147727168104992</v>
      </c>
      <c r="N173" s="3">
        <v>0</v>
      </c>
      <c r="O173" s="3">
        <v>4</v>
      </c>
      <c r="P173" s="3">
        <v>4</v>
      </c>
      <c r="Q173" s="3">
        <v>8</v>
      </c>
      <c r="R173" s="3">
        <v>3</v>
      </c>
      <c r="S173" s="3">
        <v>5</v>
      </c>
      <c r="T173" s="16" t="s">
        <v>32</v>
      </c>
      <c r="U173" s="16" t="s">
        <v>32</v>
      </c>
      <c r="V173" s="9">
        <v>0</v>
      </c>
      <c r="W173" s="9">
        <v>0</v>
      </c>
      <c r="X173" s="8">
        <f t="shared" si="3"/>
        <v>38.637727168105</v>
      </c>
    </row>
    <row r="174" spans="1:24">
      <c r="A174" s="3" t="s">
        <v>155</v>
      </c>
      <c r="B174" s="13">
        <v>10</v>
      </c>
      <c r="C174" s="3" t="s">
        <v>193</v>
      </c>
      <c r="D174" s="3" t="s">
        <v>29</v>
      </c>
      <c r="E174" s="3" t="s">
        <v>194</v>
      </c>
      <c r="F174" s="3">
        <v>1.38</v>
      </c>
      <c r="G174" s="3">
        <v>1.38</v>
      </c>
      <c r="H174" s="3" t="s">
        <v>31</v>
      </c>
      <c r="I174" s="3"/>
      <c r="J174" s="3">
        <v>3</v>
      </c>
      <c r="K174" s="3">
        <v>2</v>
      </c>
      <c r="L174" s="3">
        <v>9.07</v>
      </c>
      <c r="M174" s="15">
        <v>0.145914866424651</v>
      </c>
      <c r="N174" s="3">
        <v>0</v>
      </c>
      <c r="O174" s="3">
        <v>5</v>
      </c>
      <c r="P174" s="3">
        <v>4</v>
      </c>
      <c r="Q174" s="3">
        <v>8</v>
      </c>
      <c r="R174" s="3">
        <v>3</v>
      </c>
      <c r="S174" s="3">
        <v>5</v>
      </c>
      <c r="T174" s="16" t="s">
        <v>32</v>
      </c>
      <c r="U174" s="16" t="s">
        <v>32</v>
      </c>
      <c r="V174" s="9">
        <v>0</v>
      </c>
      <c r="W174" s="9">
        <v>0</v>
      </c>
      <c r="X174" s="8">
        <f t="shared" si="3"/>
        <v>39.2159148664247</v>
      </c>
    </row>
    <row r="175" spans="1:24">
      <c r="A175" s="3" t="s">
        <v>197</v>
      </c>
      <c r="B175" s="13">
        <v>10</v>
      </c>
      <c r="C175" s="3" t="s">
        <v>193</v>
      </c>
      <c r="D175" s="3" t="s">
        <v>29</v>
      </c>
      <c r="E175" s="3" t="s">
        <v>194</v>
      </c>
      <c r="F175" s="3">
        <v>1.38</v>
      </c>
      <c r="G175" s="3">
        <v>1.38</v>
      </c>
      <c r="H175" s="3" t="s">
        <v>31</v>
      </c>
      <c r="I175" s="3"/>
      <c r="J175" s="3">
        <v>0</v>
      </c>
      <c r="K175" s="3">
        <v>0</v>
      </c>
      <c r="L175" s="3">
        <v>8.42</v>
      </c>
      <c r="M175" s="15">
        <v>0.122075613248475</v>
      </c>
      <c r="N175" s="3">
        <v>0</v>
      </c>
      <c r="O175" s="3">
        <v>5</v>
      </c>
      <c r="P175" s="3">
        <v>4</v>
      </c>
      <c r="Q175" s="3">
        <v>8</v>
      </c>
      <c r="R175" s="3">
        <v>3</v>
      </c>
      <c r="S175" s="3">
        <v>5</v>
      </c>
      <c r="T175" s="16" t="s">
        <v>32</v>
      </c>
      <c r="U175" s="16" t="s">
        <v>32</v>
      </c>
      <c r="V175" s="9">
        <v>0</v>
      </c>
      <c r="W175" s="9">
        <v>0</v>
      </c>
      <c r="X175" s="8">
        <f t="shared" si="3"/>
        <v>33.5420756132485</v>
      </c>
    </row>
    <row r="176" spans="1:24">
      <c r="A176" s="3" t="s">
        <v>165</v>
      </c>
      <c r="B176" s="13">
        <v>10</v>
      </c>
      <c r="C176" s="3" t="s">
        <v>193</v>
      </c>
      <c r="D176" s="3" t="s">
        <v>29</v>
      </c>
      <c r="E176" s="3" t="s">
        <v>194</v>
      </c>
      <c r="F176" s="3">
        <v>1.38</v>
      </c>
      <c r="G176" s="3">
        <v>1.38</v>
      </c>
      <c r="H176" s="3" t="s">
        <v>31</v>
      </c>
      <c r="I176" s="3"/>
      <c r="J176" s="3">
        <v>3</v>
      </c>
      <c r="K176" s="3">
        <v>2</v>
      </c>
      <c r="L176" s="3">
        <v>6.22</v>
      </c>
      <c r="M176" s="15">
        <v>0.0776205904644239</v>
      </c>
      <c r="N176" s="3">
        <v>0</v>
      </c>
      <c r="O176" s="3">
        <v>5</v>
      </c>
      <c r="P176" s="3">
        <v>4</v>
      </c>
      <c r="Q176" s="3">
        <v>8</v>
      </c>
      <c r="R176" s="3">
        <v>3</v>
      </c>
      <c r="S176" s="3">
        <v>5</v>
      </c>
      <c r="T176" s="16" t="s">
        <v>32</v>
      </c>
      <c r="U176" s="16" t="s">
        <v>32</v>
      </c>
      <c r="V176" s="9">
        <v>0</v>
      </c>
      <c r="W176" s="9">
        <v>0</v>
      </c>
      <c r="X176" s="8">
        <f t="shared" si="3"/>
        <v>36.2976205904644</v>
      </c>
    </row>
    <row r="177" spans="1:24">
      <c r="A177" s="3" t="s">
        <v>198</v>
      </c>
      <c r="B177" s="13">
        <v>10</v>
      </c>
      <c r="C177" s="3" t="s">
        <v>193</v>
      </c>
      <c r="D177" s="3" t="s">
        <v>29</v>
      </c>
      <c r="E177" s="3" t="s">
        <v>194</v>
      </c>
      <c r="F177" s="3">
        <v>1.38</v>
      </c>
      <c r="G177" s="3">
        <v>1.38</v>
      </c>
      <c r="H177" s="3" t="s">
        <v>31</v>
      </c>
      <c r="I177" s="3"/>
      <c r="J177" s="3">
        <v>0</v>
      </c>
      <c r="K177" s="3">
        <v>0</v>
      </c>
      <c r="L177" s="3">
        <v>3</v>
      </c>
      <c r="M177" s="15">
        <v>0.0263912242229695</v>
      </c>
      <c r="N177" s="3">
        <v>0</v>
      </c>
      <c r="O177" s="3">
        <v>4</v>
      </c>
      <c r="P177" s="3">
        <v>4</v>
      </c>
      <c r="Q177" s="3">
        <v>8</v>
      </c>
      <c r="R177" s="3">
        <v>3</v>
      </c>
      <c r="S177" s="3">
        <v>5</v>
      </c>
      <c r="T177" s="16" t="s">
        <v>38</v>
      </c>
      <c r="U177" s="16" t="s">
        <v>39</v>
      </c>
      <c r="V177" s="9">
        <v>-5</v>
      </c>
      <c r="W177" s="9">
        <v>0</v>
      </c>
      <c r="X177" s="8">
        <f t="shared" si="3"/>
        <v>22.026391224223</v>
      </c>
    </row>
    <row r="178" spans="1:24">
      <c r="A178" s="3" t="s">
        <v>54</v>
      </c>
      <c r="B178" s="13">
        <v>10</v>
      </c>
      <c r="C178" s="3" t="s">
        <v>193</v>
      </c>
      <c r="D178" s="3" t="s">
        <v>29</v>
      </c>
      <c r="E178" s="3" t="s">
        <v>194</v>
      </c>
      <c r="F178" s="3">
        <v>1.38</v>
      </c>
      <c r="G178" s="3">
        <v>1.38</v>
      </c>
      <c r="H178" s="3" t="s">
        <v>31</v>
      </c>
      <c r="I178" s="3"/>
      <c r="J178" s="3">
        <v>3</v>
      </c>
      <c r="K178" s="3">
        <v>5</v>
      </c>
      <c r="L178" s="3">
        <v>9.51</v>
      </c>
      <c r="M178" s="15">
        <v>0.0180108373405834</v>
      </c>
      <c r="N178" s="3">
        <v>0</v>
      </c>
      <c r="O178" s="3">
        <v>5</v>
      </c>
      <c r="P178" s="3">
        <v>4</v>
      </c>
      <c r="Q178" s="3">
        <v>8</v>
      </c>
      <c r="R178" s="3">
        <v>3</v>
      </c>
      <c r="S178" s="3">
        <v>5</v>
      </c>
      <c r="T178" s="16" t="s">
        <v>32</v>
      </c>
      <c r="U178" s="16" t="s">
        <v>32</v>
      </c>
      <c r="V178" s="9">
        <v>0</v>
      </c>
      <c r="W178" s="9">
        <v>0</v>
      </c>
      <c r="X178" s="8">
        <f t="shared" si="3"/>
        <v>42.5280108373406</v>
      </c>
    </row>
    <row r="179" spans="1:24">
      <c r="A179" s="3" t="s">
        <v>199</v>
      </c>
      <c r="B179" s="13">
        <v>10</v>
      </c>
      <c r="C179" s="3" t="s">
        <v>193</v>
      </c>
      <c r="D179" s="3" t="s">
        <v>29</v>
      </c>
      <c r="E179" s="3" t="s">
        <v>194</v>
      </c>
      <c r="F179" s="3">
        <v>1.38</v>
      </c>
      <c r="G179" s="3">
        <v>1.38</v>
      </c>
      <c r="H179" s="3" t="s">
        <v>31</v>
      </c>
      <c r="I179" s="3"/>
      <c r="J179" s="3">
        <v>0</v>
      </c>
      <c r="K179" s="3">
        <v>2</v>
      </c>
      <c r="L179" s="3">
        <v>3</v>
      </c>
      <c r="M179" s="15">
        <v>0.0170414458869065</v>
      </c>
      <c r="N179" s="3">
        <v>0</v>
      </c>
      <c r="O179" s="3">
        <v>4</v>
      </c>
      <c r="P179" s="3">
        <v>4</v>
      </c>
      <c r="Q179" s="3">
        <v>8</v>
      </c>
      <c r="R179" s="3">
        <v>3</v>
      </c>
      <c r="S179" s="3">
        <v>5</v>
      </c>
      <c r="T179" s="16" t="s">
        <v>32</v>
      </c>
      <c r="U179" s="16" t="s">
        <v>32</v>
      </c>
      <c r="V179" s="9">
        <v>0</v>
      </c>
      <c r="W179" s="9">
        <v>0</v>
      </c>
      <c r="X179" s="8">
        <f t="shared" si="3"/>
        <v>29.0170414458869</v>
      </c>
    </row>
    <row r="180" spans="1:24">
      <c r="A180" s="3" t="s">
        <v>200</v>
      </c>
      <c r="B180" s="13">
        <v>10</v>
      </c>
      <c r="C180" s="3" t="s">
        <v>193</v>
      </c>
      <c r="D180" s="3" t="s">
        <v>29</v>
      </c>
      <c r="E180" s="3" t="s">
        <v>194</v>
      </c>
      <c r="F180" s="3">
        <v>1.38</v>
      </c>
      <c r="G180" s="3">
        <v>1.38</v>
      </c>
      <c r="H180" s="3" t="s">
        <v>31</v>
      </c>
      <c r="I180" s="3"/>
      <c r="J180" s="3">
        <v>0</v>
      </c>
      <c r="K180" s="3">
        <v>0</v>
      </c>
      <c r="L180" s="3">
        <v>3</v>
      </c>
      <c r="M180" s="15">
        <v>0.0126972850156573</v>
      </c>
      <c r="N180" s="3">
        <v>0</v>
      </c>
      <c r="O180" s="3">
        <v>5</v>
      </c>
      <c r="P180" s="3">
        <v>4</v>
      </c>
      <c r="Q180" s="3">
        <v>8</v>
      </c>
      <c r="R180" s="3">
        <v>3</v>
      </c>
      <c r="S180" s="3">
        <v>5</v>
      </c>
      <c r="T180" s="16" t="s">
        <v>32</v>
      </c>
      <c r="U180" s="16" t="s">
        <v>32</v>
      </c>
      <c r="V180" s="9">
        <v>0</v>
      </c>
      <c r="W180" s="9">
        <v>0</v>
      </c>
      <c r="X180" s="8">
        <f t="shared" si="3"/>
        <v>28.0126972850157</v>
      </c>
    </row>
    <row r="181" spans="1:24">
      <c r="A181" s="3" t="s">
        <v>117</v>
      </c>
      <c r="B181" s="13">
        <v>10</v>
      </c>
      <c r="C181" s="3" t="s">
        <v>193</v>
      </c>
      <c r="D181" s="3" t="s">
        <v>29</v>
      </c>
      <c r="E181" s="3" t="s">
        <v>194</v>
      </c>
      <c r="F181" s="3">
        <v>1.38</v>
      </c>
      <c r="G181" s="3">
        <v>1.38</v>
      </c>
      <c r="H181" s="3" t="s">
        <v>31</v>
      </c>
      <c r="I181" s="3"/>
      <c r="J181" s="3">
        <v>0</v>
      </c>
      <c r="K181" s="3">
        <v>0</v>
      </c>
      <c r="L181" s="3">
        <v>3</v>
      </c>
      <c r="M181" s="15">
        <v>0.0111944824508862</v>
      </c>
      <c r="N181" s="3">
        <v>0</v>
      </c>
      <c r="O181" s="3">
        <v>5</v>
      </c>
      <c r="P181" s="3">
        <v>4</v>
      </c>
      <c r="Q181" s="3">
        <v>8</v>
      </c>
      <c r="R181" s="3">
        <v>3</v>
      </c>
      <c r="S181" s="3">
        <v>5</v>
      </c>
      <c r="T181" s="16" t="s">
        <v>32</v>
      </c>
      <c r="U181" s="16" t="s">
        <v>32</v>
      </c>
      <c r="V181" s="9">
        <v>0</v>
      </c>
      <c r="W181" s="9">
        <v>0</v>
      </c>
      <c r="X181" s="8">
        <f t="shared" si="3"/>
        <v>28.0111944824509</v>
      </c>
    </row>
    <row r="182" spans="1:24">
      <c r="A182" s="3" t="s">
        <v>201</v>
      </c>
      <c r="B182" s="13">
        <v>11</v>
      </c>
      <c r="C182" s="3" t="s">
        <v>202</v>
      </c>
      <c r="D182" s="3" t="s">
        <v>29</v>
      </c>
      <c r="E182" s="3" t="s">
        <v>203</v>
      </c>
      <c r="F182" s="3">
        <v>16.81</v>
      </c>
      <c r="G182" s="3">
        <v>14.32</v>
      </c>
      <c r="H182" s="3" t="s">
        <v>31</v>
      </c>
      <c r="I182" s="3"/>
      <c r="J182" s="3">
        <v>0</v>
      </c>
      <c r="K182" s="3">
        <v>0</v>
      </c>
      <c r="L182" s="3">
        <v>3</v>
      </c>
      <c r="M182" s="15">
        <v>6.54576709482972</v>
      </c>
      <c r="N182" s="3">
        <v>0</v>
      </c>
      <c r="O182" s="3">
        <v>5</v>
      </c>
      <c r="P182" s="3">
        <v>4</v>
      </c>
      <c r="Q182" s="3">
        <v>6</v>
      </c>
      <c r="R182" s="3">
        <v>3</v>
      </c>
      <c r="S182" s="3">
        <v>15</v>
      </c>
      <c r="T182" s="16" t="s">
        <v>32</v>
      </c>
      <c r="U182" s="16" t="s">
        <v>32</v>
      </c>
      <c r="V182" s="9">
        <v>0</v>
      </c>
      <c r="W182" s="9">
        <v>0</v>
      </c>
      <c r="X182" s="8">
        <f t="shared" si="3"/>
        <v>42.5457670948297</v>
      </c>
    </row>
    <row r="183" spans="1:24">
      <c r="A183" s="3" t="s">
        <v>198</v>
      </c>
      <c r="B183" s="13">
        <v>11</v>
      </c>
      <c r="C183" s="3" t="s">
        <v>202</v>
      </c>
      <c r="D183" s="3" t="s">
        <v>29</v>
      </c>
      <c r="E183" s="3" t="s">
        <v>203</v>
      </c>
      <c r="F183" s="3">
        <v>16.81</v>
      </c>
      <c r="G183" s="3">
        <v>14.32</v>
      </c>
      <c r="H183" s="3" t="s">
        <v>31</v>
      </c>
      <c r="I183" s="3"/>
      <c r="J183" s="3">
        <v>0</v>
      </c>
      <c r="K183" s="3">
        <v>0</v>
      </c>
      <c r="L183" s="3">
        <v>3</v>
      </c>
      <c r="M183" s="15">
        <v>5.14888459182554</v>
      </c>
      <c r="N183" s="3">
        <v>0</v>
      </c>
      <c r="O183" s="3">
        <v>5</v>
      </c>
      <c r="P183" s="3">
        <v>4</v>
      </c>
      <c r="Q183" s="3">
        <v>6</v>
      </c>
      <c r="R183" s="3">
        <v>3</v>
      </c>
      <c r="S183" s="3">
        <v>5</v>
      </c>
      <c r="T183" s="16" t="s">
        <v>38</v>
      </c>
      <c r="U183" s="16" t="s">
        <v>39</v>
      </c>
      <c r="V183" s="9">
        <v>-5</v>
      </c>
      <c r="W183" s="9">
        <v>0</v>
      </c>
      <c r="X183" s="8">
        <f t="shared" si="3"/>
        <v>26.1488845918255</v>
      </c>
    </row>
    <row r="184" spans="1:24">
      <c r="A184" s="3" t="s">
        <v>123</v>
      </c>
      <c r="B184" s="13">
        <v>11</v>
      </c>
      <c r="C184" s="3" t="s">
        <v>202</v>
      </c>
      <c r="D184" s="3" t="s">
        <v>29</v>
      </c>
      <c r="E184" s="3" t="s">
        <v>203</v>
      </c>
      <c r="F184" s="3">
        <v>16.81</v>
      </c>
      <c r="G184" s="3">
        <v>14.32</v>
      </c>
      <c r="H184" s="3" t="s">
        <v>31</v>
      </c>
      <c r="I184" s="3"/>
      <c r="J184" s="3">
        <v>0</v>
      </c>
      <c r="K184" s="3">
        <v>0</v>
      </c>
      <c r="L184" s="3">
        <v>9.98</v>
      </c>
      <c r="M184" s="15">
        <v>3.49965699921599</v>
      </c>
      <c r="N184" s="3">
        <v>0</v>
      </c>
      <c r="O184" s="3">
        <v>5</v>
      </c>
      <c r="P184" s="3">
        <v>4</v>
      </c>
      <c r="Q184" s="3">
        <v>6</v>
      </c>
      <c r="R184" s="3">
        <v>3</v>
      </c>
      <c r="S184" s="3">
        <v>15</v>
      </c>
      <c r="T184" s="16" t="s">
        <v>32</v>
      </c>
      <c r="U184" s="16" t="s">
        <v>32</v>
      </c>
      <c r="V184" s="9">
        <v>0</v>
      </c>
      <c r="W184" s="9">
        <v>0</v>
      </c>
      <c r="X184" s="8">
        <f t="shared" si="3"/>
        <v>46.479656999216</v>
      </c>
    </row>
    <row r="185" spans="1:24">
      <c r="A185" s="3" t="s">
        <v>204</v>
      </c>
      <c r="B185" s="13">
        <v>11</v>
      </c>
      <c r="C185" s="3" t="s">
        <v>202</v>
      </c>
      <c r="D185" s="3" t="s">
        <v>29</v>
      </c>
      <c r="E185" s="3" t="s">
        <v>203</v>
      </c>
      <c r="F185" s="3">
        <v>16.81</v>
      </c>
      <c r="G185" s="3">
        <v>14.32</v>
      </c>
      <c r="H185" s="3" t="s">
        <v>31</v>
      </c>
      <c r="I185" s="3"/>
      <c r="J185" s="3">
        <v>0</v>
      </c>
      <c r="K185" s="3">
        <v>1</v>
      </c>
      <c r="L185" s="3">
        <v>6.36</v>
      </c>
      <c r="M185" s="15">
        <v>1.84655480899991</v>
      </c>
      <c r="N185" s="3">
        <v>0</v>
      </c>
      <c r="O185" s="3">
        <v>4</v>
      </c>
      <c r="P185" s="3">
        <v>4</v>
      </c>
      <c r="Q185" s="3">
        <v>6</v>
      </c>
      <c r="R185" s="3">
        <v>3</v>
      </c>
      <c r="S185" s="3">
        <v>5</v>
      </c>
      <c r="T185" s="16" t="s">
        <v>32</v>
      </c>
      <c r="U185" s="16" t="s">
        <v>32</v>
      </c>
      <c r="V185" s="9">
        <v>0</v>
      </c>
      <c r="W185" s="9">
        <v>0</v>
      </c>
      <c r="X185" s="8">
        <f t="shared" ref="X185:X248" si="4">SUM(J185:W185)</f>
        <v>31.2065548089999</v>
      </c>
    </row>
    <row r="186" spans="1:24">
      <c r="A186" s="3" t="s">
        <v>205</v>
      </c>
      <c r="B186" s="13">
        <v>12</v>
      </c>
      <c r="C186" s="3" t="s">
        <v>206</v>
      </c>
      <c r="D186" s="3" t="s">
        <v>29</v>
      </c>
      <c r="E186" s="3" t="s">
        <v>207</v>
      </c>
      <c r="F186" s="3">
        <v>12.48</v>
      </c>
      <c r="G186" s="3">
        <v>12.48</v>
      </c>
      <c r="H186" s="3" t="s">
        <v>31</v>
      </c>
      <c r="I186" s="3"/>
      <c r="J186" s="3">
        <v>3</v>
      </c>
      <c r="K186" s="3">
        <v>0</v>
      </c>
      <c r="L186" s="3">
        <v>6.59</v>
      </c>
      <c r="M186" s="15">
        <v>9.49963128865059</v>
      </c>
      <c r="N186" s="3">
        <v>2</v>
      </c>
      <c r="O186" s="3">
        <v>5</v>
      </c>
      <c r="P186" s="3">
        <v>6</v>
      </c>
      <c r="Q186" s="3">
        <v>6</v>
      </c>
      <c r="R186" s="3">
        <v>6</v>
      </c>
      <c r="S186" s="3">
        <v>15</v>
      </c>
      <c r="T186" s="16" t="s">
        <v>32</v>
      </c>
      <c r="U186" s="16" t="s">
        <v>32</v>
      </c>
      <c r="V186" s="9">
        <v>0</v>
      </c>
      <c r="W186" s="9">
        <v>0</v>
      </c>
      <c r="X186" s="8">
        <f t="shared" si="4"/>
        <v>59.0896312886506</v>
      </c>
    </row>
    <row r="187" spans="1:24">
      <c r="A187" s="3" t="s">
        <v>208</v>
      </c>
      <c r="B187" s="13">
        <v>12</v>
      </c>
      <c r="C187" s="3" t="s">
        <v>206</v>
      </c>
      <c r="D187" s="3" t="s">
        <v>29</v>
      </c>
      <c r="E187" s="3" t="s">
        <v>207</v>
      </c>
      <c r="F187" s="3">
        <v>12.48</v>
      </c>
      <c r="G187" s="3">
        <v>12.48</v>
      </c>
      <c r="H187" s="3" t="s">
        <v>31</v>
      </c>
      <c r="I187" s="3"/>
      <c r="J187" s="3">
        <v>0</v>
      </c>
      <c r="K187" s="3">
        <v>1</v>
      </c>
      <c r="L187" s="3">
        <v>3</v>
      </c>
      <c r="M187" s="15">
        <v>5.73064309625577</v>
      </c>
      <c r="N187" s="3">
        <v>2</v>
      </c>
      <c r="O187" s="3">
        <v>4</v>
      </c>
      <c r="P187" s="3">
        <v>6</v>
      </c>
      <c r="Q187" s="3">
        <v>6</v>
      </c>
      <c r="R187" s="3">
        <v>6</v>
      </c>
      <c r="S187" s="3">
        <v>5</v>
      </c>
      <c r="T187" s="16" t="s">
        <v>32</v>
      </c>
      <c r="U187" s="16" t="s">
        <v>32</v>
      </c>
      <c r="V187" s="9">
        <v>0</v>
      </c>
      <c r="W187" s="9">
        <v>0</v>
      </c>
      <c r="X187" s="8">
        <f t="shared" si="4"/>
        <v>38.7306430962558</v>
      </c>
    </row>
    <row r="188" spans="1:24">
      <c r="A188" s="3" t="s">
        <v>209</v>
      </c>
      <c r="B188" s="13">
        <v>12</v>
      </c>
      <c r="C188" s="3" t="s">
        <v>206</v>
      </c>
      <c r="D188" s="3" t="s">
        <v>29</v>
      </c>
      <c r="E188" s="3" t="s">
        <v>207</v>
      </c>
      <c r="F188" s="3">
        <v>12.48</v>
      </c>
      <c r="G188" s="3">
        <v>12.48</v>
      </c>
      <c r="H188" s="3" t="s">
        <v>31</v>
      </c>
      <c r="I188" s="3"/>
      <c r="J188" s="3">
        <v>3</v>
      </c>
      <c r="K188" s="3">
        <v>2</v>
      </c>
      <c r="L188" s="3">
        <v>7.18</v>
      </c>
      <c r="M188" s="15">
        <v>3.44456641490549</v>
      </c>
      <c r="N188" s="3">
        <v>0</v>
      </c>
      <c r="O188" s="3">
        <v>4</v>
      </c>
      <c r="P188" s="3">
        <v>6</v>
      </c>
      <c r="Q188" s="3">
        <v>6</v>
      </c>
      <c r="R188" s="3">
        <v>6</v>
      </c>
      <c r="S188" s="3">
        <v>5</v>
      </c>
      <c r="T188" s="16" t="s">
        <v>32</v>
      </c>
      <c r="U188" s="16" t="s">
        <v>32</v>
      </c>
      <c r="V188" s="9">
        <v>0</v>
      </c>
      <c r="W188" s="9">
        <v>0</v>
      </c>
      <c r="X188" s="8">
        <f t="shared" si="4"/>
        <v>42.6245664149055</v>
      </c>
    </row>
    <row r="189" spans="1:24">
      <c r="A189" s="3" t="s">
        <v>210</v>
      </c>
      <c r="B189" s="13">
        <v>12</v>
      </c>
      <c r="C189" s="3" t="s">
        <v>206</v>
      </c>
      <c r="D189" s="3" t="s">
        <v>29</v>
      </c>
      <c r="E189" s="3" t="s">
        <v>207</v>
      </c>
      <c r="F189" s="3">
        <v>12.48</v>
      </c>
      <c r="G189" s="3">
        <v>12.48</v>
      </c>
      <c r="H189" s="3" t="s">
        <v>31</v>
      </c>
      <c r="I189" s="3"/>
      <c r="J189" s="3">
        <v>3</v>
      </c>
      <c r="K189" s="3">
        <v>1</v>
      </c>
      <c r="L189" s="3">
        <v>3</v>
      </c>
      <c r="M189" s="15">
        <v>0.855116334178039</v>
      </c>
      <c r="N189" s="3">
        <v>2</v>
      </c>
      <c r="O189" s="3">
        <v>4</v>
      </c>
      <c r="P189" s="3">
        <v>6</v>
      </c>
      <c r="Q189" s="3">
        <v>6</v>
      </c>
      <c r="R189" s="3">
        <v>6</v>
      </c>
      <c r="S189" s="3">
        <v>5</v>
      </c>
      <c r="T189" s="16" t="s">
        <v>32</v>
      </c>
      <c r="U189" s="16" t="s">
        <v>32</v>
      </c>
      <c r="V189" s="9">
        <v>0</v>
      </c>
      <c r="W189" s="9">
        <v>0</v>
      </c>
      <c r="X189" s="8">
        <f t="shared" si="4"/>
        <v>36.855116334178</v>
      </c>
    </row>
    <row r="190" spans="1:24">
      <c r="A190" s="3" t="s">
        <v>211</v>
      </c>
      <c r="B190" s="13">
        <v>12</v>
      </c>
      <c r="C190" s="3" t="s">
        <v>206</v>
      </c>
      <c r="D190" s="3" t="s">
        <v>29</v>
      </c>
      <c r="E190" s="3" t="s">
        <v>207</v>
      </c>
      <c r="F190" s="3">
        <v>12.48</v>
      </c>
      <c r="G190" s="3">
        <v>12.48</v>
      </c>
      <c r="H190" s="3" t="s">
        <v>31</v>
      </c>
      <c r="I190" s="3"/>
      <c r="J190" s="3">
        <v>0</v>
      </c>
      <c r="K190" s="3">
        <v>0</v>
      </c>
      <c r="L190" s="3">
        <v>3</v>
      </c>
      <c r="M190" s="15">
        <v>0.271769885213172</v>
      </c>
      <c r="N190" s="3">
        <v>2</v>
      </c>
      <c r="O190" s="3">
        <v>4</v>
      </c>
      <c r="P190" s="3">
        <v>6</v>
      </c>
      <c r="Q190" s="3">
        <v>6</v>
      </c>
      <c r="R190" s="3">
        <v>6</v>
      </c>
      <c r="S190" s="3">
        <v>5</v>
      </c>
      <c r="T190" s="16" t="s">
        <v>32</v>
      </c>
      <c r="U190" s="16" t="s">
        <v>32</v>
      </c>
      <c r="V190" s="9">
        <v>0</v>
      </c>
      <c r="W190" s="9">
        <v>0</v>
      </c>
      <c r="X190" s="8">
        <f t="shared" si="4"/>
        <v>32.2717698852132</v>
      </c>
    </row>
    <row r="191" spans="1:24">
      <c r="A191" s="3" t="s">
        <v>212</v>
      </c>
      <c r="B191" s="13">
        <v>13</v>
      </c>
      <c r="C191" s="3" t="s">
        <v>213</v>
      </c>
      <c r="D191" s="3" t="s">
        <v>29</v>
      </c>
      <c r="E191" s="3" t="s">
        <v>214</v>
      </c>
      <c r="F191" s="3">
        <v>15.02</v>
      </c>
      <c r="G191" s="3">
        <v>15.02</v>
      </c>
      <c r="H191" s="3" t="s">
        <v>31</v>
      </c>
      <c r="I191" s="3"/>
      <c r="J191" s="3">
        <v>3</v>
      </c>
      <c r="K191" s="3">
        <v>2</v>
      </c>
      <c r="L191" s="3">
        <v>9.44</v>
      </c>
      <c r="M191" s="15">
        <v>18.5189616065055</v>
      </c>
      <c r="N191" s="3">
        <v>8</v>
      </c>
      <c r="O191" s="3">
        <v>5</v>
      </c>
      <c r="P191" s="3">
        <v>4</v>
      </c>
      <c r="Q191" s="3">
        <v>6</v>
      </c>
      <c r="R191" s="3">
        <v>6</v>
      </c>
      <c r="S191" s="3">
        <v>10</v>
      </c>
      <c r="T191" s="16" t="s">
        <v>32</v>
      </c>
      <c r="U191" s="16" t="s">
        <v>32</v>
      </c>
      <c r="V191" s="9">
        <v>0</v>
      </c>
      <c r="W191" s="9">
        <v>0</v>
      </c>
      <c r="X191" s="8">
        <f t="shared" si="4"/>
        <v>71.9589616065055</v>
      </c>
    </row>
    <row r="192" spans="1:24">
      <c r="A192" s="3" t="s">
        <v>102</v>
      </c>
      <c r="B192" s="13">
        <v>13</v>
      </c>
      <c r="C192" s="3" t="s">
        <v>213</v>
      </c>
      <c r="D192" s="3" t="s">
        <v>29</v>
      </c>
      <c r="E192" s="3" t="s">
        <v>214</v>
      </c>
      <c r="F192" s="3">
        <v>15.02</v>
      </c>
      <c r="G192" s="3">
        <v>15.02</v>
      </c>
      <c r="H192" s="3" t="s">
        <v>31</v>
      </c>
      <c r="I192" s="3"/>
      <c r="J192" s="3">
        <v>3</v>
      </c>
      <c r="K192" s="3">
        <v>3</v>
      </c>
      <c r="L192" s="3">
        <v>9.69</v>
      </c>
      <c r="M192" s="15">
        <v>1.14544270830535</v>
      </c>
      <c r="N192" s="3">
        <v>0</v>
      </c>
      <c r="O192" s="3">
        <v>4</v>
      </c>
      <c r="P192" s="3">
        <v>4</v>
      </c>
      <c r="Q192" s="3">
        <v>6</v>
      </c>
      <c r="R192" s="3">
        <v>6</v>
      </c>
      <c r="S192" s="3">
        <v>5</v>
      </c>
      <c r="T192" s="16" t="s">
        <v>103</v>
      </c>
      <c r="U192" s="16" t="s">
        <v>104</v>
      </c>
      <c r="V192" s="9">
        <v>-30</v>
      </c>
      <c r="W192" s="9">
        <v>0</v>
      </c>
      <c r="X192" s="8">
        <f t="shared" si="4"/>
        <v>11.8354427083054</v>
      </c>
    </row>
    <row r="193" spans="1:24">
      <c r="A193" s="3" t="s">
        <v>215</v>
      </c>
      <c r="B193" s="13">
        <v>13</v>
      </c>
      <c r="C193" s="3" t="s">
        <v>213</v>
      </c>
      <c r="D193" s="3" t="s">
        <v>29</v>
      </c>
      <c r="E193" s="3" t="s">
        <v>214</v>
      </c>
      <c r="F193" s="3">
        <v>15.02</v>
      </c>
      <c r="G193" s="3">
        <v>15.02</v>
      </c>
      <c r="H193" s="3" t="s">
        <v>31</v>
      </c>
      <c r="I193" s="3"/>
      <c r="J193" s="3">
        <v>0</v>
      </c>
      <c r="K193" s="3">
        <v>0</v>
      </c>
      <c r="L193" s="3">
        <v>8.97</v>
      </c>
      <c r="M193" s="15">
        <v>0.107818687153858</v>
      </c>
      <c r="N193" s="3">
        <v>0</v>
      </c>
      <c r="O193" s="3">
        <v>5</v>
      </c>
      <c r="P193" s="3">
        <v>4</v>
      </c>
      <c r="Q193" s="3">
        <v>6</v>
      </c>
      <c r="R193" s="3">
        <v>6</v>
      </c>
      <c r="S193" s="3">
        <v>15</v>
      </c>
      <c r="T193" s="16" t="s">
        <v>32</v>
      </c>
      <c r="U193" s="16" t="s">
        <v>32</v>
      </c>
      <c r="V193" s="9">
        <v>0</v>
      </c>
      <c r="W193" s="9">
        <v>0</v>
      </c>
      <c r="X193" s="8">
        <f t="shared" si="4"/>
        <v>45.0778186871539</v>
      </c>
    </row>
    <row r="194" spans="1:24">
      <c r="A194" s="3" t="s">
        <v>216</v>
      </c>
      <c r="B194" s="13">
        <v>13</v>
      </c>
      <c r="C194" s="3" t="s">
        <v>213</v>
      </c>
      <c r="D194" s="3" t="s">
        <v>29</v>
      </c>
      <c r="E194" s="3" t="s">
        <v>214</v>
      </c>
      <c r="F194" s="3">
        <v>15.02</v>
      </c>
      <c r="G194" s="3">
        <v>15.02</v>
      </c>
      <c r="H194" s="3" t="s">
        <v>31</v>
      </c>
      <c r="I194" s="3"/>
      <c r="J194" s="3">
        <v>0</v>
      </c>
      <c r="K194" s="3">
        <v>1</v>
      </c>
      <c r="L194" s="3">
        <v>7.47</v>
      </c>
      <c r="M194" s="15">
        <v>0.107253403683542</v>
      </c>
      <c r="N194" s="3">
        <v>0</v>
      </c>
      <c r="O194" s="3">
        <v>5</v>
      </c>
      <c r="P194" s="3">
        <v>4</v>
      </c>
      <c r="Q194" s="3">
        <v>6</v>
      </c>
      <c r="R194" s="3">
        <v>6</v>
      </c>
      <c r="S194" s="3">
        <v>5</v>
      </c>
      <c r="T194" s="16" t="s">
        <v>32</v>
      </c>
      <c r="U194" s="16" t="s">
        <v>32</v>
      </c>
      <c r="V194" s="9">
        <v>0</v>
      </c>
      <c r="W194" s="9">
        <v>0</v>
      </c>
      <c r="X194" s="8">
        <f t="shared" si="4"/>
        <v>34.5772534036835</v>
      </c>
    </row>
    <row r="195" spans="1:24">
      <c r="A195" s="3" t="s">
        <v>101</v>
      </c>
      <c r="B195" s="13">
        <v>13</v>
      </c>
      <c r="C195" s="3" t="s">
        <v>213</v>
      </c>
      <c r="D195" s="3" t="s">
        <v>29</v>
      </c>
      <c r="E195" s="3" t="s">
        <v>214</v>
      </c>
      <c r="F195" s="3">
        <v>15.02</v>
      </c>
      <c r="G195" s="3">
        <v>15.02</v>
      </c>
      <c r="H195" s="3" t="s">
        <v>31</v>
      </c>
      <c r="I195" s="3"/>
      <c r="J195" s="3">
        <v>3</v>
      </c>
      <c r="K195" s="3">
        <v>3</v>
      </c>
      <c r="L195" s="3">
        <v>9.5</v>
      </c>
      <c r="M195" s="15">
        <v>0.0795244225027528</v>
      </c>
      <c r="N195" s="3">
        <v>0</v>
      </c>
      <c r="O195" s="3">
        <v>5</v>
      </c>
      <c r="P195" s="3">
        <v>4</v>
      </c>
      <c r="Q195" s="3">
        <v>6</v>
      </c>
      <c r="R195" s="3">
        <v>6</v>
      </c>
      <c r="S195" s="3">
        <v>5</v>
      </c>
      <c r="T195" s="16" t="s">
        <v>32</v>
      </c>
      <c r="U195" s="16" t="s">
        <v>32</v>
      </c>
      <c r="V195" s="9">
        <v>0</v>
      </c>
      <c r="W195" s="9">
        <v>0</v>
      </c>
      <c r="X195" s="8">
        <f t="shared" si="4"/>
        <v>41.5795244225028</v>
      </c>
    </row>
    <row r="196" spans="1:24">
      <c r="A196" s="3" t="s">
        <v>217</v>
      </c>
      <c r="B196" s="13">
        <v>13</v>
      </c>
      <c r="C196" s="3" t="s">
        <v>213</v>
      </c>
      <c r="D196" s="3" t="s">
        <v>29</v>
      </c>
      <c r="E196" s="3" t="s">
        <v>214</v>
      </c>
      <c r="F196" s="3">
        <v>15.02</v>
      </c>
      <c r="G196" s="3">
        <v>15.02</v>
      </c>
      <c r="H196" s="3" t="s">
        <v>31</v>
      </c>
      <c r="I196" s="3"/>
      <c r="J196" s="3">
        <v>0</v>
      </c>
      <c r="K196" s="3">
        <v>0</v>
      </c>
      <c r="L196" s="3">
        <v>3</v>
      </c>
      <c r="M196" s="15">
        <v>0.0210100605412149</v>
      </c>
      <c r="N196" s="3">
        <v>0</v>
      </c>
      <c r="O196" s="3">
        <v>5</v>
      </c>
      <c r="P196" s="3">
        <v>4</v>
      </c>
      <c r="Q196" s="3">
        <v>6</v>
      </c>
      <c r="R196" s="3">
        <v>6</v>
      </c>
      <c r="S196" s="3">
        <v>5</v>
      </c>
      <c r="T196" s="16" t="s">
        <v>32</v>
      </c>
      <c r="U196" s="16" t="s">
        <v>32</v>
      </c>
      <c r="V196" s="9">
        <v>0</v>
      </c>
      <c r="W196" s="9">
        <v>0</v>
      </c>
      <c r="X196" s="8">
        <f t="shared" si="4"/>
        <v>29.0210100605412</v>
      </c>
    </row>
    <row r="197" spans="1:24">
      <c r="A197" s="3" t="s">
        <v>57</v>
      </c>
      <c r="B197" s="13">
        <v>14</v>
      </c>
      <c r="C197" s="3" t="s">
        <v>218</v>
      </c>
      <c r="D197" s="3" t="s">
        <v>29</v>
      </c>
      <c r="E197" s="3" t="s">
        <v>219</v>
      </c>
      <c r="F197" s="3">
        <v>81.41</v>
      </c>
      <c r="G197" s="3">
        <v>81.41</v>
      </c>
      <c r="H197" s="3" t="s">
        <v>31</v>
      </c>
      <c r="I197" s="3"/>
      <c r="J197" s="3">
        <v>3</v>
      </c>
      <c r="K197" s="3">
        <v>7</v>
      </c>
      <c r="L197" s="3">
        <v>9.49</v>
      </c>
      <c r="M197" s="15">
        <v>11.3911508999948</v>
      </c>
      <c r="N197" s="3">
        <v>0</v>
      </c>
      <c r="O197" s="3">
        <v>4</v>
      </c>
      <c r="P197" s="3">
        <v>6</v>
      </c>
      <c r="Q197" s="3">
        <v>8</v>
      </c>
      <c r="R197" s="3">
        <v>3</v>
      </c>
      <c r="S197" s="3">
        <v>15</v>
      </c>
      <c r="T197" s="16" t="s">
        <v>32</v>
      </c>
      <c r="U197" s="16" t="s">
        <v>32</v>
      </c>
      <c r="V197" s="9">
        <v>0</v>
      </c>
      <c r="W197" s="9">
        <v>0</v>
      </c>
      <c r="X197" s="8">
        <f t="shared" si="4"/>
        <v>66.8811508999948</v>
      </c>
    </row>
    <row r="198" spans="1:24">
      <c r="A198" s="3" t="s">
        <v>220</v>
      </c>
      <c r="B198" s="13">
        <v>14</v>
      </c>
      <c r="C198" s="3" t="s">
        <v>218</v>
      </c>
      <c r="D198" s="3" t="s">
        <v>29</v>
      </c>
      <c r="E198" s="3" t="s">
        <v>219</v>
      </c>
      <c r="F198" s="3">
        <v>81.41</v>
      </c>
      <c r="G198" s="3">
        <v>81.41</v>
      </c>
      <c r="H198" s="3" t="s">
        <v>31</v>
      </c>
      <c r="I198" s="3"/>
      <c r="J198" s="3">
        <v>3</v>
      </c>
      <c r="K198" s="3">
        <v>3</v>
      </c>
      <c r="L198" s="3">
        <v>9.89</v>
      </c>
      <c r="M198" s="15">
        <v>8.50471669827046</v>
      </c>
      <c r="N198" s="3">
        <v>0</v>
      </c>
      <c r="O198" s="3">
        <v>4</v>
      </c>
      <c r="P198" s="3">
        <v>6</v>
      </c>
      <c r="Q198" s="3">
        <v>8</v>
      </c>
      <c r="R198" s="3">
        <v>3</v>
      </c>
      <c r="S198" s="3">
        <v>15</v>
      </c>
      <c r="T198" s="16" t="s">
        <v>32</v>
      </c>
      <c r="U198" s="16" t="s">
        <v>32</v>
      </c>
      <c r="V198" s="9">
        <v>0</v>
      </c>
      <c r="W198" s="9">
        <v>-10</v>
      </c>
      <c r="X198" s="8">
        <f t="shared" si="4"/>
        <v>50.3947166982705</v>
      </c>
    </row>
    <row r="199" spans="1:24">
      <c r="A199" s="3" t="s">
        <v>221</v>
      </c>
      <c r="B199" s="13">
        <v>15</v>
      </c>
      <c r="C199" s="3" t="s">
        <v>222</v>
      </c>
      <c r="D199" s="3" t="s">
        <v>29</v>
      </c>
      <c r="E199" s="3" t="s">
        <v>223</v>
      </c>
      <c r="F199" s="3">
        <v>37.44</v>
      </c>
      <c r="G199" s="3">
        <v>37.44</v>
      </c>
      <c r="H199" s="3" t="s">
        <v>31</v>
      </c>
      <c r="I199" s="3"/>
      <c r="J199" s="3">
        <v>3</v>
      </c>
      <c r="K199" s="3">
        <v>1</v>
      </c>
      <c r="L199" s="3">
        <v>3</v>
      </c>
      <c r="M199" s="15">
        <v>10.3539164070997</v>
      </c>
      <c r="N199" s="3">
        <v>0</v>
      </c>
      <c r="O199" s="3">
        <v>4</v>
      </c>
      <c r="P199" s="3">
        <v>4</v>
      </c>
      <c r="Q199" s="3">
        <v>6</v>
      </c>
      <c r="R199" s="3">
        <v>3</v>
      </c>
      <c r="S199" s="3">
        <v>5</v>
      </c>
      <c r="T199" s="16" t="s">
        <v>32</v>
      </c>
      <c r="U199" s="16" t="s">
        <v>32</v>
      </c>
      <c r="V199" s="9">
        <v>0</v>
      </c>
      <c r="W199" s="9">
        <v>0</v>
      </c>
      <c r="X199" s="8">
        <f t="shared" si="4"/>
        <v>39.3539164070997</v>
      </c>
    </row>
    <row r="200" spans="1:24">
      <c r="A200" s="3" t="s">
        <v>224</v>
      </c>
      <c r="B200" s="13">
        <v>15</v>
      </c>
      <c r="C200" s="3" t="s">
        <v>222</v>
      </c>
      <c r="D200" s="3" t="s">
        <v>29</v>
      </c>
      <c r="E200" s="3" t="s">
        <v>223</v>
      </c>
      <c r="F200" s="3">
        <v>37.44</v>
      </c>
      <c r="G200" s="3">
        <v>37.44</v>
      </c>
      <c r="H200" s="3" t="s">
        <v>31</v>
      </c>
      <c r="I200" s="3"/>
      <c r="J200" s="3">
        <v>3</v>
      </c>
      <c r="K200" s="3">
        <v>5</v>
      </c>
      <c r="L200" s="3">
        <v>8.96</v>
      </c>
      <c r="M200" s="15">
        <v>6.61972551508618</v>
      </c>
      <c r="N200" s="3">
        <v>0</v>
      </c>
      <c r="O200" s="3">
        <v>8</v>
      </c>
      <c r="P200" s="3">
        <v>4</v>
      </c>
      <c r="Q200" s="3">
        <v>6</v>
      </c>
      <c r="R200" s="3">
        <v>6</v>
      </c>
      <c r="S200" s="3">
        <v>5</v>
      </c>
      <c r="T200" s="16" t="s">
        <v>32</v>
      </c>
      <c r="U200" s="16" t="s">
        <v>32</v>
      </c>
      <c r="V200" s="9">
        <v>0</v>
      </c>
      <c r="W200" s="9">
        <v>0</v>
      </c>
      <c r="X200" s="8">
        <f t="shared" si="4"/>
        <v>52.5797255150862</v>
      </c>
    </row>
    <row r="201" spans="1:24">
      <c r="A201" s="3" t="s">
        <v>101</v>
      </c>
      <c r="B201" s="13">
        <v>15</v>
      </c>
      <c r="C201" s="3" t="s">
        <v>222</v>
      </c>
      <c r="D201" s="3" t="s">
        <v>29</v>
      </c>
      <c r="E201" s="3" t="s">
        <v>223</v>
      </c>
      <c r="F201" s="3">
        <v>37.44</v>
      </c>
      <c r="G201" s="3">
        <v>37.44</v>
      </c>
      <c r="H201" s="3" t="s">
        <v>31</v>
      </c>
      <c r="I201" s="3"/>
      <c r="J201" s="3">
        <v>3</v>
      </c>
      <c r="K201" s="3">
        <v>3</v>
      </c>
      <c r="L201" s="3">
        <v>9.5</v>
      </c>
      <c r="M201" s="15">
        <v>2.99137525088392</v>
      </c>
      <c r="N201" s="3">
        <v>0</v>
      </c>
      <c r="O201" s="3">
        <v>6</v>
      </c>
      <c r="P201" s="3">
        <v>4</v>
      </c>
      <c r="Q201" s="3">
        <v>6</v>
      </c>
      <c r="R201" s="3">
        <v>6</v>
      </c>
      <c r="S201" s="3">
        <v>5</v>
      </c>
      <c r="T201" s="16" t="s">
        <v>32</v>
      </c>
      <c r="U201" s="16" t="s">
        <v>32</v>
      </c>
      <c r="V201" s="9">
        <v>0</v>
      </c>
      <c r="W201" s="9">
        <v>0</v>
      </c>
      <c r="X201" s="8">
        <f t="shared" si="4"/>
        <v>45.4913752508839</v>
      </c>
    </row>
    <row r="202" spans="1:24">
      <c r="A202" s="3" t="s">
        <v>101</v>
      </c>
      <c r="B202" s="13">
        <v>16</v>
      </c>
      <c r="C202" s="3" t="s">
        <v>225</v>
      </c>
      <c r="D202" s="3" t="s">
        <v>29</v>
      </c>
      <c r="E202" s="3" t="s">
        <v>81</v>
      </c>
      <c r="F202" s="3">
        <v>19.2</v>
      </c>
      <c r="G202" s="3">
        <v>19.2</v>
      </c>
      <c r="H202" s="3" t="s">
        <v>31</v>
      </c>
      <c r="I202" s="3"/>
      <c r="J202" s="3">
        <v>3</v>
      </c>
      <c r="K202" s="3">
        <v>3</v>
      </c>
      <c r="L202" s="3">
        <v>9.5</v>
      </c>
      <c r="M202" s="15">
        <v>5.62883754757346</v>
      </c>
      <c r="N202" s="3">
        <v>0</v>
      </c>
      <c r="O202" s="3">
        <v>5</v>
      </c>
      <c r="P202" s="3">
        <v>4</v>
      </c>
      <c r="Q202" s="3">
        <v>6</v>
      </c>
      <c r="R202" s="3">
        <v>6</v>
      </c>
      <c r="S202" s="3">
        <v>5</v>
      </c>
      <c r="T202" s="16" t="s">
        <v>32</v>
      </c>
      <c r="U202" s="16" t="s">
        <v>32</v>
      </c>
      <c r="V202" s="9">
        <v>0</v>
      </c>
      <c r="W202" s="9">
        <v>0</v>
      </c>
      <c r="X202" s="8">
        <f t="shared" si="4"/>
        <v>47.1288375475735</v>
      </c>
    </row>
    <row r="203" spans="1:24">
      <c r="A203" s="3" t="s">
        <v>226</v>
      </c>
      <c r="B203" s="13">
        <v>16</v>
      </c>
      <c r="C203" s="3" t="s">
        <v>225</v>
      </c>
      <c r="D203" s="3" t="s">
        <v>29</v>
      </c>
      <c r="E203" s="3" t="s">
        <v>81</v>
      </c>
      <c r="F203" s="3">
        <v>19.2</v>
      </c>
      <c r="G203" s="3">
        <v>19.2</v>
      </c>
      <c r="H203" s="3" t="s">
        <v>31</v>
      </c>
      <c r="I203" s="3"/>
      <c r="J203" s="3">
        <v>3</v>
      </c>
      <c r="K203" s="3">
        <v>5</v>
      </c>
      <c r="L203" s="3">
        <v>9.71</v>
      </c>
      <c r="M203" s="15">
        <v>4.87311954763958</v>
      </c>
      <c r="N203" s="3">
        <v>0</v>
      </c>
      <c r="O203" s="3">
        <v>7</v>
      </c>
      <c r="P203" s="3">
        <v>4</v>
      </c>
      <c r="Q203" s="3">
        <v>6</v>
      </c>
      <c r="R203" s="3">
        <v>3</v>
      </c>
      <c r="S203" s="3">
        <v>15</v>
      </c>
      <c r="T203" s="16" t="s">
        <v>32</v>
      </c>
      <c r="U203" s="16" t="s">
        <v>32</v>
      </c>
      <c r="V203" s="9">
        <v>0</v>
      </c>
      <c r="W203" s="9">
        <v>0</v>
      </c>
      <c r="X203" s="8">
        <f t="shared" si="4"/>
        <v>57.5831195476396</v>
      </c>
    </row>
    <row r="204" spans="1:24">
      <c r="A204" s="3" t="s">
        <v>58</v>
      </c>
      <c r="B204" s="13">
        <v>16</v>
      </c>
      <c r="C204" s="3" t="s">
        <v>225</v>
      </c>
      <c r="D204" s="3" t="s">
        <v>29</v>
      </c>
      <c r="E204" s="3" t="s">
        <v>81</v>
      </c>
      <c r="F204" s="3">
        <v>19.2</v>
      </c>
      <c r="G204" s="3">
        <v>19.2</v>
      </c>
      <c r="H204" s="3" t="s">
        <v>31</v>
      </c>
      <c r="I204" s="3"/>
      <c r="J204" s="3">
        <v>0</v>
      </c>
      <c r="K204" s="3">
        <v>0</v>
      </c>
      <c r="L204" s="3">
        <v>3</v>
      </c>
      <c r="M204" s="15">
        <v>2.90054764564994</v>
      </c>
      <c r="N204" s="3">
        <v>0</v>
      </c>
      <c r="O204" s="3">
        <v>5</v>
      </c>
      <c r="P204" s="3">
        <v>4</v>
      </c>
      <c r="Q204" s="3">
        <v>6</v>
      </c>
      <c r="R204" s="3">
        <v>3</v>
      </c>
      <c r="S204" s="3">
        <v>5</v>
      </c>
      <c r="T204" s="16" t="s">
        <v>38</v>
      </c>
      <c r="U204" s="16" t="s">
        <v>39</v>
      </c>
      <c r="V204" s="9">
        <v>-5</v>
      </c>
      <c r="W204" s="9">
        <v>0</v>
      </c>
      <c r="X204" s="8">
        <f t="shared" si="4"/>
        <v>23.9005476456499</v>
      </c>
    </row>
    <row r="205" spans="1:24">
      <c r="A205" s="3" t="s">
        <v>55</v>
      </c>
      <c r="B205" s="13">
        <v>16</v>
      </c>
      <c r="C205" s="3" t="s">
        <v>225</v>
      </c>
      <c r="D205" s="3" t="s">
        <v>29</v>
      </c>
      <c r="E205" s="3" t="s">
        <v>81</v>
      </c>
      <c r="F205" s="3">
        <v>19.2</v>
      </c>
      <c r="G205" s="3">
        <v>19.2</v>
      </c>
      <c r="H205" s="3" t="s">
        <v>31</v>
      </c>
      <c r="I205" s="3"/>
      <c r="J205" s="3">
        <v>0</v>
      </c>
      <c r="K205" s="3">
        <v>2</v>
      </c>
      <c r="L205" s="3">
        <v>9.25</v>
      </c>
      <c r="M205" s="15">
        <v>1.5471193541963</v>
      </c>
      <c r="N205" s="3">
        <v>0</v>
      </c>
      <c r="O205" s="3">
        <v>5</v>
      </c>
      <c r="P205" s="3">
        <v>4</v>
      </c>
      <c r="Q205" s="3">
        <v>6</v>
      </c>
      <c r="R205" s="3">
        <v>3</v>
      </c>
      <c r="S205" s="3">
        <v>5</v>
      </c>
      <c r="T205" s="16" t="s">
        <v>42</v>
      </c>
      <c r="U205" s="16" t="s">
        <v>39</v>
      </c>
      <c r="V205" s="9">
        <v>-5</v>
      </c>
      <c r="W205" s="9">
        <v>0</v>
      </c>
      <c r="X205" s="8">
        <f t="shared" si="4"/>
        <v>30.7971193541963</v>
      </c>
    </row>
    <row r="206" spans="1:24">
      <c r="A206" s="3" t="s">
        <v>88</v>
      </c>
      <c r="B206" s="13">
        <v>16</v>
      </c>
      <c r="C206" s="3" t="s">
        <v>225</v>
      </c>
      <c r="D206" s="3" t="s">
        <v>29</v>
      </c>
      <c r="E206" s="3" t="s">
        <v>81</v>
      </c>
      <c r="F206" s="3">
        <v>19.2</v>
      </c>
      <c r="G206" s="3">
        <v>19.2</v>
      </c>
      <c r="H206" s="3" t="s">
        <v>31</v>
      </c>
      <c r="I206" s="3"/>
      <c r="J206" s="3">
        <v>3</v>
      </c>
      <c r="K206" s="3">
        <v>1</v>
      </c>
      <c r="L206" s="3">
        <v>9.99</v>
      </c>
      <c r="M206" s="15">
        <v>0.608636095473151</v>
      </c>
      <c r="N206" s="3">
        <v>0</v>
      </c>
      <c r="O206" s="3">
        <v>5</v>
      </c>
      <c r="P206" s="3">
        <v>4</v>
      </c>
      <c r="Q206" s="3">
        <v>6</v>
      </c>
      <c r="R206" s="3">
        <v>3</v>
      </c>
      <c r="S206" s="3">
        <v>5</v>
      </c>
      <c r="T206" s="16" t="s">
        <v>32</v>
      </c>
      <c r="U206" s="16" t="s">
        <v>32</v>
      </c>
      <c r="V206" s="9">
        <v>0</v>
      </c>
      <c r="W206" s="9">
        <v>0</v>
      </c>
      <c r="X206" s="8">
        <f t="shared" si="4"/>
        <v>37.5986360954732</v>
      </c>
    </row>
    <row r="207" spans="1:24">
      <c r="A207" s="3" t="s">
        <v>44</v>
      </c>
      <c r="B207" s="13">
        <v>16</v>
      </c>
      <c r="C207" s="3" t="s">
        <v>225</v>
      </c>
      <c r="D207" s="3" t="s">
        <v>29</v>
      </c>
      <c r="E207" s="3" t="s">
        <v>81</v>
      </c>
      <c r="F207" s="3">
        <v>19.2</v>
      </c>
      <c r="G207" s="3">
        <v>19.2</v>
      </c>
      <c r="H207" s="3" t="s">
        <v>31</v>
      </c>
      <c r="I207" s="3"/>
      <c r="J207" s="3">
        <v>0</v>
      </c>
      <c r="K207" s="3">
        <v>0</v>
      </c>
      <c r="L207" s="3">
        <v>10</v>
      </c>
      <c r="M207" s="15">
        <v>0.466393339614209</v>
      </c>
      <c r="N207" s="3">
        <v>0</v>
      </c>
      <c r="O207" s="3">
        <v>5</v>
      </c>
      <c r="P207" s="3">
        <v>4</v>
      </c>
      <c r="Q207" s="3">
        <v>6</v>
      </c>
      <c r="R207" s="3">
        <v>3</v>
      </c>
      <c r="S207" s="3">
        <v>5</v>
      </c>
      <c r="T207" s="16" t="s">
        <v>42</v>
      </c>
      <c r="U207" s="16" t="s">
        <v>39</v>
      </c>
      <c r="V207" s="9">
        <v>-5</v>
      </c>
      <c r="W207" s="9">
        <v>0</v>
      </c>
      <c r="X207" s="8">
        <f t="shared" si="4"/>
        <v>28.4663933396142</v>
      </c>
    </row>
    <row r="208" spans="1:24">
      <c r="A208" s="3" t="s">
        <v>227</v>
      </c>
      <c r="B208" s="13">
        <v>16</v>
      </c>
      <c r="C208" s="3" t="s">
        <v>225</v>
      </c>
      <c r="D208" s="3" t="s">
        <v>29</v>
      </c>
      <c r="E208" s="3" t="s">
        <v>81</v>
      </c>
      <c r="F208" s="3">
        <v>19.2</v>
      </c>
      <c r="G208" s="3">
        <v>19.2</v>
      </c>
      <c r="H208" s="3" t="s">
        <v>31</v>
      </c>
      <c r="I208" s="3"/>
      <c r="J208" s="3">
        <v>0</v>
      </c>
      <c r="K208" s="3">
        <v>1</v>
      </c>
      <c r="L208" s="3">
        <v>6.04</v>
      </c>
      <c r="M208" s="15">
        <v>0.411027101010818</v>
      </c>
      <c r="N208" s="3">
        <v>0</v>
      </c>
      <c r="O208" s="3">
        <v>5</v>
      </c>
      <c r="P208" s="3">
        <v>4</v>
      </c>
      <c r="Q208" s="3">
        <v>6</v>
      </c>
      <c r="R208" s="3">
        <v>3</v>
      </c>
      <c r="S208" s="3">
        <v>15</v>
      </c>
      <c r="T208" s="16" t="s">
        <v>228</v>
      </c>
      <c r="U208" s="16" t="s">
        <v>229</v>
      </c>
      <c r="V208" s="9">
        <v>-25</v>
      </c>
      <c r="W208" s="9">
        <v>0</v>
      </c>
      <c r="X208" s="8">
        <f t="shared" si="4"/>
        <v>15.4510271010108</v>
      </c>
    </row>
    <row r="209" spans="1:24">
      <c r="A209" s="3" t="s">
        <v>230</v>
      </c>
      <c r="B209" s="13">
        <v>16</v>
      </c>
      <c r="C209" s="3" t="s">
        <v>225</v>
      </c>
      <c r="D209" s="3" t="s">
        <v>29</v>
      </c>
      <c r="E209" s="3" t="s">
        <v>81</v>
      </c>
      <c r="F209" s="3">
        <v>19.2</v>
      </c>
      <c r="G209" s="3">
        <v>19.2</v>
      </c>
      <c r="H209" s="3" t="s">
        <v>31</v>
      </c>
      <c r="I209" s="3"/>
      <c r="J209" s="3">
        <v>3</v>
      </c>
      <c r="K209" s="3">
        <v>4</v>
      </c>
      <c r="L209" s="3">
        <v>9.08</v>
      </c>
      <c r="M209" s="15">
        <v>0.39002679072878</v>
      </c>
      <c r="N209" s="3">
        <v>0</v>
      </c>
      <c r="O209" s="3">
        <v>5</v>
      </c>
      <c r="P209" s="3">
        <v>4</v>
      </c>
      <c r="Q209" s="3">
        <v>6</v>
      </c>
      <c r="R209" s="3">
        <v>6</v>
      </c>
      <c r="S209" s="3">
        <v>5</v>
      </c>
      <c r="T209" s="16" t="s">
        <v>32</v>
      </c>
      <c r="U209" s="16" t="s">
        <v>32</v>
      </c>
      <c r="V209" s="9">
        <v>0</v>
      </c>
      <c r="W209" s="9">
        <v>0</v>
      </c>
      <c r="X209" s="8">
        <f t="shared" si="4"/>
        <v>42.4700267907288</v>
      </c>
    </row>
    <row r="210" spans="1:24">
      <c r="A210" s="3" t="s">
        <v>37</v>
      </c>
      <c r="B210" s="13">
        <v>16</v>
      </c>
      <c r="C210" s="3" t="s">
        <v>225</v>
      </c>
      <c r="D210" s="3" t="s">
        <v>29</v>
      </c>
      <c r="E210" s="3" t="s">
        <v>81</v>
      </c>
      <c r="F210" s="3">
        <v>19.2</v>
      </c>
      <c r="G210" s="3">
        <v>19.2</v>
      </c>
      <c r="H210" s="3" t="s">
        <v>31</v>
      </c>
      <c r="I210" s="3"/>
      <c r="J210" s="3">
        <v>3</v>
      </c>
      <c r="K210" s="3">
        <v>2</v>
      </c>
      <c r="L210" s="3">
        <v>10</v>
      </c>
      <c r="M210" s="15">
        <v>0.385110362947798</v>
      </c>
      <c r="N210" s="3">
        <v>0</v>
      </c>
      <c r="O210" s="3">
        <v>5</v>
      </c>
      <c r="P210" s="3">
        <v>4</v>
      </c>
      <c r="Q210" s="3">
        <v>6</v>
      </c>
      <c r="R210" s="3">
        <v>3</v>
      </c>
      <c r="S210" s="3">
        <v>5</v>
      </c>
      <c r="T210" s="16" t="s">
        <v>38</v>
      </c>
      <c r="U210" s="16" t="s">
        <v>39</v>
      </c>
      <c r="V210" s="9">
        <v>-5</v>
      </c>
      <c r="W210" s="9">
        <v>0</v>
      </c>
      <c r="X210" s="8">
        <f t="shared" si="4"/>
        <v>33.3851103629478</v>
      </c>
    </row>
    <row r="211" spans="1:24">
      <c r="A211" s="3" t="s">
        <v>231</v>
      </c>
      <c r="B211" s="13">
        <v>16</v>
      </c>
      <c r="C211" s="3" t="s">
        <v>225</v>
      </c>
      <c r="D211" s="3" t="s">
        <v>29</v>
      </c>
      <c r="E211" s="3" t="s">
        <v>81</v>
      </c>
      <c r="F211" s="3">
        <v>19.2</v>
      </c>
      <c r="G211" s="3">
        <v>19.2</v>
      </c>
      <c r="H211" s="3" t="s">
        <v>31</v>
      </c>
      <c r="I211" s="3"/>
      <c r="J211" s="3">
        <v>7</v>
      </c>
      <c r="K211" s="3">
        <v>6</v>
      </c>
      <c r="L211" s="3">
        <v>9.96</v>
      </c>
      <c r="M211" s="15">
        <v>0.364875484535854</v>
      </c>
      <c r="N211" s="3">
        <v>2</v>
      </c>
      <c r="O211" s="3">
        <v>5</v>
      </c>
      <c r="P211" s="3">
        <v>4</v>
      </c>
      <c r="Q211" s="3">
        <v>6</v>
      </c>
      <c r="R211" s="3">
        <v>3</v>
      </c>
      <c r="S211" s="3">
        <v>5</v>
      </c>
      <c r="T211" s="16" t="s">
        <v>32</v>
      </c>
      <c r="U211" s="16" t="s">
        <v>32</v>
      </c>
      <c r="V211" s="9">
        <v>0</v>
      </c>
      <c r="W211" s="9">
        <v>0</v>
      </c>
      <c r="X211" s="8">
        <f t="shared" si="4"/>
        <v>48.3248754845359</v>
      </c>
    </row>
    <row r="212" spans="1:24">
      <c r="A212" s="3" t="s">
        <v>232</v>
      </c>
      <c r="B212" s="13">
        <v>16</v>
      </c>
      <c r="C212" s="3" t="s">
        <v>225</v>
      </c>
      <c r="D212" s="3" t="s">
        <v>29</v>
      </c>
      <c r="E212" s="3" t="s">
        <v>81</v>
      </c>
      <c r="F212" s="3">
        <v>19.2</v>
      </c>
      <c r="G212" s="3">
        <v>19.2</v>
      </c>
      <c r="H212" s="3" t="s">
        <v>31</v>
      </c>
      <c r="I212" s="3"/>
      <c r="J212" s="3">
        <v>0</v>
      </c>
      <c r="K212" s="3">
        <v>0</v>
      </c>
      <c r="L212" s="3">
        <v>3</v>
      </c>
      <c r="M212" s="15">
        <v>0.353877308017819</v>
      </c>
      <c r="N212" s="3">
        <v>0</v>
      </c>
      <c r="O212" s="3">
        <v>5</v>
      </c>
      <c r="P212" s="3">
        <v>4</v>
      </c>
      <c r="Q212" s="3">
        <v>6</v>
      </c>
      <c r="R212" s="3">
        <v>6</v>
      </c>
      <c r="S212" s="3">
        <v>5</v>
      </c>
      <c r="T212" s="16" t="s">
        <v>32</v>
      </c>
      <c r="U212" s="16" t="s">
        <v>32</v>
      </c>
      <c r="V212" s="9">
        <v>0</v>
      </c>
      <c r="W212" s="9">
        <v>0</v>
      </c>
      <c r="X212" s="8">
        <f t="shared" si="4"/>
        <v>29.3538773080178</v>
      </c>
    </row>
    <row r="213" spans="1:24">
      <c r="A213" s="3" t="s">
        <v>48</v>
      </c>
      <c r="B213" s="13">
        <v>16</v>
      </c>
      <c r="C213" s="3" t="s">
        <v>225</v>
      </c>
      <c r="D213" s="3" t="s">
        <v>29</v>
      </c>
      <c r="E213" s="3" t="s">
        <v>81</v>
      </c>
      <c r="F213" s="3">
        <v>19.2</v>
      </c>
      <c r="G213" s="3">
        <v>19.2</v>
      </c>
      <c r="H213" s="3" t="s">
        <v>31</v>
      </c>
      <c r="I213" s="3"/>
      <c r="J213" s="3">
        <v>0</v>
      </c>
      <c r="K213" s="3">
        <v>0</v>
      </c>
      <c r="L213" s="3">
        <v>3</v>
      </c>
      <c r="M213" s="15">
        <v>0.30984289572199</v>
      </c>
      <c r="N213" s="3">
        <v>0</v>
      </c>
      <c r="O213" s="3">
        <v>5</v>
      </c>
      <c r="P213" s="3">
        <v>4</v>
      </c>
      <c r="Q213" s="3">
        <v>6</v>
      </c>
      <c r="R213" s="3">
        <v>3</v>
      </c>
      <c r="S213" s="3">
        <v>5</v>
      </c>
      <c r="T213" s="16" t="s">
        <v>32</v>
      </c>
      <c r="U213" s="16" t="s">
        <v>32</v>
      </c>
      <c r="V213" s="9">
        <v>0</v>
      </c>
      <c r="W213" s="9">
        <v>0</v>
      </c>
      <c r="X213" s="8">
        <f t="shared" si="4"/>
        <v>26.309842895722</v>
      </c>
    </row>
    <row r="214" spans="1:24">
      <c r="A214" s="3" t="s">
        <v>43</v>
      </c>
      <c r="B214" s="13">
        <v>16</v>
      </c>
      <c r="C214" s="3" t="s">
        <v>225</v>
      </c>
      <c r="D214" s="3" t="s">
        <v>29</v>
      </c>
      <c r="E214" s="3" t="s">
        <v>81</v>
      </c>
      <c r="F214" s="3">
        <v>19.2</v>
      </c>
      <c r="G214" s="3">
        <v>19.2</v>
      </c>
      <c r="H214" s="3" t="s">
        <v>31</v>
      </c>
      <c r="I214" s="3"/>
      <c r="J214" s="3">
        <v>3</v>
      </c>
      <c r="K214" s="3">
        <v>0</v>
      </c>
      <c r="L214" s="3">
        <v>9.18</v>
      </c>
      <c r="M214" s="15">
        <v>0.306148214964426</v>
      </c>
      <c r="N214" s="3">
        <v>0</v>
      </c>
      <c r="O214" s="3">
        <v>5</v>
      </c>
      <c r="P214" s="3">
        <v>4</v>
      </c>
      <c r="Q214" s="3">
        <v>6</v>
      </c>
      <c r="R214" s="3">
        <v>6</v>
      </c>
      <c r="S214" s="3">
        <v>5</v>
      </c>
      <c r="T214" s="16" t="s">
        <v>32</v>
      </c>
      <c r="U214" s="16" t="s">
        <v>32</v>
      </c>
      <c r="V214" s="9">
        <v>0</v>
      </c>
      <c r="W214" s="9">
        <v>0</v>
      </c>
      <c r="X214" s="8">
        <f t="shared" si="4"/>
        <v>38.4861482149644</v>
      </c>
    </row>
    <row r="215" spans="1:24">
      <c r="A215" s="3" t="s">
        <v>233</v>
      </c>
      <c r="B215" s="13">
        <v>16</v>
      </c>
      <c r="C215" s="3" t="s">
        <v>225</v>
      </c>
      <c r="D215" s="3" t="s">
        <v>29</v>
      </c>
      <c r="E215" s="3" t="s">
        <v>81</v>
      </c>
      <c r="F215" s="3">
        <v>19.2</v>
      </c>
      <c r="G215" s="3">
        <v>19.2</v>
      </c>
      <c r="H215" s="3" t="s">
        <v>31</v>
      </c>
      <c r="I215" s="3"/>
      <c r="J215" s="3">
        <v>3</v>
      </c>
      <c r="K215" s="3">
        <v>2</v>
      </c>
      <c r="L215" s="3">
        <v>9.05</v>
      </c>
      <c r="M215" s="15">
        <v>0.293209472391124</v>
      </c>
      <c r="N215" s="3">
        <v>0</v>
      </c>
      <c r="O215" s="3">
        <v>5</v>
      </c>
      <c r="P215" s="3">
        <v>4</v>
      </c>
      <c r="Q215" s="3">
        <v>6</v>
      </c>
      <c r="R215" s="3">
        <v>3</v>
      </c>
      <c r="S215" s="3">
        <v>5</v>
      </c>
      <c r="T215" s="16" t="s">
        <v>32</v>
      </c>
      <c r="U215" s="16" t="s">
        <v>32</v>
      </c>
      <c r="V215" s="9">
        <v>0</v>
      </c>
      <c r="W215" s="9">
        <v>0</v>
      </c>
      <c r="X215" s="8">
        <f t="shared" si="4"/>
        <v>37.3432094723911</v>
      </c>
    </row>
    <row r="216" spans="1:24">
      <c r="A216" s="3" t="s">
        <v>47</v>
      </c>
      <c r="B216" s="13">
        <v>16</v>
      </c>
      <c r="C216" s="3" t="s">
        <v>225</v>
      </c>
      <c r="D216" s="3" t="s">
        <v>29</v>
      </c>
      <c r="E216" s="3" t="s">
        <v>81</v>
      </c>
      <c r="F216" s="3">
        <v>19.2</v>
      </c>
      <c r="G216" s="3">
        <v>19.2</v>
      </c>
      <c r="H216" s="3" t="s">
        <v>31</v>
      </c>
      <c r="I216" s="3"/>
      <c r="J216" s="3">
        <v>3</v>
      </c>
      <c r="K216" s="3">
        <v>0</v>
      </c>
      <c r="L216" s="3">
        <v>3</v>
      </c>
      <c r="M216" s="15">
        <v>0.257400999391518</v>
      </c>
      <c r="N216" s="3">
        <v>0</v>
      </c>
      <c r="O216" s="3">
        <v>5</v>
      </c>
      <c r="P216" s="3">
        <v>4</v>
      </c>
      <c r="Q216" s="3">
        <v>6</v>
      </c>
      <c r="R216" s="3">
        <v>3</v>
      </c>
      <c r="S216" s="3">
        <v>5</v>
      </c>
      <c r="T216" s="16" t="s">
        <v>38</v>
      </c>
      <c r="U216" s="16" t="s">
        <v>39</v>
      </c>
      <c r="V216" s="9">
        <v>-5</v>
      </c>
      <c r="W216" s="9">
        <v>0</v>
      </c>
      <c r="X216" s="8">
        <f t="shared" si="4"/>
        <v>24.2574009993915</v>
      </c>
    </row>
    <row r="217" spans="1:24">
      <c r="A217" s="3" t="s">
        <v>234</v>
      </c>
      <c r="B217" s="13">
        <v>16</v>
      </c>
      <c r="C217" s="3" t="s">
        <v>225</v>
      </c>
      <c r="D217" s="3" t="s">
        <v>29</v>
      </c>
      <c r="E217" s="3" t="s">
        <v>81</v>
      </c>
      <c r="F217" s="3">
        <v>19.2</v>
      </c>
      <c r="G217" s="3">
        <v>19.2</v>
      </c>
      <c r="H217" s="3" t="s">
        <v>31</v>
      </c>
      <c r="I217" s="3"/>
      <c r="J217" s="3">
        <v>3</v>
      </c>
      <c r="K217" s="3">
        <v>0</v>
      </c>
      <c r="L217" s="3">
        <v>3</v>
      </c>
      <c r="M217" s="15">
        <v>0.0941186803341233</v>
      </c>
      <c r="N217" s="3">
        <v>0</v>
      </c>
      <c r="O217" s="3">
        <v>5</v>
      </c>
      <c r="P217" s="3">
        <v>4</v>
      </c>
      <c r="Q217" s="3">
        <v>6</v>
      </c>
      <c r="R217" s="3">
        <v>3</v>
      </c>
      <c r="S217" s="3">
        <v>5</v>
      </c>
      <c r="T217" s="16" t="s">
        <v>32</v>
      </c>
      <c r="U217" s="16" t="s">
        <v>32</v>
      </c>
      <c r="V217" s="9">
        <v>0</v>
      </c>
      <c r="W217" s="9">
        <v>0</v>
      </c>
      <c r="X217" s="8">
        <f t="shared" si="4"/>
        <v>29.0941186803341</v>
      </c>
    </row>
    <row r="218" spans="1:24">
      <c r="A218" s="3" t="s">
        <v>45</v>
      </c>
      <c r="B218" s="13">
        <v>16</v>
      </c>
      <c r="C218" s="3" t="s">
        <v>225</v>
      </c>
      <c r="D218" s="3" t="s">
        <v>29</v>
      </c>
      <c r="E218" s="3" t="s">
        <v>81</v>
      </c>
      <c r="F218" s="3">
        <v>19.2</v>
      </c>
      <c r="G218" s="3">
        <v>19.2</v>
      </c>
      <c r="H218" s="3" t="s">
        <v>31</v>
      </c>
      <c r="I218" s="3"/>
      <c r="J218" s="3">
        <v>3</v>
      </c>
      <c r="K218" s="3">
        <v>2</v>
      </c>
      <c r="L218" s="3">
        <v>9.63</v>
      </c>
      <c r="M218" s="15">
        <v>0.0820950213747463</v>
      </c>
      <c r="N218" s="3">
        <v>0</v>
      </c>
      <c r="O218" s="3">
        <v>5</v>
      </c>
      <c r="P218" s="3">
        <v>4</v>
      </c>
      <c r="Q218" s="3">
        <v>6</v>
      </c>
      <c r="R218" s="3">
        <v>3</v>
      </c>
      <c r="S218" s="3">
        <v>5</v>
      </c>
      <c r="T218" s="16" t="s">
        <v>32</v>
      </c>
      <c r="U218" s="16" t="s">
        <v>32</v>
      </c>
      <c r="V218" s="9">
        <v>0</v>
      </c>
      <c r="W218" s="9">
        <v>0</v>
      </c>
      <c r="X218" s="8">
        <f t="shared" si="4"/>
        <v>37.7120950213748</v>
      </c>
    </row>
    <row r="219" spans="1:24">
      <c r="A219" s="3" t="s">
        <v>155</v>
      </c>
      <c r="B219" s="13">
        <v>16</v>
      </c>
      <c r="C219" s="3" t="s">
        <v>225</v>
      </c>
      <c r="D219" s="3" t="s">
        <v>29</v>
      </c>
      <c r="E219" s="3" t="s">
        <v>81</v>
      </c>
      <c r="F219" s="3">
        <v>19.2</v>
      </c>
      <c r="G219" s="3">
        <v>19.2</v>
      </c>
      <c r="H219" s="3" t="s">
        <v>31</v>
      </c>
      <c r="I219" s="3"/>
      <c r="J219" s="3">
        <v>3</v>
      </c>
      <c r="K219" s="3">
        <v>2</v>
      </c>
      <c r="L219" s="3">
        <v>9.07</v>
      </c>
      <c r="M219" s="15">
        <v>0.0664061213451165</v>
      </c>
      <c r="N219" s="3">
        <v>0</v>
      </c>
      <c r="O219" s="3">
        <v>4</v>
      </c>
      <c r="P219" s="3">
        <v>4</v>
      </c>
      <c r="Q219" s="3">
        <v>6</v>
      </c>
      <c r="R219" s="3">
        <v>8</v>
      </c>
      <c r="S219" s="3">
        <v>5</v>
      </c>
      <c r="T219" s="16" t="s">
        <v>32</v>
      </c>
      <c r="U219" s="16" t="s">
        <v>32</v>
      </c>
      <c r="V219" s="9">
        <v>0</v>
      </c>
      <c r="W219" s="9">
        <v>0</v>
      </c>
      <c r="X219" s="8">
        <f t="shared" si="4"/>
        <v>41.1364061213451</v>
      </c>
    </row>
    <row r="220" spans="1:24">
      <c r="A220" s="3" t="s">
        <v>235</v>
      </c>
      <c r="B220" s="13">
        <v>16</v>
      </c>
      <c r="C220" s="3" t="s">
        <v>225</v>
      </c>
      <c r="D220" s="3" t="s">
        <v>29</v>
      </c>
      <c r="E220" s="3" t="s">
        <v>81</v>
      </c>
      <c r="F220" s="3">
        <v>19.2</v>
      </c>
      <c r="G220" s="3">
        <v>19.2</v>
      </c>
      <c r="H220" s="3" t="s">
        <v>31</v>
      </c>
      <c r="I220" s="3"/>
      <c r="J220" s="3">
        <v>3</v>
      </c>
      <c r="K220" s="3">
        <v>2</v>
      </c>
      <c r="L220" s="3">
        <v>9.94</v>
      </c>
      <c r="M220" s="15">
        <v>0.0325112280207435</v>
      </c>
      <c r="N220" s="3">
        <v>0</v>
      </c>
      <c r="O220" s="3">
        <v>5</v>
      </c>
      <c r="P220" s="3">
        <v>4</v>
      </c>
      <c r="Q220" s="3">
        <v>6</v>
      </c>
      <c r="R220" s="3">
        <v>3</v>
      </c>
      <c r="S220" s="3">
        <v>5</v>
      </c>
      <c r="T220" s="16" t="s">
        <v>38</v>
      </c>
      <c r="U220" s="16" t="s">
        <v>39</v>
      </c>
      <c r="V220" s="9">
        <v>-5</v>
      </c>
      <c r="W220" s="9">
        <v>0</v>
      </c>
      <c r="X220" s="8">
        <f t="shared" si="4"/>
        <v>32.9725112280207</v>
      </c>
    </row>
    <row r="221" spans="1:24">
      <c r="A221" s="3" t="s">
        <v>198</v>
      </c>
      <c r="B221" s="13">
        <v>16</v>
      </c>
      <c r="C221" s="3" t="s">
        <v>225</v>
      </c>
      <c r="D221" s="3" t="s">
        <v>29</v>
      </c>
      <c r="E221" s="3" t="s">
        <v>81</v>
      </c>
      <c r="F221" s="3">
        <v>19.2</v>
      </c>
      <c r="G221" s="3">
        <v>19.2</v>
      </c>
      <c r="H221" s="3" t="s">
        <v>31</v>
      </c>
      <c r="I221" s="3"/>
      <c r="J221" s="3">
        <v>0</v>
      </c>
      <c r="K221" s="3">
        <v>0</v>
      </c>
      <c r="L221" s="3">
        <v>3</v>
      </c>
      <c r="M221" s="15">
        <v>0.0280045025548435</v>
      </c>
      <c r="N221" s="3">
        <v>0</v>
      </c>
      <c r="O221" s="3">
        <v>5</v>
      </c>
      <c r="P221" s="3">
        <v>4</v>
      </c>
      <c r="Q221" s="3">
        <v>6</v>
      </c>
      <c r="R221" s="3">
        <v>3</v>
      </c>
      <c r="S221" s="3">
        <v>5</v>
      </c>
      <c r="T221" s="16" t="s">
        <v>38</v>
      </c>
      <c r="U221" s="16" t="s">
        <v>39</v>
      </c>
      <c r="V221" s="9">
        <v>-5</v>
      </c>
      <c r="W221" s="9">
        <v>0</v>
      </c>
      <c r="X221" s="8">
        <f t="shared" si="4"/>
        <v>21.0280045025548</v>
      </c>
    </row>
    <row r="222" spans="1:24">
      <c r="A222" s="3" t="s">
        <v>41</v>
      </c>
      <c r="B222" s="13">
        <v>16</v>
      </c>
      <c r="C222" s="3" t="s">
        <v>225</v>
      </c>
      <c r="D222" s="3" t="s">
        <v>29</v>
      </c>
      <c r="E222" s="3" t="s">
        <v>81</v>
      </c>
      <c r="F222" s="3">
        <v>19.2</v>
      </c>
      <c r="G222" s="3">
        <v>19.2</v>
      </c>
      <c r="H222" s="3" t="s">
        <v>31</v>
      </c>
      <c r="I222" s="3"/>
      <c r="J222" s="3">
        <v>0</v>
      </c>
      <c r="K222" s="3">
        <v>2</v>
      </c>
      <c r="L222" s="3">
        <v>8.33</v>
      </c>
      <c r="M222" s="15">
        <v>0.0229629561027889</v>
      </c>
      <c r="N222" s="3">
        <v>0</v>
      </c>
      <c r="O222" s="3">
        <v>5</v>
      </c>
      <c r="P222" s="3">
        <v>4</v>
      </c>
      <c r="Q222" s="3">
        <v>6</v>
      </c>
      <c r="R222" s="3">
        <v>8</v>
      </c>
      <c r="S222" s="3">
        <v>5</v>
      </c>
      <c r="T222" s="16" t="s">
        <v>42</v>
      </c>
      <c r="U222" s="16" t="s">
        <v>39</v>
      </c>
      <c r="V222" s="9">
        <v>-5</v>
      </c>
      <c r="W222" s="9">
        <v>0</v>
      </c>
      <c r="X222" s="8">
        <f t="shared" si="4"/>
        <v>33.3529629561028</v>
      </c>
    </row>
    <row r="223" spans="1:24">
      <c r="A223" s="3" t="s">
        <v>191</v>
      </c>
      <c r="B223" s="13">
        <v>16</v>
      </c>
      <c r="C223" s="3" t="s">
        <v>225</v>
      </c>
      <c r="D223" s="3" t="s">
        <v>29</v>
      </c>
      <c r="E223" s="3" t="s">
        <v>81</v>
      </c>
      <c r="F223" s="3">
        <v>19.2</v>
      </c>
      <c r="G223" s="3">
        <v>19.2</v>
      </c>
      <c r="H223" s="3" t="s">
        <v>31</v>
      </c>
      <c r="I223" s="3"/>
      <c r="J223" s="3">
        <v>3</v>
      </c>
      <c r="K223" s="3">
        <v>0</v>
      </c>
      <c r="L223" s="3">
        <v>3</v>
      </c>
      <c r="M223" s="15">
        <v>0.0177864777505577</v>
      </c>
      <c r="N223" s="3">
        <v>0</v>
      </c>
      <c r="O223" s="3">
        <v>5</v>
      </c>
      <c r="P223" s="3">
        <v>4</v>
      </c>
      <c r="Q223" s="3">
        <v>6</v>
      </c>
      <c r="R223" s="3">
        <v>3</v>
      </c>
      <c r="S223" s="3">
        <v>5</v>
      </c>
      <c r="T223" s="16" t="s">
        <v>38</v>
      </c>
      <c r="U223" s="16" t="s">
        <v>39</v>
      </c>
      <c r="V223" s="9">
        <v>-5</v>
      </c>
      <c r="W223" s="9">
        <v>0</v>
      </c>
      <c r="X223" s="8">
        <f t="shared" si="4"/>
        <v>24.0177864777506</v>
      </c>
    </row>
    <row r="224" spans="1:24">
      <c r="A224" s="3" t="s">
        <v>236</v>
      </c>
      <c r="B224" s="13">
        <v>16</v>
      </c>
      <c r="C224" s="3" t="s">
        <v>225</v>
      </c>
      <c r="D224" s="3" t="s">
        <v>29</v>
      </c>
      <c r="E224" s="3" t="s">
        <v>81</v>
      </c>
      <c r="F224" s="3">
        <v>19.2</v>
      </c>
      <c r="G224" s="3">
        <v>19.2</v>
      </c>
      <c r="H224" s="3" t="s">
        <v>31</v>
      </c>
      <c r="I224" s="3"/>
      <c r="J224" s="3">
        <v>3</v>
      </c>
      <c r="K224" s="3">
        <v>3</v>
      </c>
      <c r="L224" s="3">
        <v>9.57</v>
      </c>
      <c r="M224" s="15">
        <v>0.0121684040886574</v>
      </c>
      <c r="N224" s="3">
        <v>0</v>
      </c>
      <c r="O224" s="3">
        <v>5</v>
      </c>
      <c r="P224" s="3">
        <v>4</v>
      </c>
      <c r="Q224" s="3">
        <v>6</v>
      </c>
      <c r="R224" s="3">
        <v>6</v>
      </c>
      <c r="S224" s="3">
        <v>5</v>
      </c>
      <c r="T224" s="16" t="s">
        <v>32</v>
      </c>
      <c r="U224" s="16" t="s">
        <v>32</v>
      </c>
      <c r="V224" s="9">
        <v>0</v>
      </c>
      <c r="W224" s="9">
        <v>0</v>
      </c>
      <c r="X224" s="8">
        <f t="shared" si="4"/>
        <v>41.5821684040887</v>
      </c>
    </row>
    <row r="225" spans="1:24">
      <c r="A225" s="3" t="s">
        <v>161</v>
      </c>
      <c r="B225" s="13">
        <v>16</v>
      </c>
      <c r="C225" s="3" t="s">
        <v>225</v>
      </c>
      <c r="D225" s="3" t="s">
        <v>29</v>
      </c>
      <c r="E225" s="3" t="s">
        <v>81</v>
      </c>
      <c r="F225" s="3">
        <v>19.2</v>
      </c>
      <c r="G225" s="3">
        <v>19.2</v>
      </c>
      <c r="H225" s="3" t="s">
        <v>31</v>
      </c>
      <c r="I225" s="3"/>
      <c r="J225" s="3">
        <v>0</v>
      </c>
      <c r="K225" s="3">
        <v>0</v>
      </c>
      <c r="L225" s="3">
        <v>8.45</v>
      </c>
      <c r="M225" s="15">
        <v>0.00498512038470802</v>
      </c>
      <c r="N225" s="3">
        <v>0</v>
      </c>
      <c r="O225" s="3">
        <v>5</v>
      </c>
      <c r="P225" s="3">
        <v>4</v>
      </c>
      <c r="Q225" s="3">
        <v>6</v>
      </c>
      <c r="R225" s="3">
        <v>8</v>
      </c>
      <c r="S225" s="3">
        <v>5</v>
      </c>
      <c r="T225" s="16" t="s">
        <v>32</v>
      </c>
      <c r="U225" s="16" t="s">
        <v>32</v>
      </c>
      <c r="V225" s="9">
        <v>0</v>
      </c>
      <c r="W225" s="9">
        <v>0</v>
      </c>
      <c r="X225" s="8">
        <f t="shared" si="4"/>
        <v>36.4549851203847</v>
      </c>
    </row>
    <row r="226" spans="1:24">
      <c r="A226" s="3" t="s">
        <v>237</v>
      </c>
      <c r="B226" s="13">
        <v>16</v>
      </c>
      <c r="C226" s="3" t="s">
        <v>225</v>
      </c>
      <c r="D226" s="3" t="s">
        <v>29</v>
      </c>
      <c r="E226" s="3" t="s">
        <v>81</v>
      </c>
      <c r="F226" s="3">
        <v>19.2</v>
      </c>
      <c r="G226" s="3">
        <v>19.2</v>
      </c>
      <c r="H226" s="3" t="s">
        <v>31</v>
      </c>
      <c r="I226" s="3"/>
      <c r="J226" s="3">
        <v>3</v>
      </c>
      <c r="K226" s="3">
        <v>0</v>
      </c>
      <c r="L226" s="3">
        <v>8.2</v>
      </c>
      <c r="M226" s="15">
        <v>0.00448955231496835</v>
      </c>
      <c r="N226" s="3">
        <v>0</v>
      </c>
      <c r="O226" s="3">
        <v>4</v>
      </c>
      <c r="P226" s="3">
        <v>4</v>
      </c>
      <c r="Q226" s="3">
        <v>6</v>
      </c>
      <c r="R226" s="3">
        <v>8</v>
      </c>
      <c r="S226" s="3">
        <v>5</v>
      </c>
      <c r="T226" s="16" t="s">
        <v>32</v>
      </c>
      <c r="U226" s="16" t="s">
        <v>32</v>
      </c>
      <c r="V226" s="9">
        <v>0</v>
      </c>
      <c r="W226" s="9">
        <v>0</v>
      </c>
      <c r="X226" s="8">
        <f t="shared" si="4"/>
        <v>38.204489552315</v>
      </c>
    </row>
    <row r="227" spans="1:24">
      <c r="A227" s="3" t="s">
        <v>238</v>
      </c>
      <c r="B227" s="13">
        <v>16</v>
      </c>
      <c r="C227" s="3" t="s">
        <v>225</v>
      </c>
      <c r="D227" s="3" t="s">
        <v>29</v>
      </c>
      <c r="E227" s="3" t="s">
        <v>81</v>
      </c>
      <c r="F227" s="3">
        <v>19.2</v>
      </c>
      <c r="G227" s="3">
        <v>19.2</v>
      </c>
      <c r="H227" s="3" t="s">
        <v>31</v>
      </c>
      <c r="I227" s="3"/>
      <c r="J227" s="3">
        <v>3</v>
      </c>
      <c r="K227" s="3">
        <v>1</v>
      </c>
      <c r="L227" s="3">
        <v>3</v>
      </c>
      <c r="M227" s="15">
        <v>0.00134931900176644</v>
      </c>
      <c r="N227" s="3">
        <v>0</v>
      </c>
      <c r="O227" s="3">
        <v>5</v>
      </c>
      <c r="P227" s="3">
        <v>4</v>
      </c>
      <c r="Q227" s="3">
        <v>6</v>
      </c>
      <c r="R227" s="3">
        <v>3</v>
      </c>
      <c r="S227" s="3">
        <v>5</v>
      </c>
      <c r="T227" s="16" t="s">
        <v>32</v>
      </c>
      <c r="U227" s="16" t="s">
        <v>32</v>
      </c>
      <c r="V227" s="9">
        <v>0</v>
      </c>
      <c r="W227" s="9">
        <v>0</v>
      </c>
      <c r="X227" s="8">
        <f t="shared" si="4"/>
        <v>30.0013493190018</v>
      </c>
    </row>
    <row r="228" spans="1:24">
      <c r="A228" s="3" t="s">
        <v>239</v>
      </c>
      <c r="B228" s="13">
        <v>16</v>
      </c>
      <c r="C228" s="3" t="s">
        <v>225</v>
      </c>
      <c r="D228" s="3" t="s">
        <v>29</v>
      </c>
      <c r="E228" s="3" t="s">
        <v>81</v>
      </c>
      <c r="F228" s="3">
        <v>19.2</v>
      </c>
      <c r="G228" s="3">
        <v>19.2</v>
      </c>
      <c r="H228" s="3" t="s">
        <v>31</v>
      </c>
      <c r="I228" s="3"/>
      <c r="J228" s="3">
        <v>0</v>
      </c>
      <c r="K228" s="3">
        <v>0</v>
      </c>
      <c r="L228" s="3">
        <v>3</v>
      </c>
      <c r="M228" s="15">
        <v>0.000392529164150238</v>
      </c>
      <c r="N228" s="3">
        <v>0</v>
      </c>
      <c r="O228" s="3">
        <v>5</v>
      </c>
      <c r="P228" s="3">
        <v>4</v>
      </c>
      <c r="Q228" s="3">
        <v>6</v>
      </c>
      <c r="R228" s="3">
        <v>3</v>
      </c>
      <c r="S228" s="3">
        <v>5</v>
      </c>
      <c r="T228" s="16" t="s">
        <v>32</v>
      </c>
      <c r="U228" s="16" t="s">
        <v>32</v>
      </c>
      <c r="V228" s="9">
        <v>0</v>
      </c>
      <c r="W228" s="9">
        <v>0</v>
      </c>
      <c r="X228" s="8">
        <f t="shared" si="4"/>
        <v>26.0003925291642</v>
      </c>
    </row>
    <row r="229" spans="1:24">
      <c r="A229" s="3" t="s">
        <v>240</v>
      </c>
      <c r="B229" s="13">
        <v>18</v>
      </c>
      <c r="C229" s="3" t="s">
        <v>241</v>
      </c>
      <c r="D229" s="3" t="s">
        <v>242</v>
      </c>
      <c r="E229" s="3" t="s">
        <v>243</v>
      </c>
      <c r="F229" s="3">
        <v>0.32</v>
      </c>
      <c r="G229" s="3">
        <v>0.32</v>
      </c>
      <c r="H229" s="3" t="s">
        <v>31</v>
      </c>
      <c r="I229" s="3"/>
      <c r="J229" s="3">
        <v>0</v>
      </c>
      <c r="K229" s="3">
        <v>1</v>
      </c>
      <c r="L229" s="3">
        <v>9.37</v>
      </c>
      <c r="M229" s="15">
        <v>4.36266966151396</v>
      </c>
      <c r="N229" s="3">
        <v>4</v>
      </c>
      <c r="O229" s="3">
        <v>6</v>
      </c>
      <c r="P229" s="3">
        <v>0</v>
      </c>
      <c r="Q229" s="3">
        <v>8</v>
      </c>
      <c r="R229" s="3">
        <v>0</v>
      </c>
      <c r="S229" s="3">
        <v>15</v>
      </c>
      <c r="T229" s="16" t="s">
        <v>32</v>
      </c>
      <c r="U229" s="16" t="s">
        <v>32</v>
      </c>
      <c r="V229" s="9">
        <v>0</v>
      </c>
      <c r="W229" s="9">
        <v>0</v>
      </c>
      <c r="X229" s="8">
        <f t="shared" si="4"/>
        <v>47.732669661514</v>
      </c>
    </row>
    <row r="230" spans="1:24">
      <c r="A230" s="3" t="s">
        <v>244</v>
      </c>
      <c r="B230" s="13">
        <v>18</v>
      </c>
      <c r="C230" s="3" t="s">
        <v>241</v>
      </c>
      <c r="D230" s="3" t="s">
        <v>242</v>
      </c>
      <c r="E230" s="3" t="s">
        <v>243</v>
      </c>
      <c r="F230" s="3">
        <v>0.32</v>
      </c>
      <c r="G230" s="3">
        <v>0.32</v>
      </c>
      <c r="H230" s="3" t="s">
        <v>31</v>
      </c>
      <c r="I230" s="3"/>
      <c r="J230" s="3">
        <v>5</v>
      </c>
      <c r="K230" s="3">
        <v>3</v>
      </c>
      <c r="L230" s="3">
        <v>6.44</v>
      </c>
      <c r="M230" s="15">
        <v>4.15077116237562</v>
      </c>
      <c r="N230" s="3">
        <v>2</v>
      </c>
      <c r="O230" s="3">
        <v>6</v>
      </c>
      <c r="P230" s="3">
        <v>0</v>
      </c>
      <c r="Q230" s="3">
        <v>8</v>
      </c>
      <c r="R230" s="3">
        <v>0</v>
      </c>
      <c r="S230" s="3">
        <v>10</v>
      </c>
      <c r="T230" s="16" t="s">
        <v>32</v>
      </c>
      <c r="U230" s="16" t="s">
        <v>32</v>
      </c>
      <c r="V230" s="9">
        <v>0</v>
      </c>
      <c r="W230" s="9">
        <v>0</v>
      </c>
      <c r="X230" s="8">
        <f t="shared" si="4"/>
        <v>44.5907711623756</v>
      </c>
    </row>
    <row r="231" spans="1:24">
      <c r="A231" s="3" t="s">
        <v>245</v>
      </c>
      <c r="B231" s="13">
        <v>18</v>
      </c>
      <c r="C231" s="3" t="s">
        <v>241</v>
      </c>
      <c r="D231" s="3" t="s">
        <v>242</v>
      </c>
      <c r="E231" s="3" t="s">
        <v>243</v>
      </c>
      <c r="F231" s="3">
        <v>0.32</v>
      </c>
      <c r="G231" s="3">
        <v>0.32</v>
      </c>
      <c r="H231" s="3" t="s">
        <v>31</v>
      </c>
      <c r="I231" s="3"/>
      <c r="J231" s="3">
        <v>0</v>
      </c>
      <c r="K231" s="3">
        <v>0</v>
      </c>
      <c r="L231" s="3">
        <v>3</v>
      </c>
      <c r="M231" s="15">
        <v>1.90897763365054</v>
      </c>
      <c r="N231" s="3">
        <v>2</v>
      </c>
      <c r="O231" s="3">
        <v>4</v>
      </c>
      <c r="P231" s="3">
        <v>0</v>
      </c>
      <c r="Q231" s="3">
        <v>8</v>
      </c>
      <c r="R231" s="3">
        <v>0</v>
      </c>
      <c r="S231" s="3">
        <v>5</v>
      </c>
      <c r="T231" s="16" t="s">
        <v>32</v>
      </c>
      <c r="U231" s="16" t="s">
        <v>32</v>
      </c>
      <c r="V231" s="9">
        <v>0</v>
      </c>
      <c r="W231" s="9">
        <v>0</v>
      </c>
      <c r="X231" s="8">
        <f t="shared" si="4"/>
        <v>23.9089776336505</v>
      </c>
    </row>
    <row r="232" spans="1:24">
      <c r="A232" s="3" t="s">
        <v>246</v>
      </c>
      <c r="B232" s="13">
        <v>18</v>
      </c>
      <c r="C232" s="3" t="s">
        <v>241</v>
      </c>
      <c r="D232" s="3" t="s">
        <v>242</v>
      </c>
      <c r="E232" s="3" t="s">
        <v>243</v>
      </c>
      <c r="F232" s="3">
        <v>0.32</v>
      </c>
      <c r="G232" s="3">
        <v>0.32</v>
      </c>
      <c r="H232" s="3" t="s">
        <v>31</v>
      </c>
      <c r="I232" s="3"/>
      <c r="J232" s="3">
        <v>3</v>
      </c>
      <c r="K232" s="3">
        <v>0</v>
      </c>
      <c r="L232" s="3">
        <v>3</v>
      </c>
      <c r="M232" s="15">
        <v>1.69743661056717</v>
      </c>
      <c r="N232" s="3">
        <v>0</v>
      </c>
      <c r="O232" s="3">
        <v>4</v>
      </c>
      <c r="P232" s="3">
        <v>0</v>
      </c>
      <c r="Q232" s="3">
        <v>8</v>
      </c>
      <c r="R232" s="3">
        <v>0</v>
      </c>
      <c r="S232" s="3">
        <v>15</v>
      </c>
      <c r="T232" s="16" t="s">
        <v>32</v>
      </c>
      <c r="U232" s="16" t="s">
        <v>32</v>
      </c>
      <c r="V232" s="9">
        <v>0</v>
      </c>
      <c r="W232" s="9">
        <v>0</v>
      </c>
      <c r="X232" s="8">
        <f t="shared" si="4"/>
        <v>34.6974366105672</v>
      </c>
    </row>
    <row r="233" spans="1:24">
      <c r="A233" s="3" t="s">
        <v>247</v>
      </c>
      <c r="B233" s="13">
        <v>18</v>
      </c>
      <c r="C233" s="3" t="s">
        <v>241</v>
      </c>
      <c r="D233" s="3" t="s">
        <v>242</v>
      </c>
      <c r="E233" s="3" t="s">
        <v>243</v>
      </c>
      <c r="F233" s="3">
        <v>0.32</v>
      </c>
      <c r="G233" s="3">
        <v>0.32</v>
      </c>
      <c r="H233" s="3" t="s">
        <v>31</v>
      </c>
      <c r="I233" s="3"/>
      <c r="J233" s="3">
        <v>0</v>
      </c>
      <c r="K233" s="3">
        <v>0</v>
      </c>
      <c r="L233" s="3">
        <v>3</v>
      </c>
      <c r="M233" s="15">
        <v>1.24465475052239</v>
      </c>
      <c r="N233" s="3">
        <v>2</v>
      </c>
      <c r="O233" s="3">
        <v>4</v>
      </c>
      <c r="P233" s="3">
        <v>0</v>
      </c>
      <c r="Q233" s="3">
        <v>8</v>
      </c>
      <c r="R233" s="3">
        <v>0</v>
      </c>
      <c r="S233" s="3">
        <v>5</v>
      </c>
      <c r="T233" s="16" t="s">
        <v>38</v>
      </c>
      <c r="U233" s="16" t="s">
        <v>39</v>
      </c>
      <c r="V233" s="9">
        <v>-5</v>
      </c>
      <c r="W233" s="9">
        <v>0</v>
      </c>
      <c r="X233" s="8">
        <f t="shared" si="4"/>
        <v>18.2446547505224</v>
      </c>
    </row>
    <row r="234" spans="1:24">
      <c r="A234" s="3" t="s">
        <v>102</v>
      </c>
      <c r="B234" s="13">
        <v>18</v>
      </c>
      <c r="C234" s="3" t="s">
        <v>241</v>
      </c>
      <c r="D234" s="3" t="s">
        <v>242</v>
      </c>
      <c r="E234" s="3" t="s">
        <v>243</v>
      </c>
      <c r="F234" s="3">
        <v>0.32</v>
      </c>
      <c r="G234" s="3">
        <v>0.32</v>
      </c>
      <c r="H234" s="3" t="s">
        <v>31</v>
      </c>
      <c r="I234" s="3"/>
      <c r="J234" s="3">
        <v>3</v>
      </c>
      <c r="K234" s="3">
        <v>3</v>
      </c>
      <c r="L234" s="3">
        <v>9.69</v>
      </c>
      <c r="M234" s="15">
        <v>1.11457965917812</v>
      </c>
      <c r="N234" s="3">
        <v>0</v>
      </c>
      <c r="O234" s="3">
        <v>4</v>
      </c>
      <c r="P234" s="3">
        <v>0</v>
      </c>
      <c r="Q234" s="3">
        <v>8</v>
      </c>
      <c r="R234" s="3">
        <v>0</v>
      </c>
      <c r="S234" s="3">
        <v>5</v>
      </c>
      <c r="T234" s="16" t="s">
        <v>103</v>
      </c>
      <c r="U234" s="16" t="s">
        <v>104</v>
      </c>
      <c r="V234" s="9">
        <v>-30</v>
      </c>
      <c r="W234" s="9">
        <v>0</v>
      </c>
      <c r="X234" s="8">
        <f t="shared" si="4"/>
        <v>3.80457965917812</v>
      </c>
    </row>
    <row r="235" spans="1:24">
      <c r="A235" s="3" t="s">
        <v>154</v>
      </c>
      <c r="B235" s="13">
        <v>18</v>
      </c>
      <c r="C235" s="3" t="s">
        <v>241</v>
      </c>
      <c r="D235" s="3" t="s">
        <v>242</v>
      </c>
      <c r="E235" s="3" t="s">
        <v>243</v>
      </c>
      <c r="F235" s="3">
        <v>0.32</v>
      </c>
      <c r="G235" s="3">
        <v>0.32</v>
      </c>
      <c r="H235" s="3" t="s">
        <v>31</v>
      </c>
      <c r="I235" s="3"/>
      <c r="J235" s="3">
        <v>3</v>
      </c>
      <c r="K235" s="3">
        <v>7</v>
      </c>
      <c r="L235" s="3">
        <v>9.82</v>
      </c>
      <c r="M235" s="15">
        <v>1.10061758211332</v>
      </c>
      <c r="N235" s="3">
        <v>0</v>
      </c>
      <c r="O235" s="3">
        <v>5</v>
      </c>
      <c r="P235" s="3">
        <v>0</v>
      </c>
      <c r="Q235" s="3">
        <v>8</v>
      </c>
      <c r="R235" s="3">
        <v>0</v>
      </c>
      <c r="S235" s="3">
        <v>5</v>
      </c>
      <c r="T235" s="16" t="s">
        <v>32</v>
      </c>
      <c r="U235" s="16" t="s">
        <v>32</v>
      </c>
      <c r="V235" s="9">
        <v>0</v>
      </c>
      <c r="W235" s="9">
        <v>0</v>
      </c>
      <c r="X235" s="8">
        <f t="shared" si="4"/>
        <v>38.9206175821133</v>
      </c>
    </row>
    <row r="236" spans="1:24">
      <c r="A236" s="3" t="s">
        <v>248</v>
      </c>
      <c r="B236" s="13">
        <v>18</v>
      </c>
      <c r="C236" s="3" t="s">
        <v>241</v>
      </c>
      <c r="D236" s="3" t="s">
        <v>242</v>
      </c>
      <c r="E236" s="3" t="s">
        <v>243</v>
      </c>
      <c r="F236" s="3">
        <v>0.32</v>
      </c>
      <c r="G236" s="3">
        <v>0.32</v>
      </c>
      <c r="H236" s="3" t="s">
        <v>31</v>
      </c>
      <c r="I236" s="3"/>
      <c r="J236" s="3">
        <v>3</v>
      </c>
      <c r="K236" s="3">
        <v>1</v>
      </c>
      <c r="L236" s="3">
        <v>8.22</v>
      </c>
      <c r="M236" s="15">
        <v>1.09777552682387</v>
      </c>
      <c r="N236" s="3">
        <v>2</v>
      </c>
      <c r="O236" s="3">
        <v>4</v>
      </c>
      <c r="P236" s="3">
        <v>0</v>
      </c>
      <c r="Q236" s="3">
        <v>8</v>
      </c>
      <c r="R236" s="3">
        <v>0</v>
      </c>
      <c r="S236" s="3">
        <v>5</v>
      </c>
      <c r="T236" s="16" t="s">
        <v>32</v>
      </c>
      <c r="U236" s="16" t="s">
        <v>32</v>
      </c>
      <c r="V236" s="9">
        <v>0</v>
      </c>
      <c r="W236" s="9">
        <v>0</v>
      </c>
      <c r="X236" s="8">
        <f t="shared" si="4"/>
        <v>32.3177755268239</v>
      </c>
    </row>
    <row r="237" spans="1:24">
      <c r="A237" s="3" t="s">
        <v>44</v>
      </c>
      <c r="B237" s="13">
        <v>18</v>
      </c>
      <c r="C237" s="3" t="s">
        <v>241</v>
      </c>
      <c r="D237" s="3" t="s">
        <v>242</v>
      </c>
      <c r="E237" s="3" t="s">
        <v>243</v>
      </c>
      <c r="F237" s="3">
        <v>0.32</v>
      </c>
      <c r="G237" s="3">
        <v>0.32</v>
      </c>
      <c r="H237" s="3" t="s">
        <v>31</v>
      </c>
      <c r="I237" s="3"/>
      <c r="J237" s="3">
        <v>0</v>
      </c>
      <c r="K237" s="3">
        <v>0</v>
      </c>
      <c r="L237" s="3">
        <v>10</v>
      </c>
      <c r="M237" s="15">
        <v>0.681415202543106</v>
      </c>
      <c r="N237" s="3">
        <v>0</v>
      </c>
      <c r="O237" s="3">
        <v>4</v>
      </c>
      <c r="P237" s="3">
        <v>0</v>
      </c>
      <c r="Q237" s="3">
        <v>8</v>
      </c>
      <c r="R237" s="3">
        <v>0</v>
      </c>
      <c r="S237" s="3">
        <v>5</v>
      </c>
      <c r="T237" s="16" t="s">
        <v>42</v>
      </c>
      <c r="U237" s="16" t="s">
        <v>39</v>
      </c>
      <c r="V237" s="9">
        <v>-5</v>
      </c>
      <c r="W237" s="9">
        <v>0</v>
      </c>
      <c r="X237" s="8">
        <f t="shared" si="4"/>
        <v>22.6814152025431</v>
      </c>
    </row>
    <row r="238" spans="1:24">
      <c r="A238" s="3" t="s">
        <v>249</v>
      </c>
      <c r="B238" s="13">
        <v>18</v>
      </c>
      <c r="C238" s="3" t="s">
        <v>241</v>
      </c>
      <c r="D238" s="3" t="s">
        <v>242</v>
      </c>
      <c r="E238" s="3" t="s">
        <v>243</v>
      </c>
      <c r="F238" s="3">
        <v>0.32</v>
      </c>
      <c r="G238" s="3">
        <v>0.32</v>
      </c>
      <c r="H238" s="3" t="s">
        <v>31</v>
      </c>
      <c r="I238" s="3"/>
      <c r="J238" s="3">
        <v>3</v>
      </c>
      <c r="K238" s="3">
        <v>0</v>
      </c>
      <c r="L238" s="3">
        <v>7.75</v>
      </c>
      <c r="M238" s="15">
        <v>0.493670812331759</v>
      </c>
      <c r="N238" s="3">
        <v>0</v>
      </c>
      <c r="O238" s="3">
        <v>4</v>
      </c>
      <c r="P238" s="3">
        <v>0</v>
      </c>
      <c r="Q238" s="3">
        <v>8</v>
      </c>
      <c r="R238" s="3">
        <v>0</v>
      </c>
      <c r="S238" s="3">
        <v>15</v>
      </c>
      <c r="T238" s="16" t="s">
        <v>32</v>
      </c>
      <c r="U238" s="16" t="s">
        <v>32</v>
      </c>
      <c r="V238" s="9">
        <v>0</v>
      </c>
      <c r="W238" s="9">
        <v>0</v>
      </c>
      <c r="X238" s="8">
        <f t="shared" si="4"/>
        <v>38.2436708123318</v>
      </c>
    </row>
    <row r="239" spans="1:24">
      <c r="A239" s="3" t="s">
        <v>250</v>
      </c>
      <c r="B239" s="13">
        <v>18</v>
      </c>
      <c r="C239" s="3" t="s">
        <v>241</v>
      </c>
      <c r="D239" s="3" t="s">
        <v>242</v>
      </c>
      <c r="E239" s="3" t="s">
        <v>243</v>
      </c>
      <c r="F239" s="3">
        <v>0.32</v>
      </c>
      <c r="G239" s="3">
        <v>0.32</v>
      </c>
      <c r="H239" s="3" t="s">
        <v>31</v>
      </c>
      <c r="I239" s="3"/>
      <c r="J239" s="3">
        <v>0</v>
      </c>
      <c r="K239" s="3">
        <v>0</v>
      </c>
      <c r="L239" s="3">
        <v>3</v>
      </c>
      <c r="M239" s="15">
        <v>0.316033824887614</v>
      </c>
      <c r="N239" s="3">
        <v>0</v>
      </c>
      <c r="O239" s="3">
        <v>4</v>
      </c>
      <c r="P239" s="3">
        <v>0</v>
      </c>
      <c r="Q239" s="3">
        <v>8</v>
      </c>
      <c r="R239" s="3">
        <v>0</v>
      </c>
      <c r="S239" s="3">
        <v>5</v>
      </c>
      <c r="T239" s="16" t="s">
        <v>32</v>
      </c>
      <c r="U239" s="16" t="s">
        <v>32</v>
      </c>
      <c r="V239" s="9">
        <v>0</v>
      </c>
      <c r="W239" s="9">
        <v>0</v>
      </c>
      <c r="X239" s="8">
        <f t="shared" si="4"/>
        <v>20.3160338248876</v>
      </c>
    </row>
    <row r="240" spans="1:24">
      <c r="A240" s="3" t="s">
        <v>251</v>
      </c>
      <c r="B240" s="13">
        <v>18</v>
      </c>
      <c r="C240" s="3" t="s">
        <v>241</v>
      </c>
      <c r="D240" s="3" t="s">
        <v>242</v>
      </c>
      <c r="E240" s="3" t="s">
        <v>243</v>
      </c>
      <c r="F240" s="3">
        <v>0.32</v>
      </c>
      <c r="G240" s="3">
        <v>0.32</v>
      </c>
      <c r="H240" s="3" t="s">
        <v>31</v>
      </c>
      <c r="I240" s="3"/>
      <c r="J240" s="3">
        <v>0</v>
      </c>
      <c r="K240" s="3">
        <v>0</v>
      </c>
      <c r="L240" s="3">
        <v>3</v>
      </c>
      <c r="M240" s="15">
        <v>0.30539830899003</v>
      </c>
      <c r="N240" s="3">
        <v>0</v>
      </c>
      <c r="O240" s="3">
        <v>4</v>
      </c>
      <c r="P240" s="3">
        <v>0</v>
      </c>
      <c r="Q240" s="3">
        <v>8</v>
      </c>
      <c r="R240" s="3">
        <v>0</v>
      </c>
      <c r="S240" s="3">
        <v>15</v>
      </c>
      <c r="T240" s="16" t="s">
        <v>32</v>
      </c>
      <c r="U240" s="16" t="s">
        <v>32</v>
      </c>
      <c r="V240" s="9">
        <v>0</v>
      </c>
      <c r="W240" s="9">
        <v>0</v>
      </c>
      <c r="X240" s="8">
        <f t="shared" si="4"/>
        <v>30.30539830899</v>
      </c>
    </row>
    <row r="241" spans="1:24">
      <c r="A241" s="3" t="s">
        <v>40</v>
      </c>
      <c r="B241" s="13">
        <v>18</v>
      </c>
      <c r="C241" s="3" t="s">
        <v>241</v>
      </c>
      <c r="D241" s="3" t="s">
        <v>242</v>
      </c>
      <c r="E241" s="3" t="s">
        <v>243</v>
      </c>
      <c r="F241" s="3">
        <v>0.32</v>
      </c>
      <c r="G241" s="3">
        <v>0.32</v>
      </c>
      <c r="H241" s="3" t="s">
        <v>31</v>
      </c>
      <c r="I241" s="3"/>
      <c r="J241" s="3">
        <v>0</v>
      </c>
      <c r="K241" s="3">
        <v>0</v>
      </c>
      <c r="L241" s="3">
        <v>7.7</v>
      </c>
      <c r="M241" s="15">
        <v>0.253300396815657</v>
      </c>
      <c r="N241" s="3">
        <v>0</v>
      </c>
      <c r="O241" s="3">
        <v>4</v>
      </c>
      <c r="P241" s="3">
        <v>0</v>
      </c>
      <c r="Q241" s="3">
        <v>8</v>
      </c>
      <c r="R241" s="3">
        <v>0</v>
      </c>
      <c r="S241" s="3">
        <v>15</v>
      </c>
      <c r="T241" s="16" t="s">
        <v>38</v>
      </c>
      <c r="U241" s="16" t="s">
        <v>39</v>
      </c>
      <c r="V241" s="9">
        <v>-5</v>
      </c>
      <c r="W241" s="9">
        <v>0</v>
      </c>
      <c r="X241" s="8">
        <f t="shared" si="4"/>
        <v>29.9533003968157</v>
      </c>
    </row>
    <row r="242" spans="1:24">
      <c r="A242" s="3" t="s">
        <v>252</v>
      </c>
      <c r="B242" s="13">
        <v>18</v>
      </c>
      <c r="C242" s="3" t="s">
        <v>241</v>
      </c>
      <c r="D242" s="3" t="s">
        <v>242</v>
      </c>
      <c r="E242" s="3" t="s">
        <v>243</v>
      </c>
      <c r="F242" s="3">
        <v>0.32</v>
      </c>
      <c r="G242" s="3">
        <v>0.32</v>
      </c>
      <c r="H242" s="3" t="s">
        <v>31</v>
      </c>
      <c r="I242" s="3"/>
      <c r="J242" s="3">
        <v>0</v>
      </c>
      <c r="K242" s="3">
        <v>0</v>
      </c>
      <c r="L242" s="3">
        <v>3</v>
      </c>
      <c r="M242" s="15">
        <v>0.142537113391543</v>
      </c>
      <c r="N242" s="3">
        <v>0</v>
      </c>
      <c r="O242" s="3">
        <v>4</v>
      </c>
      <c r="P242" s="3">
        <v>0</v>
      </c>
      <c r="Q242" s="3">
        <v>8</v>
      </c>
      <c r="R242" s="3">
        <v>0</v>
      </c>
      <c r="S242" s="3">
        <v>5</v>
      </c>
      <c r="T242" s="16" t="s">
        <v>32</v>
      </c>
      <c r="U242" s="16" t="s">
        <v>32</v>
      </c>
      <c r="V242" s="9">
        <v>0</v>
      </c>
      <c r="W242" s="9">
        <v>0</v>
      </c>
      <c r="X242" s="8">
        <f t="shared" si="4"/>
        <v>20.1425371133915</v>
      </c>
    </row>
    <row r="243" spans="1:24">
      <c r="A243" s="3" t="s">
        <v>253</v>
      </c>
      <c r="B243" s="13">
        <v>18</v>
      </c>
      <c r="C243" s="3" t="s">
        <v>241</v>
      </c>
      <c r="D243" s="3" t="s">
        <v>242</v>
      </c>
      <c r="E243" s="3" t="s">
        <v>243</v>
      </c>
      <c r="F243" s="3">
        <v>0.32</v>
      </c>
      <c r="G243" s="3">
        <v>0.32</v>
      </c>
      <c r="H243" s="3" t="s">
        <v>31</v>
      </c>
      <c r="I243" s="3"/>
      <c r="J243" s="3">
        <v>0</v>
      </c>
      <c r="K243" s="3">
        <v>0</v>
      </c>
      <c r="L243" s="3">
        <v>3</v>
      </c>
      <c r="M243" s="15">
        <v>0.0718626839674506</v>
      </c>
      <c r="N243" s="3">
        <v>2</v>
      </c>
      <c r="O243" s="3">
        <v>6</v>
      </c>
      <c r="P243" s="3">
        <v>0</v>
      </c>
      <c r="Q243" s="3">
        <v>8</v>
      </c>
      <c r="R243" s="3">
        <v>0</v>
      </c>
      <c r="S243" s="3">
        <v>5</v>
      </c>
      <c r="T243" s="16" t="s">
        <v>32</v>
      </c>
      <c r="U243" s="16" t="s">
        <v>32</v>
      </c>
      <c r="V243" s="9">
        <v>0</v>
      </c>
      <c r="W243" s="9">
        <v>0</v>
      </c>
      <c r="X243" s="8">
        <f t="shared" si="4"/>
        <v>24.0718626839675</v>
      </c>
    </row>
    <row r="244" spans="1:24">
      <c r="A244" s="3" t="s">
        <v>254</v>
      </c>
      <c r="B244" s="13">
        <v>18</v>
      </c>
      <c r="C244" s="3" t="s">
        <v>241</v>
      </c>
      <c r="D244" s="3" t="s">
        <v>242</v>
      </c>
      <c r="E244" s="3" t="s">
        <v>243</v>
      </c>
      <c r="F244" s="3">
        <v>0.32</v>
      </c>
      <c r="G244" s="3">
        <v>0.32</v>
      </c>
      <c r="H244" s="3" t="s">
        <v>31</v>
      </c>
      <c r="I244" s="3"/>
      <c r="J244" s="3">
        <v>0</v>
      </c>
      <c r="K244" s="3">
        <v>0</v>
      </c>
      <c r="L244" s="3">
        <v>3</v>
      </c>
      <c r="M244" s="15">
        <v>0.0308137809673543</v>
      </c>
      <c r="N244" s="3">
        <v>2</v>
      </c>
      <c r="O244" s="3">
        <v>4</v>
      </c>
      <c r="P244" s="3">
        <v>0</v>
      </c>
      <c r="Q244" s="3">
        <v>8</v>
      </c>
      <c r="R244" s="3">
        <v>0</v>
      </c>
      <c r="S244" s="3">
        <v>5</v>
      </c>
      <c r="T244" s="16" t="s">
        <v>32</v>
      </c>
      <c r="U244" s="16" t="s">
        <v>32</v>
      </c>
      <c r="V244" s="9">
        <v>0</v>
      </c>
      <c r="W244" s="9">
        <v>0</v>
      </c>
      <c r="X244" s="8">
        <f t="shared" si="4"/>
        <v>22.0308137809674</v>
      </c>
    </row>
    <row r="245" spans="1:24">
      <c r="A245" s="3" t="s">
        <v>255</v>
      </c>
      <c r="B245" s="13">
        <v>18</v>
      </c>
      <c r="C245" s="3" t="s">
        <v>241</v>
      </c>
      <c r="D245" s="3" t="s">
        <v>242</v>
      </c>
      <c r="E245" s="3" t="s">
        <v>243</v>
      </c>
      <c r="F245" s="3">
        <v>0.32</v>
      </c>
      <c r="G245" s="3">
        <v>0.32</v>
      </c>
      <c r="H245" s="3" t="s">
        <v>31</v>
      </c>
      <c r="I245" s="3"/>
      <c r="J245" s="3">
        <v>0</v>
      </c>
      <c r="K245" s="3">
        <v>0</v>
      </c>
      <c r="L245" s="3">
        <v>3</v>
      </c>
      <c r="M245" s="15">
        <v>0.0278745142531253</v>
      </c>
      <c r="N245" s="3">
        <v>2</v>
      </c>
      <c r="O245" s="3">
        <v>4</v>
      </c>
      <c r="P245" s="3">
        <v>0</v>
      </c>
      <c r="Q245" s="3">
        <v>8</v>
      </c>
      <c r="R245" s="3">
        <v>0</v>
      </c>
      <c r="S245" s="3">
        <v>5</v>
      </c>
      <c r="T245" s="16" t="s">
        <v>32</v>
      </c>
      <c r="U245" s="16" t="s">
        <v>32</v>
      </c>
      <c r="V245" s="9">
        <v>0</v>
      </c>
      <c r="W245" s="9">
        <v>0</v>
      </c>
      <c r="X245" s="8">
        <f t="shared" si="4"/>
        <v>22.0278745142531</v>
      </c>
    </row>
    <row r="246" spans="1:24">
      <c r="A246" s="3" t="s">
        <v>215</v>
      </c>
      <c r="B246" s="13">
        <v>18</v>
      </c>
      <c r="C246" s="3" t="s">
        <v>241</v>
      </c>
      <c r="D246" s="3" t="s">
        <v>242</v>
      </c>
      <c r="E246" s="3" t="s">
        <v>243</v>
      </c>
      <c r="F246" s="3">
        <v>0.32</v>
      </c>
      <c r="G246" s="3">
        <v>0.32</v>
      </c>
      <c r="H246" s="3" t="s">
        <v>31</v>
      </c>
      <c r="I246" s="3"/>
      <c r="J246" s="3">
        <v>0</v>
      </c>
      <c r="K246" s="3">
        <v>0</v>
      </c>
      <c r="L246" s="3">
        <v>8.97</v>
      </c>
      <c r="M246" s="15">
        <v>0.0190972188707645</v>
      </c>
      <c r="N246" s="3">
        <v>0</v>
      </c>
      <c r="O246" s="3">
        <v>4</v>
      </c>
      <c r="P246" s="3">
        <v>0</v>
      </c>
      <c r="Q246" s="3">
        <v>8</v>
      </c>
      <c r="R246" s="3">
        <v>0</v>
      </c>
      <c r="S246" s="3">
        <v>5</v>
      </c>
      <c r="T246" s="16" t="s">
        <v>32</v>
      </c>
      <c r="U246" s="16" t="s">
        <v>32</v>
      </c>
      <c r="V246" s="9">
        <v>0</v>
      </c>
      <c r="W246" s="9">
        <v>0</v>
      </c>
      <c r="X246" s="8">
        <f t="shared" si="4"/>
        <v>25.9890972188708</v>
      </c>
    </row>
    <row r="247" spans="1:24">
      <c r="A247" s="3" t="s">
        <v>256</v>
      </c>
      <c r="B247" s="13">
        <v>18</v>
      </c>
      <c r="C247" s="3" t="s">
        <v>241</v>
      </c>
      <c r="D247" s="3" t="s">
        <v>242</v>
      </c>
      <c r="E247" s="3" t="s">
        <v>243</v>
      </c>
      <c r="F247" s="3">
        <v>0.32</v>
      </c>
      <c r="G247" s="3">
        <v>0.32</v>
      </c>
      <c r="H247" s="3" t="s">
        <v>31</v>
      </c>
      <c r="I247" s="3"/>
      <c r="J247" s="3">
        <v>0</v>
      </c>
      <c r="K247" s="3">
        <v>0</v>
      </c>
      <c r="L247" s="3">
        <v>3</v>
      </c>
      <c r="M247" s="15">
        <v>0.000856287869365495</v>
      </c>
      <c r="N247" s="3">
        <v>4</v>
      </c>
      <c r="O247" s="3">
        <v>4</v>
      </c>
      <c r="P247" s="3">
        <v>0</v>
      </c>
      <c r="Q247" s="3">
        <v>8</v>
      </c>
      <c r="R247" s="3">
        <v>0</v>
      </c>
      <c r="S247" s="3">
        <v>5</v>
      </c>
      <c r="T247" s="16" t="s">
        <v>32</v>
      </c>
      <c r="U247" s="16" t="s">
        <v>32</v>
      </c>
      <c r="V247" s="9">
        <v>0</v>
      </c>
      <c r="W247" s="9">
        <v>0</v>
      </c>
      <c r="X247" s="8">
        <f t="shared" si="4"/>
        <v>24.0008562878694</v>
      </c>
    </row>
    <row r="248" spans="1:24">
      <c r="A248" s="3" t="s">
        <v>257</v>
      </c>
      <c r="B248" s="13">
        <v>19</v>
      </c>
      <c r="C248" s="3" t="s">
        <v>258</v>
      </c>
      <c r="D248" s="3" t="s">
        <v>29</v>
      </c>
      <c r="E248" s="3" t="s">
        <v>259</v>
      </c>
      <c r="F248" s="3">
        <v>57.36</v>
      </c>
      <c r="G248" s="3">
        <v>57.36</v>
      </c>
      <c r="H248" s="3" t="s">
        <v>31</v>
      </c>
      <c r="I248" s="3"/>
      <c r="J248" s="3">
        <v>3</v>
      </c>
      <c r="K248" s="3">
        <v>0</v>
      </c>
      <c r="L248" s="3">
        <v>9.82</v>
      </c>
      <c r="M248" s="15">
        <v>14.6855590564663</v>
      </c>
      <c r="N248" s="3">
        <v>0</v>
      </c>
      <c r="O248" s="3">
        <v>4</v>
      </c>
      <c r="P248" s="3">
        <v>6</v>
      </c>
      <c r="Q248" s="3">
        <v>8</v>
      </c>
      <c r="R248" s="3">
        <v>8</v>
      </c>
      <c r="S248" s="3">
        <v>5</v>
      </c>
      <c r="T248" s="16" t="s">
        <v>32</v>
      </c>
      <c r="U248" s="16" t="s">
        <v>32</v>
      </c>
      <c r="V248" s="9">
        <v>0</v>
      </c>
      <c r="W248" s="9">
        <v>0</v>
      </c>
      <c r="X248" s="8">
        <f t="shared" si="4"/>
        <v>58.5055590564663</v>
      </c>
    </row>
    <row r="249" spans="1:24">
      <c r="A249" s="3" t="s">
        <v>62</v>
      </c>
      <c r="B249" s="13">
        <v>19</v>
      </c>
      <c r="C249" s="3" t="s">
        <v>258</v>
      </c>
      <c r="D249" s="3" t="s">
        <v>29</v>
      </c>
      <c r="E249" s="3" t="s">
        <v>259</v>
      </c>
      <c r="F249" s="3">
        <v>57.36</v>
      </c>
      <c r="G249" s="3">
        <v>57.36</v>
      </c>
      <c r="H249" s="3" t="s">
        <v>31</v>
      </c>
      <c r="I249" s="3"/>
      <c r="J249" s="3">
        <v>3</v>
      </c>
      <c r="K249" s="3">
        <v>5</v>
      </c>
      <c r="L249" s="3">
        <v>9.42</v>
      </c>
      <c r="M249" s="15">
        <v>3.3616677419961</v>
      </c>
      <c r="N249" s="3">
        <v>0</v>
      </c>
      <c r="O249" s="3">
        <v>4</v>
      </c>
      <c r="P249" s="3">
        <v>6</v>
      </c>
      <c r="Q249" s="3">
        <v>8</v>
      </c>
      <c r="R249" s="3">
        <v>8</v>
      </c>
      <c r="S249" s="3">
        <v>5</v>
      </c>
      <c r="T249" s="16" t="s">
        <v>32</v>
      </c>
      <c r="U249" s="16" t="s">
        <v>32</v>
      </c>
      <c r="V249" s="9">
        <v>0</v>
      </c>
      <c r="W249" s="9">
        <v>0</v>
      </c>
      <c r="X249" s="8">
        <f t="shared" ref="X249:X266" si="5">SUM(J249:W249)</f>
        <v>51.7816677419961</v>
      </c>
    </row>
    <row r="250" spans="1:24">
      <c r="A250" s="3" t="s">
        <v>237</v>
      </c>
      <c r="B250" s="13">
        <v>19</v>
      </c>
      <c r="C250" s="3" t="s">
        <v>258</v>
      </c>
      <c r="D250" s="3" t="s">
        <v>29</v>
      </c>
      <c r="E250" s="3" t="s">
        <v>259</v>
      </c>
      <c r="F250" s="3">
        <v>57.36</v>
      </c>
      <c r="G250" s="3">
        <v>57.36</v>
      </c>
      <c r="H250" s="3" t="s">
        <v>31</v>
      </c>
      <c r="I250" s="3"/>
      <c r="J250" s="3">
        <v>3</v>
      </c>
      <c r="K250" s="3">
        <v>0</v>
      </c>
      <c r="L250" s="3">
        <v>8.2</v>
      </c>
      <c r="M250" s="15">
        <v>1.88218147802465</v>
      </c>
      <c r="N250" s="3">
        <v>0</v>
      </c>
      <c r="O250" s="3">
        <v>4</v>
      </c>
      <c r="P250" s="3">
        <v>6</v>
      </c>
      <c r="Q250" s="3">
        <v>8</v>
      </c>
      <c r="R250" s="3">
        <v>8</v>
      </c>
      <c r="S250" s="3">
        <v>5</v>
      </c>
      <c r="T250" s="16" t="s">
        <v>32</v>
      </c>
      <c r="U250" s="16" t="s">
        <v>32</v>
      </c>
      <c r="V250" s="9">
        <v>0</v>
      </c>
      <c r="W250" s="9">
        <v>0</v>
      </c>
      <c r="X250" s="8">
        <f t="shared" si="5"/>
        <v>44.0821814780247</v>
      </c>
    </row>
    <row r="251" spans="1:24">
      <c r="A251" s="3" t="s">
        <v>40</v>
      </c>
      <c r="B251" s="13">
        <v>20</v>
      </c>
      <c r="C251" s="3" t="s">
        <v>260</v>
      </c>
      <c r="D251" s="3" t="s">
        <v>29</v>
      </c>
      <c r="E251" s="3" t="s">
        <v>261</v>
      </c>
      <c r="F251" s="3">
        <v>12.82</v>
      </c>
      <c r="G251" s="3">
        <v>12.82</v>
      </c>
      <c r="H251" s="3" t="s">
        <v>31</v>
      </c>
      <c r="I251" s="3"/>
      <c r="J251" s="3">
        <v>0</v>
      </c>
      <c r="K251" s="3">
        <v>0</v>
      </c>
      <c r="L251" s="3">
        <v>7.7</v>
      </c>
      <c r="M251" s="15">
        <v>12.8650604509025</v>
      </c>
      <c r="N251" s="3">
        <v>0</v>
      </c>
      <c r="O251" s="3">
        <v>5</v>
      </c>
      <c r="P251" s="3">
        <v>4</v>
      </c>
      <c r="Q251" s="3">
        <v>8</v>
      </c>
      <c r="R251" s="3">
        <v>3</v>
      </c>
      <c r="S251" s="3">
        <v>5</v>
      </c>
      <c r="T251" s="16" t="s">
        <v>38</v>
      </c>
      <c r="U251" s="16" t="s">
        <v>39</v>
      </c>
      <c r="V251" s="9">
        <v>-5</v>
      </c>
      <c r="W251" s="9">
        <v>0</v>
      </c>
      <c r="X251" s="8">
        <f t="shared" si="5"/>
        <v>40.5650604509025</v>
      </c>
    </row>
    <row r="252" spans="1:24">
      <c r="A252" s="3" t="s">
        <v>33</v>
      </c>
      <c r="B252" s="13">
        <v>20</v>
      </c>
      <c r="C252" s="3" t="s">
        <v>260</v>
      </c>
      <c r="D252" s="3" t="s">
        <v>29</v>
      </c>
      <c r="E252" s="3" t="s">
        <v>261</v>
      </c>
      <c r="F252" s="3">
        <v>12.82</v>
      </c>
      <c r="G252" s="3">
        <v>12.82</v>
      </c>
      <c r="H252" s="3" t="s">
        <v>31</v>
      </c>
      <c r="I252" s="3"/>
      <c r="J252" s="3">
        <v>3</v>
      </c>
      <c r="K252" s="3">
        <v>0</v>
      </c>
      <c r="L252" s="3">
        <v>3</v>
      </c>
      <c r="M252" s="15">
        <v>3.24916012891915</v>
      </c>
      <c r="N252" s="3">
        <v>0</v>
      </c>
      <c r="O252" s="3">
        <v>5</v>
      </c>
      <c r="P252" s="3">
        <v>4</v>
      </c>
      <c r="Q252" s="3">
        <v>8</v>
      </c>
      <c r="R252" s="3">
        <v>3</v>
      </c>
      <c r="S252" s="3">
        <v>5</v>
      </c>
      <c r="T252" s="16" t="s">
        <v>32</v>
      </c>
      <c r="U252" s="16" t="s">
        <v>32</v>
      </c>
      <c r="V252" s="9">
        <v>0</v>
      </c>
      <c r="W252" s="9">
        <v>0</v>
      </c>
      <c r="X252" s="8">
        <f t="shared" si="5"/>
        <v>34.2491601289192</v>
      </c>
    </row>
    <row r="253" spans="1:24">
      <c r="A253" s="3" t="s">
        <v>123</v>
      </c>
      <c r="B253" s="13">
        <v>20</v>
      </c>
      <c r="C253" s="3" t="s">
        <v>260</v>
      </c>
      <c r="D253" s="3" t="s">
        <v>29</v>
      </c>
      <c r="E253" s="3" t="s">
        <v>261</v>
      </c>
      <c r="F253" s="3">
        <v>12.82</v>
      </c>
      <c r="G253" s="3">
        <v>12.82</v>
      </c>
      <c r="H253" s="3" t="s">
        <v>31</v>
      </c>
      <c r="I253" s="3"/>
      <c r="J253" s="3">
        <v>0</v>
      </c>
      <c r="K253" s="3">
        <v>0</v>
      </c>
      <c r="L253" s="3">
        <v>9.98</v>
      </c>
      <c r="M253" s="15">
        <v>2.03460007794029</v>
      </c>
      <c r="N253" s="3">
        <v>0</v>
      </c>
      <c r="O253" s="3">
        <v>7</v>
      </c>
      <c r="P253" s="3">
        <v>4</v>
      </c>
      <c r="Q253" s="3">
        <v>8</v>
      </c>
      <c r="R253" s="3">
        <v>3</v>
      </c>
      <c r="S253" s="3">
        <v>5</v>
      </c>
      <c r="T253" s="16" t="s">
        <v>32</v>
      </c>
      <c r="U253" s="16" t="s">
        <v>32</v>
      </c>
      <c r="V253" s="9">
        <v>0</v>
      </c>
      <c r="W253" s="9">
        <v>0</v>
      </c>
      <c r="X253" s="8">
        <f t="shared" si="5"/>
        <v>39.0146000779403</v>
      </c>
    </row>
    <row r="254" spans="1:24">
      <c r="A254" s="3" t="s">
        <v>262</v>
      </c>
      <c r="B254" s="13">
        <v>20</v>
      </c>
      <c r="C254" s="3" t="s">
        <v>260</v>
      </c>
      <c r="D254" s="3" t="s">
        <v>29</v>
      </c>
      <c r="E254" s="3" t="s">
        <v>261</v>
      </c>
      <c r="F254" s="3">
        <v>12.82</v>
      </c>
      <c r="G254" s="3">
        <v>12.82</v>
      </c>
      <c r="H254" s="3" t="s">
        <v>31</v>
      </c>
      <c r="I254" s="3"/>
      <c r="J254" s="3">
        <v>0</v>
      </c>
      <c r="K254" s="3">
        <v>0</v>
      </c>
      <c r="L254" s="3">
        <v>3</v>
      </c>
      <c r="M254" s="15">
        <v>0.397558374224725</v>
      </c>
      <c r="N254" s="3">
        <v>2</v>
      </c>
      <c r="O254" s="3">
        <v>7</v>
      </c>
      <c r="P254" s="3">
        <v>4</v>
      </c>
      <c r="Q254" s="3">
        <v>8</v>
      </c>
      <c r="R254" s="3">
        <v>3</v>
      </c>
      <c r="S254" s="3">
        <v>5</v>
      </c>
      <c r="T254" s="16" t="s">
        <v>32</v>
      </c>
      <c r="U254" s="16" t="s">
        <v>32</v>
      </c>
      <c r="V254" s="9">
        <v>0</v>
      </c>
      <c r="W254" s="9">
        <v>0</v>
      </c>
      <c r="X254" s="8">
        <f t="shared" si="5"/>
        <v>32.3975583742247</v>
      </c>
    </row>
    <row r="255" spans="1:24">
      <c r="A255" s="3" t="s">
        <v>234</v>
      </c>
      <c r="B255" s="13">
        <v>20</v>
      </c>
      <c r="C255" s="3" t="s">
        <v>260</v>
      </c>
      <c r="D255" s="3" t="s">
        <v>29</v>
      </c>
      <c r="E255" s="3" t="s">
        <v>261</v>
      </c>
      <c r="F255" s="3">
        <v>12.82</v>
      </c>
      <c r="G255" s="3">
        <v>12.82</v>
      </c>
      <c r="H255" s="3" t="s">
        <v>31</v>
      </c>
      <c r="I255" s="3"/>
      <c r="J255" s="3">
        <v>3</v>
      </c>
      <c r="K255" s="3">
        <v>0</v>
      </c>
      <c r="L255" s="3">
        <v>3</v>
      </c>
      <c r="M255" s="15">
        <v>0.394369050094091</v>
      </c>
      <c r="N255" s="3">
        <v>0</v>
      </c>
      <c r="O255" s="3">
        <v>5</v>
      </c>
      <c r="P255" s="3">
        <v>4</v>
      </c>
      <c r="Q255" s="3">
        <v>8</v>
      </c>
      <c r="R255" s="3">
        <v>3</v>
      </c>
      <c r="S255" s="3">
        <v>5</v>
      </c>
      <c r="T255" s="16" t="s">
        <v>32</v>
      </c>
      <c r="U255" s="16" t="s">
        <v>32</v>
      </c>
      <c r="V255" s="9">
        <v>0</v>
      </c>
      <c r="W255" s="9">
        <v>0</v>
      </c>
      <c r="X255" s="8">
        <f t="shared" si="5"/>
        <v>31.3943690500941</v>
      </c>
    </row>
    <row r="256" spans="1:24">
      <c r="A256" s="3" t="s">
        <v>70</v>
      </c>
      <c r="B256" s="13">
        <v>20</v>
      </c>
      <c r="C256" s="3" t="s">
        <v>260</v>
      </c>
      <c r="D256" s="3" t="s">
        <v>29</v>
      </c>
      <c r="E256" s="3" t="s">
        <v>261</v>
      </c>
      <c r="F256" s="3">
        <v>12.82</v>
      </c>
      <c r="G256" s="3">
        <v>12.82</v>
      </c>
      <c r="H256" s="3" t="s">
        <v>31</v>
      </c>
      <c r="I256" s="3"/>
      <c r="J256" s="3">
        <v>3</v>
      </c>
      <c r="K256" s="3">
        <v>4</v>
      </c>
      <c r="L256" s="3">
        <v>10</v>
      </c>
      <c r="M256" s="15">
        <v>0.0644344123670289</v>
      </c>
      <c r="N256" s="3">
        <v>0</v>
      </c>
      <c r="O256" s="3">
        <v>5</v>
      </c>
      <c r="P256" s="3">
        <v>4</v>
      </c>
      <c r="Q256" s="3">
        <v>8</v>
      </c>
      <c r="R256" s="3">
        <v>3</v>
      </c>
      <c r="S256" s="3">
        <v>5</v>
      </c>
      <c r="T256" s="16" t="s">
        <v>32</v>
      </c>
      <c r="U256" s="16" t="s">
        <v>32</v>
      </c>
      <c r="V256" s="9">
        <v>0</v>
      </c>
      <c r="W256" s="9">
        <v>0</v>
      </c>
      <c r="X256" s="8">
        <f t="shared" si="5"/>
        <v>42.064434412367</v>
      </c>
    </row>
    <row r="257" spans="1:24">
      <c r="A257" s="3" t="s">
        <v>47</v>
      </c>
      <c r="B257" s="13">
        <v>20</v>
      </c>
      <c r="C257" s="3" t="s">
        <v>260</v>
      </c>
      <c r="D257" s="3" t="s">
        <v>29</v>
      </c>
      <c r="E257" s="3" t="s">
        <v>261</v>
      </c>
      <c r="F257" s="3">
        <v>12.82</v>
      </c>
      <c r="G257" s="3">
        <v>12.82</v>
      </c>
      <c r="H257" s="3" t="s">
        <v>31</v>
      </c>
      <c r="I257" s="3"/>
      <c r="J257" s="3">
        <v>3</v>
      </c>
      <c r="K257" s="3">
        <v>0</v>
      </c>
      <c r="L257" s="3">
        <v>3</v>
      </c>
      <c r="M257" s="15">
        <v>0.0540109210761799</v>
      </c>
      <c r="N257" s="3">
        <v>0</v>
      </c>
      <c r="O257" s="3">
        <v>4</v>
      </c>
      <c r="P257" s="3">
        <v>4</v>
      </c>
      <c r="Q257" s="3">
        <v>8</v>
      </c>
      <c r="R257" s="3">
        <v>3</v>
      </c>
      <c r="S257" s="3">
        <v>5</v>
      </c>
      <c r="T257" s="16" t="s">
        <v>38</v>
      </c>
      <c r="U257" s="16" t="s">
        <v>39</v>
      </c>
      <c r="V257" s="9">
        <v>-5</v>
      </c>
      <c r="W257" s="9">
        <v>0</v>
      </c>
      <c r="X257" s="8">
        <f t="shared" si="5"/>
        <v>25.0540109210762</v>
      </c>
    </row>
    <row r="258" spans="1:24">
      <c r="A258" s="3" t="s">
        <v>263</v>
      </c>
      <c r="B258" s="13">
        <v>20</v>
      </c>
      <c r="C258" s="3" t="s">
        <v>260</v>
      </c>
      <c r="D258" s="3" t="s">
        <v>29</v>
      </c>
      <c r="E258" s="3" t="s">
        <v>261</v>
      </c>
      <c r="F258" s="3">
        <v>12.82</v>
      </c>
      <c r="G258" s="3">
        <v>12.82</v>
      </c>
      <c r="H258" s="3" t="s">
        <v>31</v>
      </c>
      <c r="I258" s="3"/>
      <c r="J258" s="3">
        <v>0</v>
      </c>
      <c r="K258" s="3">
        <v>0</v>
      </c>
      <c r="L258" s="3">
        <v>3</v>
      </c>
      <c r="M258" s="15">
        <v>0.0289555403812784</v>
      </c>
      <c r="N258" s="3">
        <v>0</v>
      </c>
      <c r="O258" s="3">
        <v>5</v>
      </c>
      <c r="P258" s="3">
        <v>4</v>
      </c>
      <c r="Q258" s="3">
        <v>8</v>
      </c>
      <c r="R258" s="3">
        <v>3</v>
      </c>
      <c r="S258" s="3">
        <v>5</v>
      </c>
      <c r="T258" s="16" t="s">
        <v>32</v>
      </c>
      <c r="U258" s="16" t="s">
        <v>32</v>
      </c>
      <c r="V258" s="9">
        <v>0</v>
      </c>
      <c r="W258" s="9">
        <v>0</v>
      </c>
      <c r="X258" s="8">
        <f t="shared" si="5"/>
        <v>28.0289555403813</v>
      </c>
    </row>
    <row r="259" spans="1:24">
      <c r="A259" s="3" t="s">
        <v>264</v>
      </c>
      <c r="B259" s="13">
        <v>21</v>
      </c>
      <c r="C259" s="3" t="s">
        <v>265</v>
      </c>
      <c r="D259" s="3" t="s">
        <v>29</v>
      </c>
      <c r="E259" s="3" t="s">
        <v>266</v>
      </c>
      <c r="F259" s="3">
        <v>9.84</v>
      </c>
      <c r="G259" s="3">
        <v>9.84</v>
      </c>
      <c r="H259" s="3" t="s">
        <v>31</v>
      </c>
      <c r="I259" s="3"/>
      <c r="J259" s="3">
        <v>0</v>
      </c>
      <c r="K259" s="3">
        <v>0</v>
      </c>
      <c r="L259" s="3">
        <v>5.46</v>
      </c>
      <c r="M259" s="15">
        <v>10.864634368645</v>
      </c>
      <c r="N259" s="3">
        <v>0</v>
      </c>
      <c r="O259" s="3">
        <v>5</v>
      </c>
      <c r="P259" s="3">
        <v>0</v>
      </c>
      <c r="Q259" s="3">
        <v>4</v>
      </c>
      <c r="R259" s="3">
        <v>0</v>
      </c>
      <c r="S259" s="3">
        <v>15</v>
      </c>
      <c r="T259" s="16" t="s">
        <v>32</v>
      </c>
      <c r="U259" s="16" t="s">
        <v>32</v>
      </c>
      <c r="V259" s="9">
        <v>0</v>
      </c>
      <c r="W259" s="9">
        <v>0</v>
      </c>
      <c r="X259" s="8">
        <f t="shared" si="5"/>
        <v>40.324634368645</v>
      </c>
    </row>
    <row r="260" spans="1:24">
      <c r="A260" s="3" t="s">
        <v>267</v>
      </c>
      <c r="B260" s="13">
        <v>21</v>
      </c>
      <c r="C260" s="3" t="s">
        <v>265</v>
      </c>
      <c r="D260" s="3" t="s">
        <v>29</v>
      </c>
      <c r="E260" s="3" t="s">
        <v>266</v>
      </c>
      <c r="F260" s="3">
        <v>9.84</v>
      </c>
      <c r="G260" s="3">
        <v>9.84</v>
      </c>
      <c r="H260" s="3" t="s">
        <v>31</v>
      </c>
      <c r="I260" s="3"/>
      <c r="J260" s="3">
        <v>0</v>
      </c>
      <c r="K260" s="3">
        <v>0</v>
      </c>
      <c r="L260" s="3">
        <v>3</v>
      </c>
      <c r="M260" s="15">
        <v>1.51699329364417</v>
      </c>
      <c r="N260" s="3">
        <v>0</v>
      </c>
      <c r="O260" s="3">
        <v>5</v>
      </c>
      <c r="P260" s="3">
        <v>0</v>
      </c>
      <c r="Q260" s="3">
        <v>4</v>
      </c>
      <c r="R260" s="3">
        <v>0</v>
      </c>
      <c r="S260" s="3">
        <v>15</v>
      </c>
      <c r="T260" s="16" t="s">
        <v>38</v>
      </c>
      <c r="U260" s="16" t="s">
        <v>39</v>
      </c>
      <c r="V260" s="9">
        <v>-5</v>
      </c>
      <c r="W260" s="9">
        <v>0</v>
      </c>
      <c r="X260" s="8">
        <f t="shared" si="5"/>
        <v>23.5169932936442</v>
      </c>
    </row>
    <row r="261" spans="1:24">
      <c r="A261" s="3" t="s">
        <v>268</v>
      </c>
      <c r="B261" s="13">
        <v>21</v>
      </c>
      <c r="C261" s="3" t="s">
        <v>265</v>
      </c>
      <c r="D261" s="3" t="s">
        <v>29</v>
      </c>
      <c r="E261" s="3" t="s">
        <v>266</v>
      </c>
      <c r="F261" s="3">
        <v>9.84</v>
      </c>
      <c r="G261" s="3">
        <v>9.84</v>
      </c>
      <c r="H261" s="3" t="s">
        <v>31</v>
      </c>
      <c r="I261" s="3"/>
      <c r="J261" s="3">
        <v>0</v>
      </c>
      <c r="K261" s="3">
        <v>0</v>
      </c>
      <c r="L261" s="3">
        <v>9.89</v>
      </c>
      <c r="M261" s="15">
        <v>1.38631557114542</v>
      </c>
      <c r="N261" s="3">
        <v>0</v>
      </c>
      <c r="O261" s="3">
        <v>5</v>
      </c>
      <c r="P261" s="3">
        <v>0</v>
      </c>
      <c r="Q261" s="3">
        <v>4</v>
      </c>
      <c r="R261" s="3">
        <v>0</v>
      </c>
      <c r="S261" s="3">
        <v>15</v>
      </c>
      <c r="T261" s="16" t="s">
        <v>32</v>
      </c>
      <c r="U261" s="16" t="s">
        <v>32</v>
      </c>
      <c r="V261" s="9">
        <v>0</v>
      </c>
      <c r="W261" s="9">
        <v>0</v>
      </c>
      <c r="X261" s="8">
        <f t="shared" si="5"/>
        <v>35.2763155711454</v>
      </c>
    </row>
    <row r="262" spans="1:24">
      <c r="A262" s="3" t="s">
        <v>269</v>
      </c>
      <c r="B262" s="13">
        <v>21</v>
      </c>
      <c r="C262" s="3" t="s">
        <v>265</v>
      </c>
      <c r="D262" s="3" t="s">
        <v>29</v>
      </c>
      <c r="E262" s="3" t="s">
        <v>266</v>
      </c>
      <c r="F262" s="3">
        <v>9.84</v>
      </c>
      <c r="G262" s="3">
        <v>9.84</v>
      </c>
      <c r="H262" s="3" t="s">
        <v>31</v>
      </c>
      <c r="I262" s="3"/>
      <c r="J262" s="3">
        <v>0</v>
      </c>
      <c r="K262" s="3">
        <v>0</v>
      </c>
      <c r="L262" s="3">
        <v>3</v>
      </c>
      <c r="M262" s="15">
        <v>0.00365639316511605</v>
      </c>
      <c r="N262" s="3">
        <v>0</v>
      </c>
      <c r="O262" s="3">
        <v>5</v>
      </c>
      <c r="P262" s="3">
        <v>0</v>
      </c>
      <c r="Q262" s="3">
        <v>4</v>
      </c>
      <c r="R262" s="3">
        <v>0</v>
      </c>
      <c r="S262" s="3">
        <v>15</v>
      </c>
      <c r="T262" s="16" t="s">
        <v>32</v>
      </c>
      <c r="U262" s="16" t="s">
        <v>32</v>
      </c>
      <c r="V262" s="9">
        <v>0</v>
      </c>
      <c r="W262" s="9">
        <v>0</v>
      </c>
      <c r="X262" s="8">
        <f t="shared" si="5"/>
        <v>27.0036563931651</v>
      </c>
    </row>
    <row r="263" spans="1:24">
      <c r="A263" s="3" t="s">
        <v>270</v>
      </c>
      <c r="B263" s="13">
        <v>21</v>
      </c>
      <c r="C263" s="3" t="s">
        <v>265</v>
      </c>
      <c r="D263" s="3" t="s">
        <v>29</v>
      </c>
      <c r="E263" s="3" t="s">
        <v>266</v>
      </c>
      <c r="F263" s="3">
        <v>9.84</v>
      </c>
      <c r="G263" s="3">
        <v>9.84</v>
      </c>
      <c r="H263" s="3" t="s">
        <v>31</v>
      </c>
      <c r="I263" s="3"/>
      <c r="J263" s="3">
        <v>0</v>
      </c>
      <c r="K263" s="3">
        <v>0</v>
      </c>
      <c r="L263" s="3">
        <v>3</v>
      </c>
      <c r="M263" s="15">
        <v>0.00108807183703857</v>
      </c>
      <c r="N263" s="3">
        <v>0</v>
      </c>
      <c r="O263" s="3">
        <v>5</v>
      </c>
      <c r="P263" s="3">
        <v>0</v>
      </c>
      <c r="Q263" s="3">
        <v>4</v>
      </c>
      <c r="R263" s="3">
        <v>0</v>
      </c>
      <c r="S263" s="3">
        <v>15</v>
      </c>
      <c r="T263" s="16" t="s">
        <v>32</v>
      </c>
      <c r="U263" s="16" t="s">
        <v>32</v>
      </c>
      <c r="V263" s="9">
        <v>0</v>
      </c>
      <c r="W263" s="9">
        <v>0</v>
      </c>
      <c r="X263" s="8">
        <f t="shared" si="5"/>
        <v>27.001088071837</v>
      </c>
    </row>
    <row r="264" spans="1:24">
      <c r="A264" s="3" t="s">
        <v>51</v>
      </c>
      <c r="B264" s="13">
        <v>21</v>
      </c>
      <c r="C264" s="3" t="s">
        <v>265</v>
      </c>
      <c r="D264" s="3" t="s">
        <v>29</v>
      </c>
      <c r="E264" s="3" t="s">
        <v>266</v>
      </c>
      <c r="F264" s="3">
        <v>9.84</v>
      </c>
      <c r="G264" s="3">
        <v>9.84</v>
      </c>
      <c r="H264" s="3" t="s">
        <v>31</v>
      </c>
      <c r="I264" s="3"/>
      <c r="J264" s="3">
        <v>0</v>
      </c>
      <c r="K264" s="3">
        <v>1</v>
      </c>
      <c r="L264" s="3">
        <v>3</v>
      </c>
      <c r="M264" s="15">
        <v>0.00017692224992497</v>
      </c>
      <c r="N264" s="3">
        <v>0</v>
      </c>
      <c r="O264" s="3">
        <v>4</v>
      </c>
      <c r="P264" s="3">
        <v>0</v>
      </c>
      <c r="Q264" s="3">
        <v>4</v>
      </c>
      <c r="R264" s="3">
        <v>0</v>
      </c>
      <c r="S264" s="3">
        <v>15</v>
      </c>
      <c r="T264" s="16" t="s">
        <v>32</v>
      </c>
      <c r="U264" s="16" t="s">
        <v>32</v>
      </c>
      <c r="V264" s="9">
        <v>0</v>
      </c>
      <c r="W264" s="9">
        <v>0</v>
      </c>
      <c r="X264" s="8">
        <f t="shared" si="5"/>
        <v>27.0001769222499</v>
      </c>
    </row>
    <row r="265" spans="1:24">
      <c r="A265" s="3" t="s">
        <v>36</v>
      </c>
      <c r="B265" s="13">
        <v>22</v>
      </c>
      <c r="C265" s="3" t="s">
        <v>271</v>
      </c>
      <c r="D265" s="3" t="s">
        <v>29</v>
      </c>
      <c r="E265" s="3" t="s">
        <v>272</v>
      </c>
      <c r="F265" s="3">
        <v>6.98</v>
      </c>
      <c r="G265" s="3">
        <v>3.05</v>
      </c>
      <c r="H265" s="3" t="s">
        <v>31</v>
      </c>
      <c r="I265" s="3"/>
      <c r="J265" s="3">
        <v>0</v>
      </c>
      <c r="K265" s="3">
        <v>0</v>
      </c>
      <c r="L265" s="3">
        <v>3</v>
      </c>
      <c r="M265" s="15">
        <v>4.74165253462932</v>
      </c>
      <c r="N265" s="3">
        <v>0</v>
      </c>
      <c r="O265" s="3">
        <v>5</v>
      </c>
      <c r="P265" s="3">
        <v>4</v>
      </c>
      <c r="Q265" s="3">
        <v>8</v>
      </c>
      <c r="R265" s="3">
        <v>3</v>
      </c>
      <c r="S265" s="3">
        <v>5</v>
      </c>
      <c r="T265" s="16" t="s">
        <v>32</v>
      </c>
      <c r="U265" s="16" t="s">
        <v>32</v>
      </c>
      <c r="V265" s="9">
        <v>0</v>
      </c>
      <c r="W265" s="9">
        <v>0</v>
      </c>
      <c r="X265" s="8">
        <f t="shared" si="5"/>
        <v>32.7416525346293</v>
      </c>
    </row>
    <row r="266" spans="1:24">
      <c r="A266" s="3" t="s">
        <v>273</v>
      </c>
      <c r="B266" s="13">
        <v>22</v>
      </c>
      <c r="C266" s="3" t="s">
        <v>271</v>
      </c>
      <c r="D266" s="3" t="s">
        <v>29</v>
      </c>
      <c r="E266" s="3" t="s">
        <v>272</v>
      </c>
      <c r="F266" s="3">
        <v>6.98</v>
      </c>
      <c r="G266" s="3">
        <v>3.05</v>
      </c>
      <c r="H266" s="3" t="s">
        <v>31</v>
      </c>
      <c r="I266" s="3"/>
      <c r="J266" s="3">
        <v>0</v>
      </c>
      <c r="K266" s="3">
        <v>4</v>
      </c>
      <c r="L266" s="3">
        <v>8.71</v>
      </c>
      <c r="M266" s="15">
        <v>3.55311484247259</v>
      </c>
      <c r="N266" s="3">
        <v>0</v>
      </c>
      <c r="O266" s="3">
        <v>6</v>
      </c>
      <c r="P266" s="3">
        <v>4</v>
      </c>
      <c r="Q266" s="3">
        <v>8</v>
      </c>
      <c r="R266" s="3">
        <v>3</v>
      </c>
      <c r="S266" s="3">
        <v>5</v>
      </c>
      <c r="T266" s="16" t="s">
        <v>32</v>
      </c>
      <c r="U266" s="16" t="s">
        <v>32</v>
      </c>
      <c r="V266" s="9">
        <v>0</v>
      </c>
      <c r="W266" s="9">
        <v>0</v>
      </c>
      <c r="X266" s="8">
        <f t="shared" si="5"/>
        <v>42.2631148424726</v>
      </c>
    </row>
    <row r="267" spans="1:24">
      <c r="A267" s="3" t="s">
        <v>44</v>
      </c>
      <c r="B267" s="13">
        <v>22</v>
      </c>
      <c r="C267" s="3" t="s">
        <v>271</v>
      </c>
      <c r="D267" s="3" t="s">
        <v>29</v>
      </c>
      <c r="E267" s="3" t="s">
        <v>272</v>
      </c>
      <c r="F267" s="3">
        <v>6.98</v>
      </c>
      <c r="G267" s="3">
        <v>3.05</v>
      </c>
      <c r="H267" s="3" t="s">
        <v>31</v>
      </c>
      <c r="I267" s="3"/>
      <c r="J267" s="3">
        <v>0</v>
      </c>
      <c r="K267" s="3">
        <v>0</v>
      </c>
      <c r="L267" s="3">
        <v>10</v>
      </c>
      <c r="M267" s="15">
        <v>1.82569688985883</v>
      </c>
      <c r="N267" s="3">
        <v>0</v>
      </c>
      <c r="O267" s="3">
        <v>5</v>
      </c>
      <c r="P267" s="3">
        <v>4</v>
      </c>
      <c r="Q267" s="3">
        <v>8</v>
      </c>
      <c r="R267" s="3">
        <v>3</v>
      </c>
      <c r="S267" s="3">
        <v>5</v>
      </c>
      <c r="T267" s="16" t="s">
        <v>42</v>
      </c>
      <c r="U267" s="16" t="s">
        <v>39</v>
      </c>
      <c r="V267" s="9">
        <v>-5</v>
      </c>
      <c r="W267" s="9">
        <v>0</v>
      </c>
      <c r="X267" s="8">
        <f t="shared" ref="X267:X289" si="6">SUM(J267:W267)</f>
        <v>31.8256968898588</v>
      </c>
    </row>
    <row r="268" spans="1:24">
      <c r="A268" s="3" t="s">
        <v>55</v>
      </c>
      <c r="B268" s="13">
        <v>22</v>
      </c>
      <c r="C268" s="3" t="s">
        <v>271</v>
      </c>
      <c r="D268" s="3" t="s">
        <v>29</v>
      </c>
      <c r="E268" s="3" t="s">
        <v>272</v>
      </c>
      <c r="F268" s="3">
        <v>6.98</v>
      </c>
      <c r="G268" s="3">
        <v>3.05</v>
      </c>
      <c r="H268" s="3" t="s">
        <v>31</v>
      </c>
      <c r="I268" s="3"/>
      <c r="J268" s="3">
        <v>0</v>
      </c>
      <c r="K268" s="3">
        <v>2</v>
      </c>
      <c r="L268" s="3">
        <v>9.25</v>
      </c>
      <c r="M268" s="15">
        <v>0.983811604552405</v>
      </c>
      <c r="N268" s="3">
        <v>0</v>
      </c>
      <c r="O268" s="3">
        <v>5</v>
      </c>
      <c r="P268" s="3">
        <v>4</v>
      </c>
      <c r="Q268" s="3">
        <v>8</v>
      </c>
      <c r="R268" s="3">
        <v>3</v>
      </c>
      <c r="S268" s="3">
        <v>5</v>
      </c>
      <c r="T268" s="16" t="s">
        <v>42</v>
      </c>
      <c r="U268" s="16" t="s">
        <v>39</v>
      </c>
      <c r="V268" s="9">
        <v>-5</v>
      </c>
      <c r="W268" s="9">
        <v>0</v>
      </c>
      <c r="X268" s="8">
        <f t="shared" si="6"/>
        <v>32.2338116045524</v>
      </c>
    </row>
    <row r="269" spans="1:24">
      <c r="A269" s="3" t="s">
        <v>101</v>
      </c>
      <c r="B269" s="13">
        <v>22</v>
      </c>
      <c r="C269" s="3" t="s">
        <v>271</v>
      </c>
      <c r="D269" s="3" t="s">
        <v>29</v>
      </c>
      <c r="E269" s="3" t="s">
        <v>272</v>
      </c>
      <c r="F269" s="3">
        <v>6.98</v>
      </c>
      <c r="G269" s="3">
        <v>3.05</v>
      </c>
      <c r="H269" s="3" t="s">
        <v>31</v>
      </c>
      <c r="I269" s="3"/>
      <c r="J269" s="3">
        <v>3</v>
      </c>
      <c r="K269" s="3">
        <v>3</v>
      </c>
      <c r="L269" s="3">
        <v>9.5</v>
      </c>
      <c r="M269" s="15">
        <v>0.935747408376421</v>
      </c>
      <c r="N269" s="3">
        <v>0</v>
      </c>
      <c r="O269" s="3">
        <v>5</v>
      </c>
      <c r="P269" s="3">
        <v>4</v>
      </c>
      <c r="Q269" s="3">
        <v>6</v>
      </c>
      <c r="R269" s="3">
        <v>3</v>
      </c>
      <c r="S269" s="3">
        <v>5</v>
      </c>
      <c r="T269" s="16" t="s">
        <v>32</v>
      </c>
      <c r="U269" s="16" t="s">
        <v>32</v>
      </c>
      <c r="V269" s="9">
        <v>0</v>
      </c>
      <c r="W269" s="9">
        <v>0</v>
      </c>
      <c r="X269" s="8">
        <f t="shared" si="6"/>
        <v>39.4357474083764</v>
      </c>
    </row>
    <row r="270" spans="1:24">
      <c r="A270" s="3" t="s">
        <v>170</v>
      </c>
      <c r="B270" s="13">
        <v>22</v>
      </c>
      <c r="C270" s="3" t="s">
        <v>271</v>
      </c>
      <c r="D270" s="3" t="s">
        <v>29</v>
      </c>
      <c r="E270" s="3" t="s">
        <v>272</v>
      </c>
      <c r="F270" s="3">
        <v>6.98</v>
      </c>
      <c r="G270" s="3">
        <v>3.05</v>
      </c>
      <c r="H270" s="3" t="s">
        <v>31</v>
      </c>
      <c r="I270" s="3"/>
      <c r="J270" s="3">
        <v>0</v>
      </c>
      <c r="K270" s="3">
        <v>0</v>
      </c>
      <c r="L270" s="3">
        <v>6.12</v>
      </c>
      <c r="M270" s="15">
        <v>0.761852226706006</v>
      </c>
      <c r="N270" s="3">
        <v>0</v>
      </c>
      <c r="O270" s="3">
        <v>7</v>
      </c>
      <c r="P270" s="3">
        <v>4</v>
      </c>
      <c r="Q270" s="3">
        <v>8</v>
      </c>
      <c r="R270" s="3">
        <v>3</v>
      </c>
      <c r="S270" s="3">
        <v>5</v>
      </c>
      <c r="T270" s="16" t="s">
        <v>32</v>
      </c>
      <c r="U270" s="16" t="s">
        <v>32</v>
      </c>
      <c r="V270" s="9">
        <v>0</v>
      </c>
      <c r="W270" s="9">
        <v>0</v>
      </c>
      <c r="X270" s="8">
        <f t="shared" si="6"/>
        <v>33.881852226706</v>
      </c>
    </row>
    <row r="271" ht="13" customHeight="true" spans="1:24">
      <c r="A271" s="3" t="s">
        <v>136</v>
      </c>
      <c r="B271" s="13">
        <v>22</v>
      </c>
      <c r="C271" s="3" t="s">
        <v>271</v>
      </c>
      <c r="D271" s="3" t="s">
        <v>29</v>
      </c>
      <c r="E271" s="3" t="s">
        <v>272</v>
      </c>
      <c r="F271" s="3">
        <v>6.98</v>
      </c>
      <c r="G271" s="3">
        <v>3.05</v>
      </c>
      <c r="H271" s="3" t="s">
        <v>31</v>
      </c>
      <c r="I271" s="3"/>
      <c r="J271" s="3">
        <v>3</v>
      </c>
      <c r="K271" s="3">
        <v>1</v>
      </c>
      <c r="L271" s="3">
        <v>3</v>
      </c>
      <c r="M271" s="15">
        <v>0.71767444125613</v>
      </c>
      <c r="N271" s="3">
        <v>0</v>
      </c>
      <c r="O271" s="3">
        <v>5</v>
      </c>
      <c r="P271" s="3">
        <v>4</v>
      </c>
      <c r="Q271" s="3">
        <v>8</v>
      </c>
      <c r="R271" s="3">
        <v>3</v>
      </c>
      <c r="S271" s="3">
        <v>5</v>
      </c>
      <c r="T271" s="16" t="s">
        <v>137</v>
      </c>
      <c r="U271" s="16" t="s">
        <v>39</v>
      </c>
      <c r="V271" s="9">
        <v>-5</v>
      </c>
      <c r="W271" s="9">
        <v>0</v>
      </c>
      <c r="X271" s="8">
        <f t="shared" si="6"/>
        <v>27.7176744412561</v>
      </c>
    </row>
    <row r="272" spans="1:24">
      <c r="A272" s="3" t="s">
        <v>220</v>
      </c>
      <c r="B272" s="13">
        <v>22</v>
      </c>
      <c r="C272" s="3" t="s">
        <v>271</v>
      </c>
      <c r="D272" s="3" t="s">
        <v>29</v>
      </c>
      <c r="E272" s="3" t="s">
        <v>272</v>
      </c>
      <c r="F272" s="3">
        <v>6.98</v>
      </c>
      <c r="G272" s="3">
        <v>3.05</v>
      </c>
      <c r="H272" s="3" t="s">
        <v>31</v>
      </c>
      <c r="I272" s="3"/>
      <c r="J272" s="3">
        <v>3</v>
      </c>
      <c r="K272" s="3">
        <v>3</v>
      </c>
      <c r="L272" s="3">
        <v>9.89</v>
      </c>
      <c r="M272" s="15">
        <v>0.610176127698006</v>
      </c>
      <c r="N272" s="3">
        <v>0</v>
      </c>
      <c r="O272" s="3">
        <v>7</v>
      </c>
      <c r="P272" s="3">
        <v>4</v>
      </c>
      <c r="Q272" s="3">
        <v>8</v>
      </c>
      <c r="R272" s="3">
        <v>3</v>
      </c>
      <c r="S272" s="3">
        <v>5</v>
      </c>
      <c r="T272" s="16" t="s">
        <v>32</v>
      </c>
      <c r="U272" s="16" t="s">
        <v>32</v>
      </c>
      <c r="V272" s="9">
        <v>0</v>
      </c>
      <c r="W272" s="9">
        <v>-10</v>
      </c>
      <c r="X272" s="8">
        <f t="shared" si="6"/>
        <v>33.500176127698</v>
      </c>
    </row>
    <row r="273" spans="1:24">
      <c r="A273" s="3" t="s">
        <v>274</v>
      </c>
      <c r="B273" s="13">
        <v>22</v>
      </c>
      <c r="C273" s="3" t="s">
        <v>271</v>
      </c>
      <c r="D273" s="3" t="s">
        <v>29</v>
      </c>
      <c r="E273" s="3" t="s">
        <v>272</v>
      </c>
      <c r="F273" s="3">
        <v>6.98</v>
      </c>
      <c r="G273" s="3">
        <v>3.05</v>
      </c>
      <c r="H273" s="3" t="s">
        <v>31</v>
      </c>
      <c r="I273" s="3"/>
      <c r="J273" s="3">
        <v>0</v>
      </c>
      <c r="K273" s="3">
        <v>0</v>
      </c>
      <c r="L273" s="3">
        <v>9.17</v>
      </c>
      <c r="M273" s="15">
        <v>0.526517038246428</v>
      </c>
      <c r="N273" s="3">
        <v>0</v>
      </c>
      <c r="O273" s="3">
        <v>7</v>
      </c>
      <c r="P273" s="3">
        <v>4</v>
      </c>
      <c r="Q273" s="3">
        <v>8</v>
      </c>
      <c r="R273" s="3">
        <v>3</v>
      </c>
      <c r="S273" s="3">
        <v>5</v>
      </c>
      <c r="T273" s="16" t="s">
        <v>32</v>
      </c>
      <c r="U273" s="16" t="s">
        <v>32</v>
      </c>
      <c r="V273" s="9">
        <v>0</v>
      </c>
      <c r="W273" s="9">
        <v>0</v>
      </c>
      <c r="X273" s="8">
        <f t="shared" si="6"/>
        <v>36.6965170382464</v>
      </c>
    </row>
    <row r="274" spans="1:24">
      <c r="A274" s="3" t="s">
        <v>37</v>
      </c>
      <c r="B274" s="13">
        <v>22</v>
      </c>
      <c r="C274" s="3" t="s">
        <v>271</v>
      </c>
      <c r="D274" s="3" t="s">
        <v>29</v>
      </c>
      <c r="E274" s="3" t="s">
        <v>272</v>
      </c>
      <c r="F274" s="3">
        <v>6.98</v>
      </c>
      <c r="G274" s="3">
        <v>3.05</v>
      </c>
      <c r="H274" s="3" t="s">
        <v>31</v>
      </c>
      <c r="I274" s="3"/>
      <c r="J274" s="3">
        <v>3</v>
      </c>
      <c r="K274" s="3">
        <v>2</v>
      </c>
      <c r="L274" s="3">
        <v>10</v>
      </c>
      <c r="M274" s="15">
        <v>0.478047806709411</v>
      </c>
      <c r="N274" s="3">
        <v>0</v>
      </c>
      <c r="O274" s="3">
        <v>5</v>
      </c>
      <c r="P274" s="3">
        <v>4</v>
      </c>
      <c r="Q274" s="3">
        <v>8</v>
      </c>
      <c r="R274" s="3">
        <v>3</v>
      </c>
      <c r="S274" s="3">
        <v>5</v>
      </c>
      <c r="T274" s="16" t="s">
        <v>38</v>
      </c>
      <c r="U274" s="16" t="s">
        <v>39</v>
      </c>
      <c r="V274" s="9">
        <v>-5</v>
      </c>
      <c r="W274" s="9">
        <v>0</v>
      </c>
      <c r="X274" s="8">
        <f t="shared" si="6"/>
        <v>35.4780478067094</v>
      </c>
    </row>
    <row r="275" spans="1:24">
      <c r="A275" s="3" t="s">
        <v>63</v>
      </c>
      <c r="B275" s="13">
        <v>22</v>
      </c>
      <c r="C275" s="3" t="s">
        <v>271</v>
      </c>
      <c r="D275" s="3" t="s">
        <v>29</v>
      </c>
      <c r="E275" s="3" t="s">
        <v>272</v>
      </c>
      <c r="F275" s="3">
        <v>6.98</v>
      </c>
      <c r="G275" s="3">
        <v>3.05</v>
      </c>
      <c r="H275" s="3" t="s">
        <v>31</v>
      </c>
      <c r="I275" s="3"/>
      <c r="J275" s="3">
        <v>0</v>
      </c>
      <c r="K275" s="3">
        <v>0</v>
      </c>
      <c r="L275" s="3">
        <v>3</v>
      </c>
      <c r="M275" s="15">
        <v>0.447149394881992</v>
      </c>
      <c r="N275" s="3">
        <v>0</v>
      </c>
      <c r="O275" s="3">
        <v>5</v>
      </c>
      <c r="P275" s="3">
        <v>4</v>
      </c>
      <c r="Q275" s="3">
        <v>8</v>
      </c>
      <c r="R275" s="3">
        <v>3</v>
      </c>
      <c r="S275" s="3">
        <v>5</v>
      </c>
      <c r="T275" s="16" t="s">
        <v>64</v>
      </c>
      <c r="U275" s="16" t="s">
        <v>39</v>
      </c>
      <c r="V275" s="9">
        <v>-5</v>
      </c>
      <c r="W275" s="9">
        <v>0</v>
      </c>
      <c r="X275" s="8">
        <f t="shared" si="6"/>
        <v>23.447149394882</v>
      </c>
    </row>
    <row r="276" spans="1:24">
      <c r="A276" s="3" t="s">
        <v>45</v>
      </c>
      <c r="B276" s="13">
        <v>22</v>
      </c>
      <c r="C276" s="3" t="s">
        <v>271</v>
      </c>
      <c r="D276" s="3" t="s">
        <v>29</v>
      </c>
      <c r="E276" s="3" t="s">
        <v>272</v>
      </c>
      <c r="F276" s="3">
        <v>6.98</v>
      </c>
      <c r="G276" s="3">
        <v>3.05</v>
      </c>
      <c r="H276" s="3" t="s">
        <v>31</v>
      </c>
      <c r="I276" s="3"/>
      <c r="J276" s="3">
        <v>3</v>
      </c>
      <c r="K276" s="3">
        <v>2</v>
      </c>
      <c r="L276" s="3">
        <v>9.63</v>
      </c>
      <c r="M276" s="15">
        <v>0.144973728152802</v>
      </c>
      <c r="N276" s="3">
        <v>0</v>
      </c>
      <c r="O276" s="3">
        <v>5</v>
      </c>
      <c r="P276" s="3">
        <v>4</v>
      </c>
      <c r="Q276" s="3">
        <v>8</v>
      </c>
      <c r="R276" s="3">
        <v>3</v>
      </c>
      <c r="S276" s="3">
        <v>10</v>
      </c>
      <c r="T276" s="16" t="s">
        <v>32</v>
      </c>
      <c r="U276" s="16" t="s">
        <v>32</v>
      </c>
      <c r="V276" s="9">
        <v>0</v>
      </c>
      <c r="W276" s="9">
        <v>0</v>
      </c>
      <c r="X276" s="8">
        <f t="shared" si="6"/>
        <v>44.7749737281528</v>
      </c>
    </row>
    <row r="277" spans="1:24">
      <c r="A277" s="3" t="s">
        <v>237</v>
      </c>
      <c r="B277" s="13">
        <v>22</v>
      </c>
      <c r="C277" s="3" t="s">
        <v>275</v>
      </c>
      <c r="D277" s="3" t="s">
        <v>29</v>
      </c>
      <c r="E277" s="3" t="s">
        <v>272</v>
      </c>
      <c r="F277" s="3">
        <v>6.98</v>
      </c>
      <c r="G277" s="3">
        <v>3.05</v>
      </c>
      <c r="H277" s="3" t="s">
        <v>31</v>
      </c>
      <c r="I277" s="3"/>
      <c r="J277" s="3">
        <v>3</v>
      </c>
      <c r="K277" s="3">
        <v>0</v>
      </c>
      <c r="L277" s="3">
        <v>8.2</v>
      </c>
      <c r="M277" s="15">
        <v>0.0838519634330219</v>
      </c>
      <c r="N277" s="3">
        <v>0</v>
      </c>
      <c r="O277" s="3">
        <v>4</v>
      </c>
      <c r="P277" s="3">
        <v>4</v>
      </c>
      <c r="Q277" s="3">
        <v>8</v>
      </c>
      <c r="R277" s="3">
        <v>8</v>
      </c>
      <c r="S277" s="3">
        <v>5</v>
      </c>
      <c r="T277" s="16" t="s">
        <v>32</v>
      </c>
      <c r="U277" s="16" t="s">
        <v>32</v>
      </c>
      <c r="V277" s="9">
        <v>0</v>
      </c>
      <c r="W277" s="9">
        <v>0</v>
      </c>
      <c r="X277" s="8">
        <f t="shared" si="6"/>
        <v>40.283851963433</v>
      </c>
    </row>
    <row r="278" spans="1:24">
      <c r="A278" s="3" t="s">
        <v>43</v>
      </c>
      <c r="B278" s="13">
        <v>22</v>
      </c>
      <c r="C278" s="3" t="s">
        <v>271</v>
      </c>
      <c r="D278" s="3" t="s">
        <v>29</v>
      </c>
      <c r="E278" s="3" t="s">
        <v>272</v>
      </c>
      <c r="F278" s="3">
        <v>6.98</v>
      </c>
      <c r="G278" s="3">
        <v>3.05</v>
      </c>
      <c r="H278" s="3" t="s">
        <v>31</v>
      </c>
      <c r="I278" s="3"/>
      <c r="J278" s="3">
        <v>3</v>
      </c>
      <c r="K278" s="3">
        <v>0</v>
      </c>
      <c r="L278" s="3">
        <v>9.18</v>
      </c>
      <c r="M278" s="15">
        <v>0.0291239711981284</v>
      </c>
      <c r="N278" s="3">
        <v>0</v>
      </c>
      <c r="O278" s="3">
        <v>5</v>
      </c>
      <c r="P278" s="3">
        <v>4</v>
      </c>
      <c r="Q278" s="3">
        <v>6</v>
      </c>
      <c r="R278" s="3">
        <v>6</v>
      </c>
      <c r="S278" s="3">
        <v>5</v>
      </c>
      <c r="T278" s="16" t="s">
        <v>32</v>
      </c>
      <c r="U278" s="16" t="s">
        <v>32</v>
      </c>
      <c r="V278" s="9">
        <v>0</v>
      </c>
      <c r="W278" s="9">
        <v>0</v>
      </c>
      <c r="X278" s="8">
        <f t="shared" si="6"/>
        <v>38.2091239711981</v>
      </c>
    </row>
    <row r="279" spans="1:24">
      <c r="A279" s="3" t="s">
        <v>204</v>
      </c>
      <c r="B279" s="13">
        <v>22</v>
      </c>
      <c r="C279" s="3" t="s">
        <v>271</v>
      </c>
      <c r="D279" s="3" t="s">
        <v>29</v>
      </c>
      <c r="E279" s="3" t="s">
        <v>272</v>
      </c>
      <c r="F279" s="3">
        <v>6.98</v>
      </c>
      <c r="G279" s="3">
        <v>3.05</v>
      </c>
      <c r="H279" s="3" t="s">
        <v>31</v>
      </c>
      <c r="I279" s="3"/>
      <c r="J279" s="3">
        <v>0</v>
      </c>
      <c r="K279" s="3">
        <v>1</v>
      </c>
      <c r="L279" s="3">
        <v>6.36</v>
      </c>
      <c r="M279" s="15">
        <v>0.0116688758773958</v>
      </c>
      <c r="N279" s="3">
        <v>0</v>
      </c>
      <c r="O279" s="3">
        <v>5</v>
      </c>
      <c r="P279" s="3">
        <v>4</v>
      </c>
      <c r="Q279" s="3">
        <v>8</v>
      </c>
      <c r="R279" s="3">
        <v>3</v>
      </c>
      <c r="S279" s="3">
        <v>5</v>
      </c>
      <c r="T279" s="16" t="s">
        <v>32</v>
      </c>
      <c r="U279" s="16" t="s">
        <v>32</v>
      </c>
      <c r="V279" s="9">
        <v>0</v>
      </c>
      <c r="W279" s="9">
        <v>0</v>
      </c>
      <c r="X279" s="8">
        <f t="shared" si="6"/>
        <v>32.3716688758774</v>
      </c>
    </row>
    <row r="280" spans="1:24">
      <c r="A280" s="3" t="s">
        <v>27</v>
      </c>
      <c r="B280" s="13">
        <v>22</v>
      </c>
      <c r="C280" s="3" t="s">
        <v>271</v>
      </c>
      <c r="D280" s="3" t="s">
        <v>29</v>
      </c>
      <c r="E280" s="3" t="s">
        <v>272</v>
      </c>
      <c r="F280" s="3">
        <v>6.98</v>
      </c>
      <c r="G280" s="3">
        <v>3.05</v>
      </c>
      <c r="H280" s="3" t="s">
        <v>31</v>
      </c>
      <c r="I280" s="3"/>
      <c r="J280" s="3">
        <v>0</v>
      </c>
      <c r="K280" s="3">
        <v>0</v>
      </c>
      <c r="L280" s="3">
        <v>3</v>
      </c>
      <c r="M280" s="15">
        <v>0.00675058935055955</v>
      </c>
      <c r="N280" s="3">
        <v>0</v>
      </c>
      <c r="O280" s="3">
        <v>5</v>
      </c>
      <c r="P280" s="3">
        <v>4</v>
      </c>
      <c r="Q280" s="3">
        <v>8</v>
      </c>
      <c r="R280" s="3">
        <v>3</v>
      </c>
      <c r="S280" s="3">
        <v>5</v>
      </c>
      <c r="T280" s="16" t="s">
        <v>32</v>
      </c>
      <c r="U280" s="16" t="s">
        <v>32</v>
      </c>
      <c r="V280" s="9">
        <v>0</v>
      </c>
      <c r="W280" s="9">
        <v>0</v>
      </c>
      <c r="X280" s="8">
        <f t="shared" si="6"/>
        <v>28.0067505893506</v>
      </c>
    </row>
    <row r="281" spans="1:24">
      <c r="A281" s="3" t="s">
        <v>276</v>
      </c>
      <c r="B281" s="13">
        <v>23</v>
      </c>
      <c r="C281" s="3" t="s">
        <v>277</v>
      </c>
      <c r="D281" s="3" t="s">
        <v>29</v>
      </c>
      <c r="E281" s="3" t="s">
        <v>278</v>
      </c>
      <c r="F281" s="3">
        <v>9.3</v>
      </c>
      <c r="G281" s="3">
        <v>9.3</v>
      </c>
      <c r="H281" s="3" t="s">
        <v>31</v>
      </c>
      <c r="I281" s="3"/>
      <c r="J281" s="3">
        <v>3</v>
      </c>
      <c r="K281" s="3">
        <v>3</v>
      </c>
      <c r="L281" s="3">
        <v>9.47</v>
      </c>
      <c r="M281" s="15">
        <v>4.54093541972854</v>
      </c>
      <c r="N281" s="3">
        <v>0</v>
      </c>
      <c r="O281" s="3">
        <v>6</v>
      </c>
      <c r="P281" s="3">
        <v>4</v>
      </c>
      <c r="Q281" s="3">
        <v>8</v>
      </c>
      <c r="R281" s="3">
        <v>6</v>
      </c>
      <c r="S281" s="3">
        <v>15</v>
      </c>
      <c r="T281" s="16" t="s">
        <v>32</v>
      </c>
      <c r="U281" s="16" t="s">
        <v>32</v>
      </c>
      <c r="V281" s="9">
        <v>0</v>
      </c>
      <c r="W281" s="9">
        <v>0</v>
      </c>
      <c r="X281" s="8">
        <f t="shared" si="6"/>
        <v>59.0109354197285</v>
      </c>
    </row>
    <row r="282" spans="1:24">
      <c r="A282" s="3" t="s">
        <v>279</v>
      </c>
      <c r="B282" s="13">
        <v>23</v>
      </c>
      <c r="C282" s="3" t="s">
        <v>277</v>
      </c>
      <c r="D282" s="3" t="s">
        <v>29</v>
      </c>
      <c r="E282" s="3" t="s">
        <v>278</v>
      </c>
      <c r="F282" s="3">
        <v>9.3</v>
      </c>
      <c r="G282" s="3">
        <v>9.3</v>
      </c>
      <c r="H282" s="3" t="s">
        <v>31</v>
      </c>
      <c r="I282" s="3"/>
      <c r="J282" s="3">
        <v>3</v>
      </c>
      <c r="K282" s="3">
        <v>3</v>
      </c>
      <c r="L282" s="3">
        <v>9.46</v>
      </c>
      <c r="M282" s="15">
        <v>3.45013832454396</v>
      </c>
      <c r="N282" s="3">
        <v>0</v>
      </c>
      <c r="O282" s="3">
        <v>4</v>
      </c>
      <c r="P282" s="3">
        <v>4</v>
      </c>
      <c r="Q282" s="3">
        <v>8</v>
      </c>
      <c r="R282" s="3">
        <v>3</v>
      </c>
      <c r="S282" s="3">
        <v>15</v>
      </c>
      <c r="T282" s="16" t="s">
        <v>32</v>
      </c>
      <c r="U282" s="16" t="s">
        <v>32</v>
      </c>
      <c r="V282" s="9">
        <v>0</v>
      </c>
      <c r="W282" s="9">
        <v>0</v>
      </c>
      <c r="X282" s="8">
        <f t="shared" si="6"/>
        <v>52.910138324544</v>
      </c>
    </row>
    <row r="283" spans="1:24">
      <c r="A283" s="3" t="s">
        <v>280</v>
      </c>
      <c r="B283" s="13">
        <v>23</v>
      </c>
      <c r="C283" s="3" t="s">
        <v>277</v>
      </c>
      <c r="D283" s="3" t="s">
        <v>29</v>
      </c>
      <c r="E283" s="3" t="s">
        <v>278</v>
      </c>
      <c r="F283" s="3">
        <v>9.3</v>
      </c>
      <c r="G283" s="3">
        <v>9.3</v>
      </c>
      <c r="H283" s="3" t="s">
        <v>31</v>
      </c>
      <c r="I283" s="3"/>
      <c r="J283" s="3">
        <v>0</v>
      </c>
      <c r="K283" s="3">
        <v>0</v>
      </c>
      <c r="L283" s="3">
        <v>3</v>
      </c>
      <c r="M283" s="15">
        <v>3.22585804443676</v>
      </c>
      <c r="N283" s="3">
        <v>0</v>
      </c>
      <c r="O283" s="3">
        <v>4</v>
      </c>
      <c r="P283" s="3">
        <v>4</v>
      </c>
      <c r="Q283" s="3">
        <v>8</v>
      </c>
      <c r="R283" s="3">
        <v>3</v>
      </c>
      <c r="S283" s="3">
        <v>5</v>
      </c>
      <c r="T283" s="16" t="s">
        <v>32</v>
      </c>
      <c r="U283" s="16" t="s">
        <v>32</v>
      </c>
      <c r="V283" s="9">
        <v>0</v>
      </c>
      <c r="W283" s="9">
        <v>0</v>
      </c>
      <c r="X283" s="8">
        <f t="shared" si="6"/>
        <v>30.2258580444368</v>
      </c>
    </row>
    <row r="284" spans="1:24">
      <c r="A284" s="3" t="s">
        <v>281</v>
      </c>
      <c r="B284" s="13">
        <v>23</v>
      </c>
      <c r="C284" s="3" t="s">
        <v>277</v>
      </c>
      <c r="D284" s="3" t="s">
        <v>29</v>
      </c>
      <c r="E284" s="3" t="s">
        <v>278</v>
      </c>
      <c r="F284" s="3">
        <v>9.3</v>
      </c>
      <c r="G284" s="3">
        <v>9.3</v>
      </c>
      <c r="H284" s="3" t="s">
        <v>31</v>
      </c>
      <c r="I284" s="3"/>
      <c r="J284" s="3">
        <v>0</v>
      </c>
      <c r="K284" s="3">
        <v>0</v>
      </c>
      <c r="L284" s="3">
        <v>3</v>
      </c>
      <c r="M284" s="15">
        <v>3.11232385233855</v>
      </c>
      <c r="N284" s="3">
        <v>0</v>
      </c>
      <c r="O284" s="3">
        <v>4</v>
      </c>
      <c r="P284" s="3">
        <v>4</v>
      </c>
      <c r="Q284" s="3">
        <v>8</v>
      </c>
      <c r="R284" s="3">
        <v>3</v>
      </c>
      <c r="S284" s="3">
        <v>15</v>
      </c>
      <c r="T284" s="16" t="s">
        <v>32</v>
      </c>
      <c r="U284" s="16" t="s">
        <v>32</v>
      </c>
      <c r="V284" s="9">
        <v>0</v>
      </c>
      <c r="W284" s="9">
        <v>0</v>
      </c>
      <c r="X284" s="8">
        <f t="shared" si="6"/>
        <v>40.1123238523385</v>
      </c>
    </row>
    <row r="285" spans="1:24">
      <c r="A285" s="3" t="s">
        <v>101</v>
      </c>
      <c r="B285" s="13">
        <v>23</v>
      </c>
      <c r="C285" s="3" t="s">
        <v>277</v>
      </c>
      <c r="D285" s="3" t="s">
        <v>29</v>
      </c>
      <c r="E285" s="3" t="s">
        <v>278</v>
      </c>
      <c r="F285" s="3">
        <v>9.3</v>
      </c>
      <c r="G285" s="3">
        <v>9.3</v>
      </c>
      <c r="H285" s="3" t="s">
        <v>31</v>
      </c>
      <c r="I285" s="3"/>
      <c r="J285" s="3">
        <v>3</v>
      </c>
      <c r="K285" s="3">
        <v>3</v>
      </c>
      <c r="L285" s="3">
        <v>9.5</v>
      </c>
      <c r="M285" s="15">
        <v>1.52329904037348</v>
      </c>
      <c r="N285" s="3">
        <v>0</v>
      </c>
      <c r="O285" s="3">
        <v>4</v>
      </c>
      <c r="P285" s="3">
        <v>4</v>
      </c>
      <c r="Q285" s="3">
        <v>8</v>
      </c>
      <c r="R285" s="3">
        <v>3</v>
      </c>
      <c r="S285" s="3">
        <v>15</v>
      </c>
      <c r="T285" s="16" t="s">
        <v>32</v>
      </c>
      <c r="U285" s="16" t="s">
        <v>32</v>
      </c>
      <c r="V285" s="9">
        <v>0</v>
      </c>
      <c r="W285" s="9">
        <v>0</v>
      </c>
      <c r="X285" s="8">
        <f t="shared" si="6"/>
        <v>51.0232990403735</v>
      </c>
    </row>
    <row r="286" spans="1:24">
      <c r="A286" s="3" t="s">
        <v>282</v>
      </c>
      <c r="B286" s="13">
        <v>23</v>
      </c>
      <c r="C286" s="3" t="s">
        <v>277</v>
      </c>
      <c r="D286" s="3" t="s">
        <v>29</v>
      </c>
      <c r="E286" s="3" t="s">
        <v>278</v>
      </c>
      <c r="F286" s="3">
        <v>9.3</v>
      </c>
      <c r="G286" s="3">
        <v>9.3</v>
      </c>
      <c r="H286" s="3" t="s">
        <v>31</v>
      </c>
      <c r="I286" s="3"/>
      <c r="J286" s="3">
        <v>3</v>
      </c>
      <c r="K286" s="3">
        <v>1</v>
      </c>
      <c r="L286" s="3">
        <v>9.97</v>
      </c>
      <c r="M286" s="15">
        <v>0.990846805567563</v>
      </c>
      <c r="N286" s="3">
        <v>0</v>
      </c>
      <c r="O286" s="3">
        <v>4</v>
      </c>
      <c r="P286" s="3">
        <v>4</v>
      </c>
      <c r="Q286" s="3">
        <v>8</v>
      </c>
      <c r="R286" s="3">
        <v>3</v>
      </c>
      <c r="S286" s="3">
        <v>5</v>
      </c>
      <c r="T286" s="16" t="s">
        <v>32</v>
      </c>
      <c r="U286" s="16" t="s">
        <v>32</v>
      </c>
      <c r="V286" s="9">
        <v>0</v>
      </c>
      <c r="W286" s="9">
        <v>0</v>
      </c>
      <c r="X286" s="8">
        <f t="shared" si="6"/>
        <v>38.9608468055676</v>
      </c>
    </row>
    <row r="287" spans="1:24">
      <c r="A287" s="3" t="s">
        <v>283</v>
      </c>
      <c r="B287" s="13">
        <v>23</v>
      </c>
      <c r="C287" s="3" t="s">
        <v>277</v>
      </c>
      <c r="D287" s="3" t="s">
        <v>29</v>
      </c>
      <c r="E287" s="3" t="s">
        <v>278</v>
      </c>
      <c r="F287" s="3">
        <v>9.3</v>
      </c>
      <c r="G287" s="3">
        <v>9.3</v>
      </c>
      <c r="H287" s="3" t="s">
        <v>31</v>
      </c>
      <c r="I287" s="3"/>
      <c r="J287" s="3">
        <v>0</v>
      </c>
      <c r="K287" s="3">
        <v>1</v>
      </c>
      <c r="L287" s="3">
        <v>3</v>
      </c>
      <c r="M287" s="15">
        <v>0.741073744272499</v>
      </c>
      <c r="N287" s="3">
        <v>0</v>
      </c>
      <c r="O287" s="3">
        <v>4</v>
      </c>
      <c r="P287" s="3">
        <v>4</v>
      </c>
      <c r="Q287" s="3">
        <v>8</v>
      </c>
      <c r="R287" s="3">
        <v>3</v>
      </c>
      <c r="S287" s="3">
        <v>5</v>
      </c>
      <c r="T287" s="16" t="s">
        <v>32</v>
      </c>
      <c r="U287" s="16" t="s">
        <v>32</v>
      </c>
      <c r="V287" s="9">
        <v>0</v>
      </c>
      <c r="W287" s="9">
        <v>0</v>
      </c>
      <c r="X287" s="8">
        <f t="shared" si="6"/>
        <v>28.7410737442725</v>
      </c>
    </row>
    <row r="288" spans="1:24">
      <c r="A288" s="3" t="s">
        <v>284</v>
      </c>
      <c r="B288" s="13">
        <v>23</v>
      </c>
      <c r="C288" s="3" t="s">
        <v>277</v>
      </c>
      <c r="D288" s="3" t="s">
        <v>29</v>
      </c>
      <c r="E288" s="3" t="s">
        <v>278</v>
      </c>
      <c r="F288" s="3">
        <v>9.3</v>
      </c>
      <c r="G288" s="3">
        <v>9.3</v>
      </c>
      <c r="H288" s="3" t="s">
        <v>31</v>
      </c>
      <c r="I288" s="3"/>
      <c r="J288" s="3">
        <v>0</v>
      </c>
      <c r="K288" s="3">
        <v>0</v>
      </c>
      <c r="L288" s="3">
        <v>7.72</v>
      </c>
      <c r="M288" s="15">
        <v>0.584194259531426</v>
      </c>
      <c r="N288" s="3">
        <v>0</v>
      </c>
      <c r="O288" s="3">
        <v>4</v>
      </c>
      <c r="P288" s="3">
        <v>4</v>
      </c>
      <c r="Q288" s="3">
        <v>8</v>
      </c>
      <c r="R288" s="3">
        <v>3</v>
      </c>
      <c r="S288" s="3">
        <v>5</v>
      </c>
      <c r="T288" s="16" t="s">
        <v>38</v>
      </c>
      <c r="U288" s="16" t="s">
        <v>39</v>
      </c>
      <c r="V288" s="9">
        <v>-5</v>
      </c>
      <c r="W288" s="9">
        <v>0</v>
      </c>
      <c r="X288" s="8">
        <f t="shared" si="6"/>
        <v>27.3041942595314</v>
      </c>
    </row>
    <row r="289" spans="1:24">
      <c r="A289" s="3" t="s">
        <v>97</v>
      </c>
      <c r="B289" s="13">
        <v>23</v>
      </c>
      <c r="C289" s="3" t="s">
        <v>277</v>
      </c>
      <c r="D289" s="3" t="s">
        <v>29</v>
      </c>
      <c r="E289" s="3" t="s">
        <v>278</v>
      </c>
      <c r="F289" s="3">
        <v>9.3</v>
      </c>
      <c r="G289" s="3">
        <v>9.3</v>
      </c>
      <c r="H289" s="3" t="s">
        <v>31</v>
      </c>
      <c r="I289" s="3"/>
      <c r="J289" s="3">
        <v>3</v>
      </c>
      <c r="K289" s="3">
        <v>1</v>
      </c>
      <c r="L289" s="3">
        <v>8.02</v>
      </c>
      <c r="M289" s="15">
        <v>0.396602403388951</v>
      </c>
      <c r="N289" s="3">
        <v>0</v>
      </c>
      <c r="O289" s="3">
        <v>4</v>
      </c>
      <c r="P289" s="3">
        <v>4</v>
      </c>
      <c r="Q289" s="3">
        <v>8</v>
      </c>
      <c r="R289" s="3">
        <v>3</v>
      </c>
      <c r="S289" s="3">
        <v>5</v>
      </c>
      <c r="T289" s="16" t="s">
        <v>32</v>
      </c>
      <c r="U289" s="16" t="s">
        <v>32</v>
      </c>
      <c r="V289" s="9">
        <v>0</v>
      </c>
      <c r="W289" s="9">
        <v>0</v>
      </c>
      <c r="X289" s="8">
        <f t="shared" si="6"/>
        <v>36.4166024033889</v>
      </c>
    </row>
    <row r="290" spans="1:24">
      <c r="A290" s="3" t="s">
        <v>100</v>
      </c>
      <c r="B290" s="13">
        <v>23</v>
      </c>
      <c r="C290" s="3" t="s">
        <v>277</v>
      </c>
      <c r="D290" s="3" t="s">
        <v>29</v>
      </c>
      <c r="E290" s="3" t="s">
        <v>278</v>
      </c>
      <c r="F290" s="3">
        <v>9.3</v>
      </c>
      <c r="G290" s="3">
        <v>9.3</v>
      </c>
      <c r="H290" s="3" t="s">
        <v>31</v>
      </c>
      <c r="I290" s="3"/>
      <c r="J290" s="3">
        <v>5</v>
      </c>
      <c r="K290" s="3">
        <v>3</v>
      </c>
      <c r="L290" s="3">
        <v>9.92</v>
      </c>
      <c r="M290" s="15">
        <v>0.287455692919512</v>
      </c>
      <c r="N290" s="3">
        <v>0</v>
      </c>
      <c r="O290" s="3">
        <v>4</v>
      </c>
      <c r="P290" s="3">
        <v>4</v>
      </c>
      <c r="Q290" s="3">
        <v>8</v>
      </c>
      <c r="R290" s="3">
        <v>3</v>
      </c>
      <c r="S290" s="3">
        <v>15</v>
      </c>
      <c r="T290" s="16" t="s">
        <v>32</v>
      </c>
      <c r="U290" s="16" t="s">
        <v>32</v>
      </c>
      <c r="V290" s="9">
        <v>0</v>
      </c>
      <c r="W290" s="9">
        <v>0</v>
      </c>
      <c r="X290" s="8">
        <f t="shared" ref="X290:X320" si="7">SUM(J290:W290)</f>
        <v>52.2074556929195</v>
      </c>
    </row>
    <row r="291" spans="1:24">
      <c r="A291" s="3" t="s">
        <v>102</v>
      </c>
      <c r="B291" s="13">
        <v>23</v>
      </c>
      <c r="C291" s="3" t="s">
        <v>277</v>
      </c>
      <c r="D291" s="3" t="s">
        <v>29</v>
      </c>
      <c r="E291" s="3" t="s">
        <v>278</v>
      </c>
      <c r="F291" s="3">
        <v>9.3</v>
      </c>
      <c r="G291" s="3">
        <v>9.3</v>
      </c>
      <c r="H291" s="3" t="s">
        <v>31</v>
      </c>
      <c r="I291" s="3"/>
      <c r="J291" s="3">
        <v>3</v>
      </c>
      <c r="K291" s="3">
        <v>3</v>
      </c>
      <c r="L291" s="3">
        <v>9.69</v>
      </c>
      <c r="M291" s="15">
        <v>0.263184058096308</v>
      </c>
      <c r="N291" s="3">
        <v>0</v>
      </c>
      <c r="O291" s="3">
        <v>4</v>
      </c>
      <c r="P291" s="3">
        <v>4</v>
      </c>
      <c r="Q291" s="3">
        <v>8</v>
      </c>
      <c r="R291" s="3">
        <v>6</v>
      </c>
      <c r="S291" s="3">
        <v>5</v>
      </c>
      <c r="T291" s="16" t="s">
        <v>103</v>
      </c>
      <c r="U291" s="16" t="s">
        <v>104</v>
      </c>
      <c r="V291" s="9">
        <v>-30</v>
      </c>
      <c r="W291" s="9">
        <v>0</v>
      </c>
      <c r="X291" s="8">
        <f t="shared" si="7"/>
        <v>12.9531840580963</v>
      </c>
    </row>
    <row r="292" spans="1:24">
      <c r="A292" s="3" t="s">
        <v>106</v>
      </c>
      <c r="B292" s="13">
        <v>23</v>
      </c>
      <c r="C292" s="3" t="s">
        <v>277</v>
      </c>
      <c r="D292" s="3" t="s">
        <v>29</v>
      </c>
      <c r="E292" s="3" t="s">
        <v>278</v>
      </c>
      <c r="F292" s="3">
        <v>9.3</v>
      </c>
      <c r="G292" s="3">
        <v>9.3</v>
      </c>
      <c r="H292" s="3" t="s">
        <v>31</v>
      </c>
      <c r="I292" s="3"/>
      <c r="J292" s="3">
        <v>3</v>
      </c>
      <c r="K292" s="3">
        <v>6</v>
      </c>
      <c r="L292" s="3">
        <v>9.82</v>
      </c>
      <c r="M292" s="15">
        <v>0.162747471254431</v>
      </c>
      <c r="N292" s="3">
        <v>0</v>
      </c>
      <c r="O292" s="3">
        <v>4</v>
      </c>
      <c r="P292" s="3">
        <v>4</v>
      </c>
      <c r="Q292" s="3">
        <v>8</v>
      </c>
      <c r="R292" s="3">
        <v>3</v>
      </c>
      <c r="S292" s="3">
        <v>5</v>
      </c>
      <c r="T292" s="16" t="s">
        <v>32</v>
      </c>
      <c r="U292" s="16" t="s">
        <v>32</v>
      </c>
      <c r="V292" s="9">
        <v>0</v>
      </c>
      <c r="W292" s="9">
        <v>0</v>
      </c>
      <c r="X292" s="8">
        <f t="shared" si="7"/>
        <v>42.9827474712544</v>
      </c>
    </row>
    <row r="293" spans="1:24">
      <c r="A293" s="3" t="s">
        <v>285</v>
      </c>
      <c r="B293" s="13">
        <v>23</v>
      </c>
      <c r="C293" s="3" t="s">
        <v>277</v>
      </c>
      <c r="D293" s="3" t="s">
        <v>29</v>
      </c>
      <c r="E293" s="3" t="s">
        <v>278</v>
      </c>
      <c r="F293" s="3">
        <v>9.3</v>
      </c>
      <c r="G293" s="3">
        <v>9.3</v>
      </c>
      <c r="H293" s="3" t="s">
        <v>31</v>
      </c>
      <c r="I293" s="3"/>
      <c r="J293" s="3">
        <v>3</v>
      </c>
      <c r="K293" s="3">
        <v>1</v>
      </c>
      <c r="L293" s="3">
        <v>9.51</v>
      </c>
      <c r="M293" s="15">
        <v>0.0650557620817844</v>
      </c>
      <c r="N293" s="3">
        <v>0</v>
      </c>
      <c r="O293" s="3">
        <v>4</v>
      </c>
      <c r="P293" s="3">
        <v>4</v>
      </c>
      <c r="Q293" s="3">
        <v>8</v>
      </c>
      <c r="R293" s="3">
        <v>3</v>
      </c>
      <c r="S293" s="3">
        <v>5</v>
      </c>
      <c r="T293" s="16" t="s">
        <v>32</v>
      </c>
      <c r="U293" s="16" t="s">
        <v>32</v>
      </c>
      <c r="V293" s="9">
        <v>0</v>
      </c>
      <c r="W293" s="9">
        <v>0</v>
      </c>
      <c r="X293" s="8">
        <f t="shared" si="7"/>
        <v>37.5750557620818</v>
      </c>
    </row>
    <row r="294" spans="1:24">
      <c r="A294" s="3" t="s">
        <v>286</v>
      </c>
      <c r="B294" s="13">
        <v>23</v>
      </c>
      <c r="C294" s="3" t="s">
        <v>277</v>
      </c>
      <c r="D294" s="3" t="s">
        <v>29</v>
      </c>
      <c r="E294" s="3" t="s">
        <v>278</v>
      </c>
      <c r="F294" s="3">
        <v>9.3</v>
      </c>
      <c r="G294" s="3">
        <v>9.3</v>
      </c>
      <c r="H294" s="3" t="s">
        <v>31</v>
      </c>
      <c r="I294" s="3"/>
      <c r="J294" s="3">
        <v>3</v>
      </c>
      <c r="K294" s="3">
        <v>3</v>
      </c>
      <c r="L294" s="3">
        <v>9.18</v>
      </c>
      <c r="M294" s="15">
        <v>0.0612734503328434</v>
      </c>
      <c r="N294" s="3">
        <v>0</v>
      </c>
      <c r="O294" s="3">
        <v>4</v>
      </c>
      <c r="P294" s="3">
        <v>4</v>
      </c>
      <c r="Q294" s="3">
        <v>8</v>
      </c>
      <c r="R294" s="3">
        <v>6</v>
      </c>
      <c r="S294" s="3">
        <v>5</v>
      </c>
      <c r="T294" s="16" t="s">
        <v>32</v>
      </c>
      <c r="U294" s="16" t="s">
        <v>32</v>
      </c>
      <c r="V294" s="9">
        <v>0</v>
      </c>
      <c r="W294" s="9">
        <v>0</v>
      </c>
      <c r="X294" s="8">
        <f t="shared" si="7"/>
        <v>42.2412734503328</v>
      </c>
    </row>
    <row r="295" spans="1:24">
      <c r="A295" s="3" t="s">
        <v>43</v>
      </c>
      <c r="B295" s="13">
        <v>23</v>
      </c>
      <c r="C295" s="3" t="s">
        <v>277</v>
      </c>
      <c r="D295" s="3" t="s">
        <v>29</v>
      </c>
      <c r="E295" s="3" t="s">
        <v>278</v>
      </c>
      <c r="F295" s="3">
        <v>9.3</v>
      </c>
      <c r="G295" s="3">
        <v>9.3</v>
      </c>
      <c r="H295" s="3" t="s">
        <v>31</v>
      </c>
      <c r="I295" s="3"/>
      <c r="J295" s="3">
        <v>3</v>
      </c>
      <c r="K295" s="3">
        <v>0</v>
      </c>
      <c r="L295" s="3">
        <v>9.18</v>
      </c>
      <c r="M295" s="15">
        <v>0.00540330249848707</v>
      </c>
      <c r="N295" s="3">
        <v>0</v>
      </c>
      <c r="O295" s="3">
        <v>4</v>
      </c>
      <c r="P295" s="3">
        <v>4</v>
      </c>
      <c r="Q295" s="3">
        <v>8</v>
      </c>
      <c r="R295" s="3">
        <v>6</v>
      </c>
      <c r="S295" s="3">
        <v>5</v>
      </c>
      <c r="T295" s="16" t="s">
        <v>32</v>
      </c>
      <c r="U295" s="16" t="s">
        <v>32</v>
      </c>
      <c r="V295" s="9">
        <v>0</v>
      </c>
      <c r="W295" s="9">
        <v>0</v>
      </c>
      <c r="X295" s="8">
        <f t="shared" si="7"/>
        <v>39.1854033024985</v>
      </c>
    </row>
    <row r="296" spans="1:24">
      <c r="A296" s="3" t="s">
        <v>133</v>
      </c>
      <c r="B296" s="13">
        <v>24</v>
      </c>
      <c r="C296" s="3" t="s">
        <v>287</v>
      </c>
      <c r="D296" s="3" t="s">
        <v>29</v>
      </c>
      <c r="E296" s="3" t="s">
        <v>288</v>
      </c>
      <c r="F296" s="3">
        <v>20.93</v>
      </c>
      <c r="G296" s="3">
        <v>20.93</v>
      </c>
      <c r="H296" s="3" t="s">
        <v>31</v>
      </c>
      <c r="I296" s="3"/>
      <c r="J296" s="3">
        <v>5</v>
      </c>
      <c r="K296" s="3">
        <v>2</v>
      </c>
      <c r="L296" s="3">
        <v>9.77</v>
      </c>
      <c r="M296" s="15">
        <v>8.74792376894244</v>
      </c>
      <c r="N296" s="3">
        <v>0</v>
      </c>
      <c r="O296" s="3">
        <v>4</v>
      </c>
      <c r="P296" s="3">
        <v>4</v>
      </c>
      <c r="Q296" s="3">
        <v>6</v>
      </c>
      <c r="R296" s="3">
        <v>6</v>
      </c>
      <c r="S296" s="3">
        <v>10</v>
      </c>
      <c r="T296" s="16" t="s">
        <v>32</v>
      </c>
      <c r="U296" s="16" t="s">
        <v>32</v>
      </c>
      <c r="V296" s="9">
        <v>0</v>
      </c>
      <c r="W296" s="9">
        <v>0</v>
      </c>
      <c r="X296" s="8">
        <f t="shared" si="7"/>
        <v>55.5179237689424</v>
      </c>
    </row>
    <row r="297" spans="1:24">
      <c r="A297" s="3" t="s">
        <v>129</v>
      </c>
      <c r="B297" s="13">
        <v>24</v>
      </c>
      <c r="C297" s="3" t="s">
        <v>287</v>
      </c>
      <c r="D297" s="3" t="s">
        <v>29</v>
      </c>
      <c r="E297" s="3" t="s">
        <v>288</v>
      </c>
      <c r="F297" s="3">
        <v>20.93</v>
      </c>
      <c r="G297" s="3">
        <v>20.93</v>
      </c>
      <c r="H297" s="3" t="s">
        <v>31</v>
      </c>
      <c r="I297" s="3"/>
      <c r="J297" s="3">
        <v>3</v>
      </c>
      <c r="K297" s="3">
        <v>0</v>
      </c>
      <c r="L297" s="3">
        <v>8.45</v>
      </c>
      <c r="M297" s="15">
        <v>5.34089253199317</v>
      </c>
      <c r="N297" s="3">
        <v>0</v>
      </c>
      <c r="O297" s="3">
        <v>4</v>
      </c>
      <c r="P297" s="3">
        <v>4</v>
      </c>
      <c r="Q297" s="3">
        <v>6</v>
      </c>
      <c r="R297" s="3">
        <v>6</v>
      </c>
      <c r="S297" s="3">
        <v>5</v>
      </c>
      <c r="T297" s="16" t="s">
        <v>32</v>
      </c>
      <c r="U297" s="16" t="s">
        <v>32</v>
      </c>
      <c r="V297" s="9">
        <v>0</v>
      </c>
      <c r="W297" s="9">
        <v>0</v>
      </c>
      <c r="X297" s="8">
        <f t="shared" si="7"/>
        <v>41.7908925319932</v>
      </c>
    </row>
    <row r="298" spans="1:24">
      <c r="A298" s="3" t="s">
        <v>131</v>
      </c>
      <c r="B298" s="13">
        <v>24</v>
      </c>
      <c r="C298" s="3" t="s">
        <v>287</v>
      </c>
      <c r="D298" s="3" t="s">
        <v>29</v>
      </c>
      <c r="E298" s="3" t="s">
        <v>288</v>
      </c>
      <c r="F298" s="3">
        <v>20.93</v>
      </c>
      <c r="G298" s="3">
        <v>20.93</v>
      </c>
      <c r="H298" s="3" t="s">
        <v>31</v>
      </c>
      <c r="I298" s="3"/>
      <c r="J298" s="3">
        <v>0</v>
      </c>
      <c r="K298" s="3">
        <v>0</v>
      </c>
      <c r="L298" s="3">
        <v>3</v>
      </c>
      <c r="M298" s="15">
        <v>3.30631845009014</v>
      </c>
      <c r="N298" s="3">
        <v>0</v>
      </c>
      <c r="O298" s="3">
        <v>4</v>
      </c>
      <c r="P298" s="3">
        <v>4</v>
      </c>
      <c r="Q298" s="3">
        <v>6</v>
      </c>
      <c r="R298" s="3">
        <v>6</v>
      </c>
      <c r="S298" s="3">
        <v>10</v>
      </c>
      <c r="T298" s="16" t="s">
        <v>32</v>
      </c>
      <c r="U298" s="16" t="s">
        <v>32</v>
      </c>
      <c r="V298" s="9">
        <v>0</v>
      </c>
      <c r="W298" s="9">
        <v>0</v>
      </c>
      <c r="X298" s="8">
        <f t="shared" si="7"/>
        <v>36.3063184500901</v>
      </c>
    </row>
    <row r="299" spans="1:24">
      <c r="A299" s="3" t="s">
        <v>289</v>
      </c>
      <c r="B299" s="13">
        <v>24</v>
      </c>
      <c r="C299" s="3" t="s">
        <v>287</v>
      </c>
      <c r="D299" s="3" t="s">
        <v>29</v>
      </c>
      <c r="E299" s="3" t="s">
        <v>288</v>
      </c>
      <c r="F299" s="3">
        <v>20.93</v>
      </c>
      <c r="G299" s="3">
        <v>20.93</v>
      </c>
      <c r="H299" s="3" t="s">
        <v>31</v>
      </c>
      <c r="I299" s="3"/>
      <c r="J299" s="3">
        <v>0</v>
      </c>
      <c r="K299" s="3">
        <v>0</v>
      </c>
      <c r="L299" s="3">
        <v>3</v>
      </c>
      <c r="M299" s="15">
        <v>2.51068023792972</v>
      </c>
      <c r="N299" s="3">
        <v>0</v>
      </c>
      <c r="O299" s="3">
        <v>4</v>
      </c>
      <c r="P299" s="3">
        <v>4</v>
      </c>
      <c r="Q299" s="3">
        <v>6</v>
      </c>
      <c r="R299" s="3">
        <v>6</v>
      </c>
      <c r="S299" s="3">
        <v>15</v>
      </c>
      <c r="T299" s="16" t="s">
        <v>32</v>
      </c>
      <c r="U299" s="16" t="s">
        <v>32</v>
      </c>
      <c r="V299" s="9">
        <v>0</v>
      </c>
      <c r="W299" s="9">
        <v>0</v>
      </c>
      <c r="X299" s="8">
        <f t="shared" si="7"/>
        <v>40.5106802379297</v>
      </c>
    </row>
    <row r="300" spans="1:24">
      <c r="A300" s="3" t="s">
        <v>186</v>
      </c>
      <c r="B300" s="13">
        <v>24</v>
      </c>
      <c r="C300" s="3" t="s">
        <v>287</v>
      </c>
      <c r="D300" s="3" t="s">
        <v>29</v>
      </c>
      <c r="E300" s="3" t="s">
        <v>288</v>
      </c>
      <c r="F300" s="3">
        <v>20.93</v>
      </c>
      <c r="G300" s="3">
        <v>20.93</v>
      </c>
      <c r="H300" s="3" t="s">
        <v>31</v>
      </c>
      <c r="I300" s="3"/>
      <c r="J300" s="3">
        <v>0</v>
      </c>
      <c r="K300" s="3">
        <v>0</v>
      </c>
      <c r="L300" s="3">
        <v>3</v>
      </c>
      <c r="M300" s="15">
        <v>0.0284240946887292</v>
      </c>
      <c r="N300" s="3">
        <v>0</v>
      </c>
      <c r="O300" s="3">
        <v>6</v>
      </c>
      <c r="P300" s="3">
        <v>4</v>
      </c>
      <c r="Q300" s="3">
        <v>6</v>
      </c>
      <c r="R300" s="3">
        <v>6</v>
      </c>
      <c r="S300" s="3">
        <v>15</v>
      </c>
      <c r="T300" s="16" t="s">
        <v>32</v>
      </c>
      <c r="U300" s="16" t="s">
        <v>32</v>
      </c>
      <c r="V300" s="9">
        <v>0</v>
      </c>
      <c r="W300" s="9">
        <v>0</v>
      </c>
      <c r="X300" s="8">
        <f t="shared" si="7"/>
        <v>40.0284240946887</v>
      </c>
    </row>
    <row r="301" spans="1:24">
      <c r="A301" s="3" t="s">
        <v>290</v>
      </c>
      <c r="B301" s="13">
        <v>24</v>
      </c>
      <c r="C301" s="3" t="s">
        <v>287</v>
      </c>
      <c r="D301" s="3" t="s">
        <v>29</v>
      </c>
      <c r="E301" s="3" t="s">
        <v>288</v>
      </c>
      <c r="F301" s="3">
        <v>20.93</v>
      </c>
      <c r="G301" s="3">
        <v>20.93</v>
      </c>
      <c r="H301" s="3" t="s">
        <v>31</v>
      </c>
      <c r="I301" s="3"/>
      <c r="J301" s="3">
        <v>3</v>
      </c>
      <c r="K301" s="3">
        <v>0</v>
      </c>
      <c r="L301" s="3">
        <v>9.29</v>
      </c>
      <c r="M301" s="15">
        <v>0.0283726948791655</v>
      </c>
      <c r="N301" s="3">
        <v>0</v>
      </c>
      <c r="O301" s="3">
        <v>4</v>
      </c>
      <c r="P301" s="3">
        <v>4</v>
      </c>
      <c r="Q301" s="3">
        <v>6</v>
      </c>
      <c r="R301" s="3">
        <v>6</v>
      </c>
      <c r="S301" s="3">
        <v>5</v>
      </c>
      <c r="T301" s="16" t="s">
        <v>32</v>
      </c>
      <c r="U301" s="16" t="s">
        <v>32</v>
      </c>
      <c r="V301" s="9">
        <v>0</v>
      </c>
      <c r="W301" s="9">
        <v>0</v>
      </c>
      <c r="X301" s="8">
        <f t="shared" si="7"/>
        <v>37.3183726948792</v>
      </c>
    </row>
    <row r="302" spans="1:24">
      <c r="A302" s="3" t="s">
        <v>291</v>
      </c>
      <c r="B302" s="13">
        <v>24</v>
      </c>
      <c r="C302" s="3" t="s">
        <v>287</v>
      </c>
      <c r="D302" s="3" t="s">
        <v>29</v>
      </c>
      <c r="E302" s="3" t="s">
        <v>288</v>
      </c>
      <c r="F302" s="3">
        <v>20.93</v>
      </c>
      <c r="G302" s="3">
        <v>20.93</v>
      </c>
      <c r="H302" s="3" t="s">
        <v>31</v>
      </c>
      <c r="I302" s="3"/>
      <c r="J302" s="3">
        <v>3</v>
      </c>
      <c r="K302" s="3">
        <v>2</v>
      </c>
      <c r="L302" s="3">
        <v>3</v>
      </c>
      <c r="M302" s="15">
        <v>0.0263321224394864</v>
      </c>
      <c r="N302" s="3">
        <v>0</v>
      </c>
      <c r="O302" s="3">
        <v>4</v>
      </c>
      <c r="P302" s="3">
        <v>4</v>
      </c>
      <c r="Q302" s="3">
        <v>6</v>
      </c>
      <c r="R302" s="3">
        <v>6</v>
      </c>
      <c r="S302" s="3">
        <v>15</v>
      </c>
      <c r="T302" s="16" t="s">
        <v>32</v>
      </c>
      <c r="U302" s="16" t="s">
        <v>32</v>
      </c>
      <c r="V302" s="9">
        <v>0</v>
      </c>
      <c r="W302" s="9">
        <v>0</v>
      </c>
      <c r="X302" s="8">
        <f t="shared" si="7"/>
        <v>43.0263321224395</v>
      </c>
    </row>
    <row r="303" spans="1:24">
      <c r="A303" s="3" t="s">
        <v>192</v>
      </c>
      <c r="B303" s="13">
        <v>24</v>
      </c>
      <c r="C303" s="3" t="s">
        <v>287</v>
      </c>
      <c r="D303" s="3" t="s">
        <v>29</v>
      </c>
      <c r="E303" s="3" t="s">
        <v>288</v>
      </c>
      <c r="F303" s="3">
        <v>20.93</v>
      </c>
      <c r="G303" s="3">
        <v>20.93</v>
      </c>
      <c r="H303" s="3" t="s">
        <v>31</v>
      </c>
      <c r="I303" s="3"/>
      <c r="J303" s="3">
        <v>3</v>
      </c>
      <c r="K303" s="3">
        <v>1</v>
      </c>
      <c r="L303" s="3">
        <v>9.94</v>
      </c>
      <c r="M303" s="15">
        <v>0.00632217657633578</v>
      </c>
      <c r="N303" s="3">
        <v>0</v>
      </c>
      <c r="O303" s="3">
        <v>4</v>
      </c>
      <c r="P303" s="3">
        <v>4</v>
      </c>
      <c r="Q303" s="3">
        <v>6</v>
      </c>
      <c r="R303" s="3">
        <v>6</v>
      </c>
      <c r="S303" s="3">
        <v>15</v>
      </c>
      <c r="T303" s="16" t="s">
        <v>32</v>
      </c>
      <c r="U303" s="16" t="s">
        <v>32</v>
      </c>
      <c r="V303" s="9">
        <v>0</v>
      </c>
      <c r="W303" s="9">
        <v>0</v>
      </c>
      <c r="X303" s="8">
        <f t="shared" si="7"/>
        <v>48.9463221765763</v>
      </c>
    </row>
    <row r="304" spans="1:24">
      <c r="A304" s="3" t="s">
        <v>85</v>
      </c>
      <c r="B304" s="13">
        <v>24</v>
      </c>
      <c r="C304" s="3" t="s">
        <v>287</v>
      </c>
      <c r="D304" s="3" t="s">
        <v>29</v>
      </c>
      <c r="E304" s="3" t="s">
        <v>288</v>
      </c>
      <c r="F304" s="3">
        <v>20.93</v>
      </c>
      <c r="G304" s="3">
        <v>20.93</v>
      </c>
      <c r="H304" s="3" t="s">
        <v>31</v>
      </c>
      <c r="I304" s="3"/>
      <c r="J304" s="3">
        <v>3</v>
      </c>
      <c r="K304" s="3">
        <v>0</v>
      </c>
      <c r="L304" s="3">
        <v>3</v>
      </c>
      <c r="M304" s="15">
        <v>0.00115649571518338</v>
      </c>
      <c r="N304" s="3">
        <v>0</v>
      </c>
      <c r="O304" s="3">
        <v>4</v>
      </c>
      <c r="P304" s="3">
        <v>4</v>
      </c>
      <c r="Q304" s="3">
        <v>6</v>
      </c>
      <c r="R304" s="3">
        <v>6</v>
      </c>
      <c r="S304" s="3">
        <v>5</v>
      </c>
      <c r="T304" s="16" t="s">
        <v>32</v>
      </c>
      <c r="U304" s="16" t="s">
        <v>32</v>
      </c>
      <c r="V304" s="9">
        <v>0</v>
      </c>
      <c r="W304" s="9">
        <v>0</v>
      </c>
      <c r="X304" s="8">
        <f t="shared" si="7"/>
        <v>31.0011564957152</v>
      </c>
    </row>
    <row r="305" spans="1:24">
      <c r="A305" s="3" t="s">
        <v>125</v>
      </c>
      <c r="B305" s="13">
        <v>24</v>
      </c>
      <c r="C305" s="3" t="s">
        <v>287</v>
      </c>
      <c r="D305" s="3" t="s">
        <v>29</v>
      </c>
      <c r="E305" s="3" t="s">
        <v>288</v>
      </c>
      <c r="F305" s="3">
        <v>20.93</v>
      </c>
      <c r="G305" s="3">
        <v>20.93</v>
      </c>
      <c r="H305" s="3" t="s">
        <v>31</v>
      </c>
      <c r="I305" s="3"/>
      <c r="J305" s="3">
        <v>3</v>
      </c>
      <c r="K305" s="3">
        <v>1</v>
      </c>
      <c r="L305" s="3">
        <v>9.73</v>
      </c>
      <c r="M305" s="15">
        <v>0.000359798666945939</v>
      </c>
      <c r="N305" s="3">
        <v>0</v>
      </c>
      <c r="O305" s="3">
        <v>4</v>
      </c>
      <c r="P305" s="3">
        <v>4</v>
      </c>
      <c r="Q305" s="3">
        <v>6</v>
      </c>
      <c r="R305" s="3">
        <v>6</v>
      </c>
      <c r="S305" s="3">
        <v>5</v>
      </c>
      <c r="T305" s="16" t="s">
        <v>32</v>
      </c>
      <c r="U305" s="16" t="s">
        <v>32</v>
      </c>
      <c r="V305" s="9">
        <v>0</v>
      </c>
      <c r="W305" s="9">
        <v>0</v>
      </c>
      <c r="X305" s="8">
        <f t="shared" si="7"/>
        <v>38.7303597986669</v>
      </c>
    </row>
    <row r="306" spans="1:24">
      <c r="A306" s="3" t="s">
        <v>164</v>
      </c>
      <c r="B306" s="13">
        <v>25</v>
      </c>
      <c r="C306" s="3" t="s">
        <v>193</v>
      </c>
      <c r="D306" s="3" t="s">
        <v>29</v>
      </c>
      <c r="E306" s="3" t="s">
        <v>292</v>
      </c>
      <c r="F306" s="3">
        <v>19.14</v>
      </c>
      <c r="G306" s="3">
        <v>19.14</v>
      </c>
      <c r="H306" s="3" t="s">
        <v>31</v>
      </c>
      <c r="I306" s="3"/>
      <c r="J306" s="3">
        <v>0</v>
      </c>
      <c r="K306" s="3">
        <v>0</v>
      </c>
      <c r="L306" s="3">
        <v>3</v>
      </c>
      <c r="M306" s="15">
        <v>4.43802305550632</v>
      </c>
      <c r="N306" s="3">
        <v>0</v>
      </c>
      <c r="O306" s="3">
        <v>5</v>
      </c>
      <c r="P306" s="3">
        <v>4</v>
      </c>
      <c r="Q306" s="3">
        <v>8</v>
      </c>
      <c r="R306" s="3">
        <v>8</v>
      </c>
      <c r="S306" s="3">
        <v>5</v>
      </c>
      <c r="T306" s="16" t="s">
        <v>32</v>
      </c>
      <c r="U306" s="16" t="s">
        <v>32</v>
      </c>
      <c r="V306" s="9">
        <v>0</v>
      </c>
      <c r="W306" s="9">
        <v>0</v>
      </c>
      <c r="X306" s="8">
        <f t="shared" si="7"/>
        <v>37.4380230555063</v>
      </c>
    </row>
    <row r="307" spans="1:24">
      <c r="A307" s="3" t="s">
        <v>174</v>
      </c>
      <c r="B307" s="13">
        <v>25</v>
      </c>
      <c r="C307" s="3" t="s">
        <v>193</v>
      </c>
      <c r="D307" s="3" t="s">
        <v>29</v>
      </c>
      <c r="E307" s="3" t="s">
        <v>292</v>
      </c>
      <c r="F307" s="3">
        <v>19.14</v>
      </c>
      <c r="G307" s="3">
        <v>19.14</v>
      </c>
      <c r="H307" s="3" t="s">
        <v>31</v>
      </c>
      <c r="I307" s="3"/>
      <c r="J307" s="3">
        <v>3</v>
      </c>
      <c r="K307" s="3">
        <v>5</v>
      </c>
      <c r="L307" s="3">
        <v>9.86</v>
      </c>
      <c r="M307" s="15">
        <v>3.26765776658348</v>
      </c>
      <c r="N307" s="3">
        <v>0</v>
      </c>
      <c r="O307" s="3">
        <v>5</v>
      </c>
      <c r="P307" s="3">
        <v>4</v>
      </c>
      <c r="Q307" s="3">
        <v>8</v>
      </c>
      <c r="R307" s="3">
        <v>8</v>
      </c>
      <c r="S307" s="3">
        <v>15</v>
      </c>
      <c r="T307" s="16" t="s">
        <v>32</v>
      </c>
      <c r="U307" s="16" t="s">
        <v>32</v>
      </c>
      <c r="V307" s="9">
        <v>0</v>
      </c>
      <c r="W307" s="9">
        <v>0</v>
      </c>
      <c r="X307" s="8">
        <f t="shared" si="7"/>
        <v>61.1276577665835</v>
      </c>
    </row>
    <row r="308" spans="1:24">
      <c r="A308" s="3" t="s">
        <v>293</v>
      </c>
      <c r="B308" s="13">
        <v>25</v>
      </c>
      <c r="C308" s="3" t="s">
        <v>193</v>
      </c>
      <c r="D308" s="3" t="s">
        <v>29</v>
      </c>
      <c r="E308" s="3" t="s">
        <v>292</v>
      </c>
      <c r="F308" s="3">
        <v>19.14</v>
      </c>
      <c r="G308" s="3">
        <v>19.14</v>
      </c>
      <c r="H308" s="3" t="s">
        <v>31</v>
      </c>
      <c r="I308" s="3"/>
      <c r="J308" s="3">
        <v>0</v>
      </c>
      <c r="K308" s="3">
        <v>0</v>
      </c>
      <c r="L308" s="3">
        <v>3</v>
      </c>
      <c r="M308" s="15">
        <v>3.21433414325811</v>
      </c>
      <c r="N308" s="3">
        <v>0</v>
      </c>
      <c r="O308" s="3">
        <v>5</v>
      </c>
      <c r="P308" s="3">
        <v>4</v>
      </c>
      <c r="Q308" s="3">
        <v>8</v>
      </c>
      <c r="R308" s="3">
        <v>8</v>
      </c>
      <c r="S308" s="3">
        <v>5</v>
      </c>
      <c r="T308" s="16" t="s">
        <v>32</v>
      </c>
      <c r="U308" s="16" t="s">
        <v>32</v>
      </c>
      <c r="V308" s="9">
        <v>0</v>
      </c>
      <c r="W308" s="9">
        <v>0</v>
      </c>
      <c r="X308" s="8">
        <f t="shared" si="7"/>
        <v>36.2143341432581</v>
      </c>
    </row>
    <row r="309" spans="1:24">
      <c r="A309" s="3" t="s">
        <v>154</v>
      </c>
      <c r="B309" s="13">
        <v>25</v>
      </c>
      <c r="C309" s="3" t="s">
        <v>193</v>
      </c>
      <c r="D309" s="3" t="s">
        <v>29</v>
      </c>
      <c r="E309" s="3" t="s">
        <v>292</v>
      </c>
      <c r="F309" s="3">
        <v>19.14</v>
      </c>
      <c r="G309" s="3">
        <v>19.14</v>
      </c>
      <c r="H309" s="3" t="s">
        <v>31</v>
      </c>
      <c r="I309" s="3"/>
      <c r="J309" s="3">
        <v>3</v>
      </c>
      <c r="K309" s="3">
        <v>7</v>
      </c>
      <c r="L309" s="3">
        <v>9.82</v>
      </c>
      <c r="M309" s="15">
        <v>2.8177590772389</v>
      </c>
      <c r="N309" s="3">
        <v>0</v>
      </c>
      <c r="O309" s="3">
        <v>5</v>
      </c>
      <c r="P309" s="3">
        <v>4</v>
      </c>
      <c r="Q309" s="3">
        <v>8</v>
      </c>
      <c r="R309" s="3">
        <v>8</v>
      </c>
      <c r="S309" s="3">
        <v>5</v>
      </c>
      <c r="T309" s="16" t="s">
        <v>32</v>
      </c>
      <c r="U309" s="16" t="s">
        <v>32</v>
      </c>
      <c r="V309" s="9">
        <v>0</v>
      </c>
      <c r="W309" s="9">
        <v>0</v>
      </c>
      <c r="X309" s="8">
        <f t="shared" si="7"/>
        <v>52.6377590772389</v>
      </c>
    </row>
    <row r="310" spans="1:24">
      <c r="A310" s="3" t="s">
        <v>62</v>
      </c>
      <c r="B310" s="13">
        <v>25</v>
      </c>
      <c r="C310" s="3" t="s">
        <v>193</v>
      </c>
      <c r="D310" s="3" t="s">
        <v>29</v>
      </c>
      <c r="E310" s="3" t="s">
        <v>292</v>
      </c>
      <c r="F310" s="3">
        <v>19.14</v>
      </c>
      <c r="G310" s="3">
        <v>19.14</v>
      </c>
      <c r="H310" s="3" t="s">
        <v>31</v>
      </c>
      <c r="I310" s="3"/>
      <c r="J310" s="3">
        <v>3</v>
      </c>
      <c r="K310" s="3">
        <v>5</v>
      </c>
      <c r="L310" s="3">
        <v>9.42</v>
      </c>
      <c r="M310" s="15">
        <v>2.72563669615716</v>
      </c>
      <c r="N310" s="3">
        <v>0</v>
      </c>
      <c r="O310" s="3">
        <v>5</v>
      </c>
      <c r="P310" s="3">
        <v>4</v>
      </c>
      <c r="Q310" s="3">
        <v>8</v>
      </c>
      <c r="R310" s="3">
        <v>8</v>
      </c>
      <c r="S310" s="3">
        <v>5</v>
      </c>
      <c r="T310" s="16" t="s">
        <v>32</v>
      </c>
      <c r="U310" s="16" t="s">
        <v>32</v>
      </c>
      <c r="V310" s="9">
        <v>0</v>
      </c>
      <c r="W310" s="9">
        <v>0</v>
      </c>
      <c r="X310" s="8">
        <f t="shared" si="7"/>
        <v>50.1456366961572</v>
      </c>
    </row>
    <row r="311" spans="1:24">
      <c r="A311" s="3" t="s">
        <v>41</v>
      </c>
      <c r="B311" s="13">
        <v>25</v>
      </c>
      <c r="C311" s="3" t="s">
        <v>193</v>
      </c>
      <c r="D311" s="3" t="s">
        <v>29</v>
      </c>
      <c r="E311" s="3" t="s">
        <v>292</v>
      </c>
      <c r="F311" s="3">
        <v>19.14</v>
      </c>
      <c r="G311" s="3">
        <v>19.14</v>
      </c>
      <c r="H311" s="3" t="s">
        <v>31</v>
      </c>
      <c r="I311" s="3"/>
      <c r="J311" s="3">
        <v>0</v>
      </c>
      <c r="K311" s="3">
        <v>2</v>
      </c>
      <c r="L311" s="3">
        <v>8.33</v>
      </c>
      <c r="M311" s="15">
        <v>1.34913785309146</v>
      </c>
      <c r="N311" s="3">
        <v>0</v>
      </c>
      <c r="O311" s="3">
        <v>5</v>
      </c>
      <c r="P311" s="3">
        <v>4</v>
      </c>
      <c r="Q311" s="3">
        <v>8</v>
      </c>
      <c r="R311" s="3">
        <v>8</v>
      </c>
      <c r="S311" s="3">
        <v>5</v>
      </c>
      <c r="T311" s="16" t="s">
        <v>42</v>
      </c>
      <c r="U311" s="16" t="s">
        <v>39</v>
      </c>
      <c r="V311" s="9">
        <v>-5</v>
      </c>
      <c r="W311" s="9">
        <v>0</v>
      </c>
      <c r="X311" s="8">
        <f t="shared" si="7"/>
        <v>36.6791378530915</v>
      </c>
    </row>
    <row r="312" spans="1:24">
      <c r="A312" s="3" t="s">
        <v>55</v>
      </c>
      <c r="B312" s="13">
        <v>25</v>
      </c>
      <c r="C312" s="3" t="s">
        <v>193</v>
      </c>
      <c r="D312" s="3" t="s">
        <v>29</v>
      </c>
      <c r="E312" s="3" t="s">
        <v>292</v>
      </c>
      <c r="F312" s="3">
        <v>19.14</v>
      </c>
      <c r="G312" s="3">
        <v>19.14</v>
      </c>
      <c r="H312" s="3" t="s">
        <v>31</v>
      </c>
      <c r="I312" s="3"/>
      <c r="J312" s="3">
        <v>0</v>
      </c>
      <c r="K312" s="3">
        <v>2</v>
      </c>
      <c r="L312" s="3">
        <v>9.25</v>
      </c>
      <c r="M312" s="15">
        <v>0.648679594146612</v>
      </c>
      <c r="N312" s="3">
        <v>0</v>
      </c>
      <c r="O312" s="3">
        <v>5</v>
      </c>
      <c r="P312" s="3">
        <v>4</v>
      </c>
      <c r="Q312" s="3">
        <v>8</v>
      </c>
      <c r="R312" s="3">
        <v>8</v>
      </c>
      <c r="S312" s="3">
        <v>5</v>
      </c>
      <c r="T312" s="16" t="s">
        <v>42</v>
      </c>
      <c r="U312" s="16" t="s">
        <v>39</v>
      </c>
      <c r="V312" s="9">
        <v>-5</v>
      </c>
      <c r="W312" s="9">
        <v>0</v>
      </c>
      <c r="X312" s="8">
        <f t="shared" si="7"/>
        <v>36.8986795941466</v>
      </c>
    </row>
    <row r="313" spans="1:24">
      <c r="A313" s="3" t="s">
        <v>156</v>
      </c>
      <c r="B313" s="13">
        <v>25</v>
      </c>
      <c r="C313" s="3" t="s">
        <v>193</v>
      </c>
      <c r="D313" s="3" t="s">
        <v>29</v>
      </c>
      <c r="E313" s="3" t="s">
        <v>292</v>
      </c>
      <c r="F313" s="3">
        <v>19.14</v>
      </c>
      <c r="G313" s="3">
        <v>19.14</v>
      </c>
      <c r="H313" s="3" t="s">
        <v>31</v>
      </c>
      <c r="I313" s="3"/>
      <c r="J313" s="3">
        <v>3</v>
      </c>
      <c r="K313" s="3">
        <v>1</v>
      </c>
      <c r="L313" s="3">
        <v>9.99</v>
      </c>
      <c r="M313" s="15">
        <v>0.393007903381947</v>
      </c>
      <c r="N313" s="3">
        <v>0</v>
      </c>
      <c r="O313" s="3">
        <v>5</v>
      </c>
      <c r="P313" s="3">
        <v>4</v>
      </c>
      <c r="Q313" s="3">
        <v>8</v>
      </c>
      <c r="R313" s="3">
        <v>8</v>
      </c>
      <c r="S313" s="3">
        <v>5</v>
      </c>
      <c r="T313" s="16" t="s">
        <v>32</v>
      </c>
      <c r="U313" s="16" t="s">
        <v>32</v>
      </c>
      <c r="V313" s="9">
        <v>0</v>
      </c>
      <c r="W313" s="9">
        <v>0</v>
      </c>
      <c r="X313" s="8">
        <f t="shared" si="7"/>
        <v>44.383007903382</v>
      </c>
    </row>
    <row r="314" spans="1:24">
      <c r="A314" s="3" t="s">
        <v>170</v>
      </c>
      <c r="B314" s="13">
        <v>25</v>
      </c>
      <c r="C314" s="3" t="s">
        <v>193</v>
      </c>
      <c r="D314" s="3" t="s">
        <v>29</v>
      </c>
      <c r="E314" s="3" t="s">
        <v>292</v>
      </c>
      <c r="F314" s="3">
        <v>19.14</v>
      </c>
      <c r="G314" s="3">
        <v>19.14</v>
      </c>
      <c r="H314" s="3" t="s">
        <v>31</v>
      </c>
      <c r="I314" s="3"/>
      <c r="J314" s="3">
        <v>0</v>
      </c>
      <c r="K314" s="3">
        <v>0</v>
      </c>
      <c r="L314" s="3">
        <v>6.12</v>
      </c>
      <c r="M314" s="15">
        <v>0.311686925048125</v>
      </c>
      <c r="N314" s="3">
        <v>0</v>
      </c>
      <c r="O314" s="3">
        <v>5</v>
      </c>
      <c r="P314" s="3">
        <v>4</v>
      </c>
      <c r="Q314" s="3">
        <v>8</v>
      </c>
      <c r="R314" s="3">
        <v>8</v>
      </c>
      <c r="S314" s="3">
        <v>5</v>
      </c>
      <c r="T314" s="16" t="s">
        <v>32</v>
      </c>
      <c r="U314" s="16" t="s">
        <v>32</v>
      </c>
      <c r="V314" s="9">
        <v>0</v>
      </c>
      <c r="W314" s="9">
        <v>0</v>
      </c>
      <c r="X314" s="8">
        <f t="shared" si="7"/>
        <v>36.4316869250481</v>
      </c>
    </row>
    <row r="315" spans="1:24">
      <c r="A315" s="3" t="s">
        <v>155</v>
      </c>
      <c r="B315" s="13">
        <v>25</v>
      </c>
      <c r="C315" s="3" t="s">
        <v>193</v>
      </c>
      <c r="D315" s="3" t="s">
        <v>29</v>
      </c>
      <c r="E315" s="3" t="s">
        <v>292</v>
      </c>
      <c r="F315" s="3">
        <v>19.14</v>
      </c>
      <c r="G315" s="3">
        <v>19.14</v>
      </c>
      <c r="H315" s="3" t="s">
        <v>31</v>
      </c>
      <c r="I315" s="3"/>
      <c r="J315" s="3">
        <v>3</v>
      </c>
      <c r="K315" s="3">
        <v>2</v>
      </c>
      <c r="L315" s="3">
        <v>9.07</v>
      </c>
      <c r="M315" s="15">
        <v>0.234517938177966</v>
      </c>
      <c r="N315" s="3">
        <v>0</v>
      </c>
      <c r="O315" s="3">
        <v>4</v>
      </c>
      <c r="P315" s="3">
        <v>4</v>
      </c>
      <c r="Q315" s="3">
        <v>8</v>
      </c>
      <c r="R315" s="3">
        <v>8</v>
      </c>
      <c r="S315" s="3">
        <v>5</v>
      </c>
      <c r="T315" s="16" t="s">
        <v>32</v>
      </c>
      <c r="U315" s="16" t="s">
        <v>32</v>
      </c>
      <c r="V315" s="9">
        <v>0</v>
      </c>
      <c r="W315" s="9">
        <v>0</v>
      </c>
      <c r="X315" s="8">
        <f t="shared" si="7"/>
        <v>43.304517938178</v>
      </c>
    </row>
    <row r="316" spans="1:24">
      <c r="A316" s="3" t="s">
        <v>166</v>
      </c>
      <c r="B316" s="13">
        <v>25</v>
      </c>
      <c r="C316" s="3" t="s">
        <v>193</v>
      </c>
      <c r="D316" s="3" t="s">
        <v>29</v>
      </c>
      <c r="E316" s="3" t="s">
        <v>292</v>
      </c>
      <c r="F316" s="3">
        <v>19.14</v>
      </c>
      <c r="G316" s="3">
        <v>19.14</v>
      </c>
      <c r="H316" s="3" t="s">
        <v>31</v>
      </c>
      <c r="I316" s="3"/>
      <c r="J316" s="3">
        <v>0</v>
      </c>
      <c r="K316" s="3">
        <v>0</v>
      </c>
      <c r="L316" s="3">
        <v>3</v>
      </c>
      <c r="M316" s="15">
        <v>0.185513432486855</v>
      </c>
      <c r="N316" s="3">
        <v>0</v>
      </c>
      <c r="O316" s="3">
        <v>5</v>
      </c>
      <c r="P316" s="3">
        <v>4</v>
      </c>
      <c r="Q316" s="3">
        <v>8</v>
      </c>
      <c r="R316" s="3">
        <v>8</v>
      </c>
      <c r="S316" s="3">
        <v>5</v>
      </c>
      <c r="T316" s="16" t="s">
        <v>32</v>
      </c>
      <c r="U316" s="16" t="s">
        <v>32</v>
      </c>
      <c r="V316" s="9">
        <v>0</v>
      </c>
      <c r="W316" s="9">
        <v>0</v>
      </c>
      <c r="X316" s="8">
        <f t="shared" si="7"/>
        <v>33.1855134324869</v>
      </c>
    </row>
    <row r="317" spans="1:24">
      <c r="A317" s="3" t="s">
        <v>294</v>
      </c>
      <c r="B317" s="13">
        <v>25</v>
      </c>
      <c r="C317" s="3" t="s">
        <v>193</v>
      </c>
      <c r="D317" s="3" t="s">
        <v>29</v>
      </c>
      <c r="E317" s="3" t="s">
        <v>292</v>
      </c>
      <c r="F317" s="3">
        <v>19.14</v>
      </c>
      <c r="G317" s="3">
        <v>19.14</v>
      </c>
      <c r="H317" s="3" t="s">
        <v>31</v>
      </c>
      <c r="I317" s="3"/>
      <c r="J317" s="3">
        <v>0</v>
      </c>
      <c r="K317" s="3">
        <v>1</v>
      </c>
      <c r="L317" s="3">
        <v>3</v>
      </c>
      <c r="M317" s="15">
        <v>0.0309273632166316</v>
      </c>
      <c r="N317" s="3">
        <v>0</v>
      </c>
      <c r="O317" s="3">
        <v>4</v>
      </c>
      <c r="P317" s="3">
        <v>4</v>
      </c>
      <c r="Q317" s="3">
        <v>8</v>
      </c>
      <c r="R317" s="3">
        <v>8</v>
      </c>
      <c r="S317" s="3">
        <v>5</v>
      </c>
      <c r="T317" s="16" t="s">
        <v>32</v>
      </c>
      <c r="U317" s="16" t="s">
        <v>32</v>
      </c>
      <c r="V317" s="9">
        <v>0</v>
      </c>
      <c r="W317" s="9">
        <v>0</v>
      </c>
      <c r="X317" s="8">
        <f t="shared" si="7"/>
        <v>33.0309273632166</v>
      </c>
    </row>
    <row r="318" spans="1:24">
      <c r="A318" s="3" t="s">
        <v>175</v>
      </c>
      <c r="B318" s="13">
        <v>25</v>
      </c>
      <c r="C318" s="3" t="s">
        <v>193</v>
      </c>
      <c r="D318" s="3" t="s">
        <v>29</v>
      </c>
      <c r="E318" s="3" t="s">
        <v>292</v>
      </c>
      <c r="F318" s="3">
        <v>19.14</v>
      </c>
      <c r="G318" s="3">
        <v>19.14</v>
      </c>
      <c r="H318" s="3" t="s">
        <v>31</v>
      </c>
      <c r="I318" s="3"/>
      <c r="J318" s="3">
        <v>0</v>
      </c>
      <c r="K318" s="3">
        <v>1</v>
      </c>
      <c r="L318" s="3">
        <v>3</v>
      </c>
      <c r="M318" s="15">
        <v>0.0305834125956262</v>
      </c>
      <c r="N318" s="3">
        <v>0</v>
      </c>
      <c r="O318" s="3">
        <v>5</v>
      </c>
      <c r="P318" s="3">
        <v>4</v>
      </c>
      <c r="Q318" s="3">
        <v>8</v>
      </c>
      <c r="R318" s="3">
        <v>8</v>
      </c>
      <c r="S318" s="3">
        <v>5</v>
      </c>
      <c r="T318" s="16" t="s">
        <v>32</v>
      </c>
      <c r="U318" s="16" t="s">
        <v>32</v>
      </c>
      <c r="V318" s="9">
        <v>0</v>
      </c>
      <c r="W318" s="9">
        <v>0</v>
      </c>
      <c r="X318" s="8">
        <f t="shared" si="7"/>
        <v>34.0305834125956</v>
      </c>
    </row>
    <row r="319" spans="1:24">
      <c r="A319" s="3" t="s">
        <v>185</v>
      </c>
      <c r="B319" s="13">
        <v>25</v>
      </c>
      <c r="C319" s="3" t="s">
        <v>193</v>
      </c>
      <c r="D319" s="3" t="s">
        <v>29</v>
      </c>
      <c r="E319" s="3" t="s">
        <v>292</v>
      </c>
      <c r="F319" s="3">
        <v>19.14</v>
      </c>
      <c r="G319" s="3">
        <v>19.14</v>
      </c>
      <c r="H319" s="3" t="s">
        <v>31</v>
      </c>
      <c r="I319" s="3"/>
      <c r="J319" s="3">
        <v>0</v>
      </c>
      <c r="K319" s="3">
        <v>1</v>
      </c>
      <c r="L319" s="3">
        <v>3</v>
      </c>
      <c r="M319" s="15">
        <v>0.00661118201850512</v>
      </c>
      <c r="N319" s="3">
        <v>0</v>
      </c>
      <c r="O319" s="3">
        <v>5</v>
      </c>
      <c r="P319" s="3">
        <v>4</v>
      </c>
      <c r="Q319" s="3">
        <v>8</v>
      </c>
      <c r="R319" s="3">
        <v>8</v>
      </c>
      <c r="S319" s="3">
        <v>5</v>
      </c>
      <c r="T319" s="16" t="s">
        <v>32</v>
      </c>
      <c r="U319" s="16" t="s">
        <v>32</v>
      </c>
      <c r="V319" s="9">
        <v>0</v>
      </c>
      <c r="W319" s="9">
        <v>0</v>
      </c>
      <c r="X319" s="8">
        <f t="shared" si="7"/>
        <v>34.0066111820185</v>
      </c>
    </row>
    <row r="320" spans="1:24">
      <c r="A320" s="3" t="s">
        <v>295</v>
      </c>
      <c r="B320" s="13">
        <v>25</v>
      </c>
      <c r="C320" s="3" t="s">
        <v>193</v>
      </c>
      <c r="D320" s="3" t="s">
        <v>29</v>
      </c>
      <c r="E320" s="3" t="s">
        <v>292</v>
      </c>
      <c r="F320" s="3">
        <v>19.14</v>
      </c>
      <c r="G320" s="3">
        <v>19.14</v>
      </c>
      <c r="H320" s="3" t="s">
        <v>31</v>
      </c>
      <c r="I320" s="3"/>
      <c r="J320" s="3">
        <v>0</v>
      </c>
      <c r="K320" s="3">
        <v>0</v>
      </c>
      <c r="L320" s="3">
        <v>5.3</v>
      </c>
      <c r="M320" s="15">
        <v>0.00270367742249314</v>
      </c>
      <c r="N320" s="3">
        <v>0</v>
      </c>
      <c r="O320" s="3">
        <v>4</v>
      </c>
      <c r="P320" s="3">
        <v>4</v>
      </c>
      <c r="Q320" s="3">
        <v>8</v>
      </c>
      <c r="R320" s="3">
        <v>8</v>
      </c>
      <c r="S320" s="3">
        <v>5</v>
      </c>
      <c r="T320" s="16" t="s">
        <v>32</v>
      </c>
      <c r="U320" s="16" t="s">
        <v>32</v>
      </c>
      <c r="V320" s="9">
        <v>0</v>
      </c>
      <c r="W320" s="9">
        <v>0</v>
      </c>
      <c r="X320" s="8">
        <f t="shared" si="7"/>
        <v>34.3027036774225</v>
      </c>
    </row>
    <row r="321" s="7" customFormat="true" spans="1:24">
      <c r="A321" s="3" t="s">
        <v>296</v>
      </c>
      <c r="B321" s="13">
        <v>1</v>
      </c>
      <c r="C321" s="3" t="s">
        <v>28</v>
      </c>
      <c r="D321" s="3" t="s">
        <v>29</v>
      </c>
      <c r="E321" s="3" t="s">
        <v>30</v>
      </c>
      <c r="F321" s="3">
        <v>19.83</v>
      </c>
      <c r="G321" s="3">
        <v>19.83</v>
      </c>
      <c r="H321" s="4" t="s">
        <v>297</v>
      </c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5"/>
      <c r="W321" s="5"/>
      <c r="X321" s="4"/>
    </row>
    <row r="322" s="7" customFormat="true" spans="1:24">
      <c r="A322" s="3" t="s">
        <v>298</v>
      </c>
      <c r="B322" s="13">
        <v>1</v>
      </c>
      <c r="C322" s="3" t="s">
        <v>28</v>
      </c>
      <c r="D322" s="3" t="s">
        <v>29</v>
      </c>
      <c r="E322" s="3" t="s">
        <v>30</v>
      </c>
      <c r="F322" s="3">
        <v>19.83</v>
      </c>
      <c r="G322" s="3">
        <v>19.83</v>
      </c>
      <c r="H322" s="4" t="s">
        <v>297</v>
      </c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5"/>
      <c r="W322" s="5"/>
      <c r="X322" s="4"/>
    </row>
    <row r="323" s="7" customFormat="true" spans="1:24">
      <c r="A323" s="3" t="s">
        <v>299</v>
      </c>
      <c r="B323" s="13">
        <v>1</v>
      </c>
      <c r="C323" s="3" t="s">
        <v>28</v>
      </c>
      <c r="D323" s="3" t="s">
        <v>29</v>
      </c>
      <c r="E323" s="3" t="s">
        <v>30</v>
      </c>
      <c r="F323" s="3">
        <v>19.83</v>
      </c>
      <c r="G323" s="3">
        <v>19.83</v>
      </c>
      <c r="H323" s="4" t="s">
        <v>297</v>
      </c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5"/>
      <c r="W323" s="5"/>
      <c r="X323" s="4"/>
    </row>
    <row r="324" s="7" customFormat="true" spans="1:24">
      <c r="A324" s="3" t="s">
        <v>300</v>
      </c>
      <c r="B324" s="13">
        <v>1</v>
      </c>
      <c r="C324" s="3" t="s">
        <v>28</v>
      </c>
      <c r="D324" s="3" t="s">
        <v>29</v>
      </c>
      <c r="E324" s="3" t="s">
        <v>30</v>
      </c>
      <c r="F324" s="3">
        <v>19.83</v>
      </c>
      <c r="G324" s="3">
        <v>19.83</v>
      </c>
      <c r="H324" s="4" t="s">
        <v>297</v>
      </c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5"/>
      <c r="W324" s="5"/>
      <c r="X324" s="4"/>
    </row>
    <row r="325" s="7" customFormat="true" spans="1:24">
      <c r="A325" s="3" t="s">
        <v>301</v>
      </c>
      <c r="B325" s="13">
        <v>1</v>
      </c>
      <c r="C325" s="3" t="s">
        <v>28</v>
      </c>
      <c r="D325" s="3" t="s">
        <v>29</v>
      </c>
      <c r="E325" s="3" t="s">
        <v>30</v>
      </c>
      <c r="F325" s="3">
        <v>19.83</v>
      </c>
      <c r="G325" s="3">
        <v>19.83</v>
      </c>
      <c r="H325" s="4" t="s">
        <v>297</v>
      </c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5"/>
      <c r="W325" s="5"/>
      <c r="X325" s="4"/>
    </row>
    <row r="326" s="7" customFormat="true" spans="1:24">
      <c r="A326" s="3" t="s">
        <v>302</v>
      </c>
      <c r="B326" s="13">
        <v>1</v>
      </c>
      <c r="C326" s="3" t="s">
        <v>28</v>
      </c>
      <c r="D326" s="3" t="s">
        <v>29</v>
      </c>
      <c r="E326" s="3" t="s">
        <v>30</v>
      </c>
      <c r="F326" s="3">
        <v>19.83</v>
      </c>
      <c r="G326" s="3">
        <v>19.83</v>
      </c>
      <c r="H326" s="4" t="s">
        <v>297</v>
      </c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5"/>
      <c r="W326" s="5"/>
      <c r="X326" s="4"/>
    </row>
    <row r="327" s="7" customFormat="true" spans="1:24">
      <c r="A327" s="3" t="s">
        <v>295</v>
      </c>
      <c r="B327" s="13">
        <v>1</v>
      </c>
      <c r="C327" s="3" t="s">
        <v>28</v>
      </c>
      <c r="D327" s="3" t="s">
        <v>29</v>
      </c>
      <c r="E327" s="3" t="s">
        <v>30</v>
      </c>
      <c r="F327" s="3">
        <v>19.83</v>
      </c>
      <c r="G327" s="3">
        <v>19.83</v>
      </c>
      <c r="H327" s="4" t="s">
        <v>297</v>
      </c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5"/>
      <c r="W327" s="5"/>
      <c r="X327" s="4"/>
    </row>
    <row r="328" s="7" customFormat="true" spans="1:24">
      <c r="A328" s="3" t="s">
        <v>217</v>
      </c>
      <c r="B328" s="13">
        <v>1</v>
      </c>
      <c r="C328" s="3" t="s">
        <v>28</v>
      </c>
      <c r="D328" s="3" t="s">
        <v>29</v>
      </c>
      <c r="E328" s="3" t="s">
        <v>30</v>
      </c>
      <c r="F328" s="3">
        <v>19.83</v>
      </c>
      <c r="G328" s="3">
        <v>19.83</v>
      </c>
      <c r="H328" s="4" t="s">
        <v>297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5"/>
      <c r="W328" s="5"/>
      <c r="X328" s="4"/>
    </row>
    <row r="329" s="7" customFormat="true" spans="1:24">
      <c r="A329" s="3" t="s">
        <v>303</v>
      </c>
      <c r="B329" s="13">
        <v>2</v>
      </c>
      <c r="C329" s="3" t="s">
        <v>80</v>
      </c>
      <c r="D329" s="3" t="s">
        <v>29</v>
      </c>
      <c r="E329" s="3" t="s">
        <v>81</v>
      </c>
      <c r="F329" s="3">
        <v>16.81</v>
      </c>
      <c r="G329" s="3">
        <v>16.81</v>
      </c>
      <c r="H329" s="4" t="s">
        <v>297</v>
      </c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5"/>
      <c r="W329" s="5"/>
      <c r="X329" s="4"/>
    </row>
    <row r="330" s="7" customFormat="true" spans="1:24">
      <c r="A330" s="3" t="s">
        <v>192</v>
      </c>
      <c r="B330" s="13">
        <v>2</v>
      </c>
      <c r="C330" s="3" t="s">
        <v>80</v>
      </c>
      <c r="D330" s="3" t="s">
        <v>29</v>
      </c>
      <c r="E330" s="3" t="s">
        <v>81</v>
      </c>
      <c r="F330" s="3">
        <v>16.81</v>
      </c>
      <c r="G330" s="3">
        <v>16.81</v>
      </c>
      <c r="H330" s="4" t="s">
        <v>297</v>
      </c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5"/>
      <c r="W330" s="5"/>
      <c r="X330" s="4"/>
    </row>
    <row r="331" s="7" customFormat="true" spans="1:24">
      <c r="A331" s="3" t="s">
        <v>304</v>
      </c>
      <c r="B331" s="13">
        <v>2</v>
      </c>
      <c r="C331" s="3" t="s">
        <v>80</v>
      </c>
      <c r="D331" s="3" t="s">
        <v>29</v>
      </c>
      <c r="E331" s="3" t="s">
        <v>81</v>
      </c>
      <c r="F331" s="3">
        <v>16.81</v>
      </c>
      <c r="G331" s="3">
        <v>16.81</v>
      </c>
      <c r="H331" s="4" t="s">
        <v>297</v>
      </c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5"/>
      <c r="W331" s="5"/>
      <c r="X331" s="4"/>
    </row>
    <row r="332" s="7" customFormat="true" spans="1:24">
      <c r="A332" s="3" t="s">
        <v>305</v>
      </c>
      <c r="B332" s="13">
        <v>2</v>
      </c>
      <c r="C332" s="3" t="s">
        <v>80</v>
      </c>
      <c r="D332" s="3" t="s">
        <v>29</v>
      </c>
      <c r="E332" s="3" t="s">
        <v>81</v>
      </c>
      <c r="F332" s="3">
        <v>16.81</v>
      </c>
      <c r="G332" s="3">
        <v>16.81</v>
      </c>
      <c r="H332" s="4" t="s">
        <v>297</v>
      </c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5"/>
      <c r="W332" s="5"/>
      <c r="X332" s="4"/>
    </row>
    <row r="333" s="7" customFormat="true" spans="1:24">
      <c r="A333" s="3" t="s">
        <v>306</v>
      </c>
      <c r="B333" s="13">
        <v>3</v>
      </c>
      <c r="C333" s="3" t="s">
        <v>98</v>
      </c>
      <c r="D333" s="3" t="s">
        <v>29</v>
      </c>
      <c r="E333" s="3" t="s">
        <v>99</v>
      </c>
      <c r="F333" s="3">
        <v>21.65</v>
      </c>
      <c r="G333" s="3">
        <v>21.65</v>
      </c>
      <c r="H333" s="4" t="s">
        <v>297</v>
      </c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5"/>
      <c r="W333" s="5"/>
      <c r="X333" s="4"/>
    </row>
    <row r="334" s="7" customFormat="true" spans="1:24">
      <c r="A334" s="3" t="s">
        <v>307</v>
      </c>
      <c r="B334" s="13">
        <v>5</v>
      </c>
      <c r="C334" s="3" t="s">
        <v>115</v>
      </c>
      <c r="D334" s="3" t="s">
        <v>29</v>
      </c>
      <c r="E334" s="3" t="s">
        <v>116</v>
      </c>
      <c r="F334" s="3">
        <v>13.87</v>
      </c>
      <c r="G334" s="3">
        <v>13.87</v>
      </c>
      <c r="H334" s="4" t="s">
        <v>297</v>
      </c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5"/>
      <c r="W334" s="5"/>
      <c r="X334" s="4"/>
    </row>
    <row r="335" s="7" customFormat="true" spans="1:24">
      <c r="A335" s="3" t="s">
        <v>308</v>
      </c>
      <c r="B335" s="13">
        <v>6</v>
      </c>
      <c r="C335" s="3" t="s">
        <v>126</v>
      </c>
      <c r="D335" s="3" t="s">
        <v>29</v>
      </c>
      <c r="E335" s="3" t="s">
        <v>127</v>
      </c>
      <c r="F335" s="3">
        <v>156.54</v>
      </c>
      <c r="G335" s="3">
        <v>156.54</v>
      </c>
      <c r="H335" s="4" t="s">
        <v>297</v>
      </c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5"/>
      <c r="W335" s="5"/>
      <c r="X335" s="4"/>
    </row>
    <row r="336" s="7" customFormat="true" spans="1:24">
      <c r="A336" s="3" t="s">
        <v>93</v>
      </c>
      <c r="B336" s="13">
        <v>6</v>
      </c>
      <c r="C336" s="3" t="s">
        <v>126</v>
      </c>
      <c r="D336" s="3" t="s">
        <v>29</v>
      </c>
      <c r="E336" s="3" t="s">
        <v>127</v>
      </c>
      <c r="F336" s="3">
        <v>156.54</v>
      </c>
      <c r="G336" s="3">
        <v>156.54</v>
      </c>
      <c r="H336" s="4" t="s">
        <v>297</v>
      </c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5"/>
      <c r="W336" s="5"/>
      <c r="X336" s="4"/>
    </row>
    <row r="337" s="7" customFormat="true" spans="1:24">
      <c r="A337" s="3" t="s">
        <v>309</v>
      </c>
      <c r="B337" s="13">
        <v>8</v>
      </c>
      <c r="C337" s="3" t="s">
        <v>152</v>
      </c>
      <c r="D337" s="3" t="s">
        <v>29</v>
      </c>
      <c r="E337" s="3" t="s">
        <v>153</v>
      </c>
      <c r="F337" s="3">
        <v>5.39</v>
      </c>
      <c r="G337" s="3">
        <v>5.39</v>
      </c>
      <c r="H337" s="4" t="s">
        <v>297</v>
      </c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5"/>
      <c r="W337" s="5"/>
      <c r="X337" s="4"/>
    </row>
    <row r="338" s="7" customFormat="true" spans="1:24">
      <c r="A338" s="3" t="s">
        <v>295</v>
      </c>
      <c r="B338" s="13">
        <v>8</v>
      </c>
      <c r="C338" s="3" t="s">
        <v>152</v>
      </c>
      <c r="D338" s="3" t="s">
        <v>29</v>
      </c>
      <c r="E338" s="3" t="s">
        <v>153</v>
      </c>
      <c r="F338" s="3">
        <v>5.39</v>
      </c>
      <c r="G338" s="3">
        <v>5.39</v>
      </c>
      <c r="H338" s="4" t="s">
        <v>297</v>
      </c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5"/>
      <c r="W338" s="5"/>
      <c r="X338" s="4"/>
    </row>
    <row r="339" s="7" customFormat="true" spans="1:24">
      <c r="A339" s="3" t="s">
        <v>310</v>
      </c>
      <c r="B339" s="13">
        <v>8</v>
      </c>
      <c r="C339" s="3" t="s">
        <v>152</v>
      </c>
      <c r="D339" s="3" t="s">
        <v>29</v>
      </c>
      <c r="E339" s="3" t="s">
        <v>153</v>
      </c>
      <c r="F339" s="3">
        <v>5.39</v>
      </c>
      <c r="G339" s="3">
        <v>5.39</v>
      </c>
      <c r="H339" s="4" t="s">
        <v>297</v>
      </c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5"/>
      <c r="W339" s="5"/>
      <c r="X339" s="4"/>
    </row>
    <row r="340" s="7" customFormat="true" spans="1:24">
      <c r="A340" s="3" t="s">
        <v>311</v>
      </c>
      <c r="B340" s="13">
        <v>8</v>
      </c>
      <c r="C340" s="3" t="s">
        <v>152</v>
      </c>
      <c r="D340" s="3" t="s">
        <v>29</v>
      </c>
      <c r="E340" s="3" t="s">
        <v>153</v>
      </c>
      <c r="F340" s="3">
        <v>5.39</v>
      </c>
      <c r="G340" s="3">
        <v>5.39</v>
      </c>
      <c r="H340" s="4" t="s">
        <v>297</v>
      </c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5"/>
      <c r="W340" s="5"/>
      <c r="X340" s="4"/>
    </row>
    <row r="341" s="7" customFormat="true" spans="1:24">
      <c r="A341" s="3" t="s">
        <v>312</v>
      </c>
      <c r="B341" s="13">
        <v>8</v>
      </c>
      <c r="C341" s="3" t="s">
        <v>152</v>
      </c>
      <c r="D341" s="3" t="s">
        <v>29</v>
      </c>
      <c r="E341" s="3" t="s">
        <v>153</v>
      </c>
      <c r="F341" s="3">
        <v>5.39</v>
      </c>
      <c r="G341" s="3">
        <v>5.39</v>
      </c>
      <c r="H341" s="4" t="s">
        <v>297</v>
      </c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5"/>
      <c r="W341" s="5"/>
      <c r="X341" s="4"/>
    </row>
    <row r="342" s="7" customFormat="true" spans="1:24">
      <c r="A342" s="3" t="s">
        <v>313</v>
      </c>
      <c r="B342" s="13">
        <v>8</v>
      </c>
      <c r="C342" s="3" t="s">
        <v>152</v>
      </c>
      <c r="D342" s="3" t="s">
        <v>29</v>
      </c>
      <c r="E342" s="3" t="s">
        <v>153</v>
      </c>
      <c r="F342" s="3">
        <v>5.39</v>
      </c>
      <c r="G342" s="3">
        <v>5.39</v>
      </c>
      <c r="H342" s="4" t="s">
        <v>297</v>
      </c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5"/>
      <c r="W342" s="5"/>
      <c r="X342" s="4"/>
    </row>
    <row r="343" s="7" customFormat="true" spans="1:24">
      <c r="A343" s="3" t="s">
        <v>88</v>
      </c>
      <c r="B343" s="13">
        <v>10</v>
      </c>
      <c r="C343" s="3" t="s">
        <v>193</v>
      </c>
      <c r="D343" s="3" t="s">
        <v>29</v>
      </c>
      <c r="E343" s="3" t="s">
        <v>194</v>
      </c>
      <c r="F343" s="3">
        <v>1.38</v>
      </c>
      <c r="G343" s="3">
        <v>1.38</v>
      </c>
      <c r="H343" s="4" t="s">
        <v>297</v>
      </c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5"/>
      <c r="W343" s="5"/>
      <c r="X343" s="4"/>
    </row>
    <row r="344" s="7" customFormat="true" spans="1:24">
      <c r="A344" s="3" t="s">
        <v>295</v>
      </c>
      <c r="B344" s="13">
        <v>10</v>
      </c>
      <c r="C344" s="3" t="s">
        <v>193</v>
      </c>
      <c r="D344" s="3" t="s">
        <v>29</v>
      </c>
      <c r="E344" s="3" t="s">
        <v>194</v>
      </c>
      <c r="F344" s="3">
        <v>1.38</v>
      </c>
      <c r="G344" s="3">
        <v>1.38</v>
      </c>
      <c r="H344" s="4" t="s">
        <v>297</v>
      </c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5"/>
      <c r="W344" s="5"/>
      <c r="X344" s="4"/>
    </row>
    <row r="345" s="7" customFormat="true" ht="18" customHeight="true" spans="1:24">
      <c r="A345" s="3" t="s">
        <v>314</v>
      </c>
      <c r="B345" s="13">
        <v>10</v>
      </c>
      <c r="C345" s="3" t="s">
        <v>193</v>
      </c>
      <c r="D345" s="3" t="s">
        <v>29</v>
      </c>
      <c r="E345" s="3" t="s">
        <v>194</v>
      </c>
      <c r="F345" s="3">
        <v>1.38</v>
      </c>
      <c r="G345" s="3">
        <v>1.38</v>
      </c>
      <c r="H345" s="4" t="s">
        <v>297</v>
      </c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5"/>
      <c r="W345" s="5"/>
      <c r="X345" s="4"/>
    </row>
    <row r="346" s="7" customFormat="true" spans="1:24">
      <c r="A346" s="3" t="s">
        <v>302</v>
      </c>
      <c r="B346" s="13">
        <v>10</v>
      </c>
      <c r="C346" s="3" t="s">
        <v>193</v>
      </c>
      <c r="D346" s="3" t="s">
        <v>29</v>
      </c>
      <c r="E346" s="3" t="s">
        <v>194</v>
      </c>
      <c r="F346" s="3">
        <v>1.38</v>
      </c>
      <c r="G346" s="3">
        <v>1.38</v>
      </c>
      <c r="H346" s="4" t="s">
        <v>297</v>
      </c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5"/>
      <c r="W346" s="5"/>
      <c r="X346" s="4"/>
    </row>
    <row r="347" s="7" customFormat="true" spans="1:24">
      <c r="A347" s="3" t="s">
        <v>315</v>
      </c>
      <c r="B347" s="13">
        <v>11</v>
      </c>
      <c r="C347" s="3" t="s">
        <v>202</v>
      </c>
      <c r="D347" s="3" t="s">
        <v>29</v>
      </c>
      <c r="E347" s="3" t="s">
        <v>203</v>
      </c>
      <c r="F347" s="3">
        <v>16.81</v>
      </c>
      <c r="G347" s="3">
        <v>14.32</v>
      </c>
      <c r="H347" s="3" t="s">
        <v>112</v>
      </c>
      <c r="I347" s="3" t="s">
        <v>316</v>
      </c>
      <c r="J347" s="4" t="s">
        <v>317</v>
      </c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="7" customFormat="true" spans="1:24">
      <c r="A348" s="3" t="s">
        <v>318</v>
      </c>
      <c r="B348" s="13">
        <v>16</v>
      </c>
      <c r="C348" s="3" t="s">
        <v>225</v>
      </c>
      <c r="D348" s="3" t="s">
        <v>29</v>
      </c>
      <c r="E348" s="3" t="s">
        <v>81</v>
      </c>
      <c r="F348" s="3">
        <v>19.2</v>
      </c>
      <c r="G348" s="3">
        <v>19.2</v>
      </c>
      <c r="H348" s="4" t="s">
        <v>297</v>
      </c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5"/>
      <c r="W348" s="5"/>
      <c r="X348" s="4"/>
    </row>
    <row r="349" s="7" customFormat="true" spans="1:24">
      <c r="A349" s="3" t="s">
        <v>319</v>
      </c>
      <c r="B349" s="13">
        <v>16</v>
      </c>
      <c r="C349" s="3" t="s">
        <v>225</v>
      </c>
      <c r="D349" s="3" t="s">
        <v>29</v>
      </c>
      <c r="E349" s="3" t="s">
        <v>81</v>
      </c>
      <c r="F349" s="3">
        <v>19.2</v>
      </c>
      <c r="G349" s="3">
        <v>19.2</v>
      </c>
      <c r="H349" s="4" t="s">
        <v>297</v>
      </c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5"/>
      <c r="W349" s="5"/>
      <c r="X349" s="4"/>
    </row>
    <row r="350" s="7" customFormat="true" spans="1:24">
      <c r="A350" s="3" t="s">
        <v>320</v>
      </c>
      <c r="B350" s="13">
        <v>16</v>
      </c>
      <c r="C350" s="3" t="s">
        <v>225</v>
      </c>
      <c r="D350" s="3" t="s">
        <v>29</v>
      </c>
      <c r="E350" s="3" t="s">
        <v>81</v>
      </c>
      <c r="F350" s="3">
        <v>19.2</v>
      </c>
      <c r="G350" s="3">
        <v>19.2</v>
      </c>
      <c r="H350" s="4" t="s">
        <v>297</v>
      </c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5"/>
      <c r="W350" s="5"/>
      <c r="X350" s="4"/>
    </row>
    <row r="351" s="7" customFormat="true" spans="1:24">
      <c r="A351" s="3" t="s">
        <v>321</v>
      </c>
      <c r="B351" s="13">
        <v>16</v>
      </c>
      <c r="C351" s="3" t="s">
        <v>225</v>
      </c>
      <c r="D351" s="3" t="s">
        <v>29</v>
      </c>
      <c r="E351" s="3" t="s">
        <v>81</v>
      </c>
      <c r="F351" s="3">
        <v>19.2</v>
      </c>
      <c r="G351" s="3">
        <v>19.2</v>
      </c>
      <c r="H351" s="4" t="s">
        <v>297</v>
      </c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5"/>
      <c r="W351" s="5"/>
      <c r="X351" s="4"/>
    </row>
    <row r="352" s="7" customFormat="true" spans="1:24">
      <c r="A352" s="3" t="s">
        <v>322</v>
      </c>
      <c r="B352" s="13">
        <v>16</v>
      </c>
      <c r="C352" s="3" t="s">
        <v>225</v>
      </c>
      <c r="D352" s="3" t="s">
        <v>29</v>
      </c>
      <c r="E352" s="3" t="s">
        <v>81</v>
      </c>
      <c r="F352" s="3">
        <v>19.2</v>
      </c>
      <c r="G352" s="3">
        <v>19.2</v>
      </c>
      <c r="H352" s="4" t="s">
        <v>297</v>
      </c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5"/>
      <c r="W352" s="5"/>
      <c r="X352" s="4"/>
    </row>
    <row r="353" s="7" customFormat="true" spans="1:24">
      <c r="A353" s="3" t="s">
        <v>323</v>
      </c>
      <c r="B353" s="13">
        <v>18</v>
      </c>
      <c r="C353" s="3" t="s">
        <v>241</v>
      </c>
      <c r="D353" s="3" t="s">
        <v>242</v>
      </c>
      <c r="E353" s="3" t="s">
        <v>243</v>
      </c>
      <c r="F353" s="3">
        <v>0.32</v>
      </c>
      <c r="G353" s="3">
        <v>0.32</v>
      </c>
      <c r="H353" s="4" t="s">
        <v>297</v>
      </c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5"/>
      <c r="W353" s="5"/>
      <c r="X353" s="4"/>
    </row>
    <row r="354" s="7" customFormat="true" spans="1:24">
      <c r="A354" s="3" t="s">
        <v>324</v>
      </c>
      <c r="B354" s="13">
        <v>18</v>
      </c>
      <c r="C354" s="3" t="s">
        <v>241</v>
      </c>
      <c r="D354" s="3" t="s">
        <v>242</v>
      </c>
      <c r="E354" s="3" t="s">
        <v>243</v>
      </c>
      <c r="F354" s="3">
        <v>0.32</v>
      </c>
      <c r="G354" s="3">
        <v>0.32</v>
      </c>
      <c r="H354" s="4" t="s">
        <v>297</v>
      </c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5"/>
      <c r="W354" s="5"/>
      <c r="X354" s="4"/>
    </row>
    <row r="355" s="7" customFormat="true" spans="1:24">
      <c r="A355" s="3" t="s">
        <v>325</v>
      </c>
      <c r="B355" s="13">
        <v>18</v>
      </c>
      <c r="C355" s="3" t="s">
        <v>241</v>
      </c>
      <c r="D355" s="3" t="s">
        <v>242</v>
      </c>
      <c r="E355" s="3" t="s">
        <v>243</v>
      </c>
      <c r="F355" s="3">
        <v>0.32</v>
      </c>
      <c r="G355" s="3">
        <v>0.32</v>
      </c>
      <c r="H355" s="4" t="s">
        <v>297</v>
      </c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5"/>
      <c r="W355" s="5"/>
      <c r="X355" s="4"/>
    </row>
    <row r="356" s="7" customFormat="true" spans="1:24">
      <c r="A356" s="3" t="s">
        <v>302</v>
      </c>
      <c r="B356" s="13">
        <v>20</v>
      </c>
      <c r="C356" s="3" t="s">
        <v>260</v>
      </c>
      <c r="D356" s="3" t="s">
        <v>29</v>
      </c>
      <c r="E356" s="3" t="s">
        <v>261</v>
      </c>
      <c r="F356" s="3">
        <v>12.82</v>
      </c>
      <c r="G356" s="3">
        <v>12.82</v>
      </c>
      <c r="H356" s="4" t="s">
        <v>297</v>
      </c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5"/>
      <c r="W356" s="5"/>
      <c r="X356" s="4"/>
    </row>
    <row r="357" s="7" customFormat="true" spans="1:24">
      <c r="A357" s="3" t="s">
        <v>59</v>
      </c>
      <c r="B357" s="13">
        <v>20</v>
      </c>
      <c r="C357" s="3" t="s">
        <v>260</v>
      </c>
      <c r="D357" s="3" t="s">
        <v>29</v>
      </c>
      <c r="E357" s="3" t="s">
        <v>261</v>
      </c>
      <c r="F357" s="3">
        <v>12.82</v>
      </c>
      <c r="G357" s="3">
        <v>12.82</v>
      </c>
      <c r="H357" s="4" t="s">
        <v>297</v>
      </c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5"/>
      <c r="W357" s="5"/>
      <c r="X357" s="4"/>
    </row>
    <row r="358" s="7" customFormat="true" spans="1:24">
      <c r="A358" s="3" t="s">
        <v>71</v>
      </c>
      <c r="B358" s="13">
        <v>21</v>
      </c>
      <c r="C358" s="3" t="s">
        <v>265</v>
      </c>
      <c r="D358" s="3" t="s">
        <v>29</v>
      </c>
      <c r="E358" s="3" t="s">
        <v>266</v>
      </c>
      <c r="F358" s="3">
        <v>9.84</v>
      </c>
      <c r="G358" s="3">
        <v>9.84</v>
      </c>
      <c r="H358" s="4" t="s">
        <v>297</v>
      </c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5"/>
      <c r="W358" s="5"/>
      <c r="X358" s="4"/>
    </row>
    <row r="359" s="7" customFormat="true" spans="1:24">
      <c r="A359" s="3" t="s">
        <v>326</v>
      </c>
      <c r="B359" s="13">
        <v>21</v>
      </c>
      <c r="C359" s="3" t="s">
        <v>265</v>
      </c>
      <c r="D359" s="3" t="s">
        <v>29</v>
      </c>
      <c r="E359" s="3" t="s">
        <v>266</v>
      </c>
      <c r="F359" s="3">
        <v>9.84</v>
      </c>
      <c r="G359" s="3">
        <v>9.84</v>
      </c>
      <c r="H359" s="4" t="s">
        <v>297</v>
      </c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5"/>
      <c r="W359" s="5"/>
      <c r="X359" s="4"/>
    </row>
    <row r="360" s="7" customFormat="true" spans="1:24">
      <c r="A360" s="3" t="s">
        <v>327</v>
      </c>
      <c r="B360" s="13">
        <v>22</v>
      </c>
      <c r="C360" s="3" t="s">
        <v>271</v>
      </c>
      <c r="D360" s="3" t="s">
        <v>29</v>
      </c>
      <c r="E360" s="3" t="s">
        <v>272</v>
      </c>
      <c r="F360" s="3">
        <v>6.98</v>
      </c>
      <c r="G360" s="3">
        <v>3.05</v>
      </c>
      <c r="H360" s="3" t="s">
        <v>112</v>
      </c>
      <c r="I360" s="3" t="s">
        <v>316</v>
      </c>
      <c r="J360" s="4" t="s">
        <v>317</v>
      </c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="7" customFormat="true" spans="1:25">
      <c r="A361" s="3" t="s">
        <v>304</v>
      </c>
      <c r="B361" s="13">
        <v>22</v>
      </c>
      <c r="C361" s="3" t="s">
        <v>271</v>
      </c>
      <c r="D361" s="3" t="s">
        <v>29</v>
      </c>
      <c r="E361" s="3" t="s">
        <v>272</v>
      </c>
      <c r="F361" s="3">
        <v>6.98</v>
      </c>
      <c r="G361" s="3">
        <v>3.05</v>
      </c>
      <c r="H361" s="3" t="s">
        <v>31</v>
      </c>
      <c r="I361" s="4"/>
      <c r="J361" s="4">
        <v>0</v>
      </c>
      <c r="K361" s="4">
        <v>1</v>
      </c>
      <c r="L361" s="4">
        <v>7</v>
      </c>
      <c r="M361" s="4">
        <v>0.48</v>
      </c>
      <c r="N361" s="4">
        <v>0</v>
      </c>
      <c r="O361" s="4">
        <v>5</v>
      </c>
      <c r="P361" s="4">
        <v>4</v>
      </c>
      <c r="Q361" s="4">
        <v>8</v>
      </c>
      <c r="R361" s="4">
        <v>3</v>
      </c>
      <c r="S361" s="4">
        <v>5</v>
      </c>
      <c r="T361" s="4" t="s">
        <v>32</v>
      </c>
      <c r="U361" s="4" t="s">
        <v>32</v>
      </c>
      <c r="V361" s="5">
        <v>0</v>
      </c>
      <c r="W361" s="5">
        <v>0</v>
      </c>
      <c r="X361" s="8">
        <f>SUM(J361:W361)</f>
        <v>33.48</v>
      </c>
      <c r="Y361" s="4" t="s">
        <v>328</v>
      </c>
    </row>
    <row r="362" s="7" customFormat="true" spans="1:24">
      <c r="A362" s="3" t="s">
        <v>329</v>
      </c>
      <c r="B362" s="13">
        <v>22</v>
      </c>
      <c r="C362" s="3" t="s">
        <v>271</v>
      </c>
      <c r="D362" s="3" t="s">
        <v>29</v>
      </c>
      <c r="E362" s="3" t="s">
        <v>272</v>
      </c>
      <c r="F362" s="3">
        <v>6.98</v>
      </c>
      <c r="G362" s="3">
        <v>3.05</v>
      </c>
      <c r="H362" s="4" t="s">
        <v>297</v>
      </c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5"/>
      <c r="W362" s="5"/>
      <c r="X362" s="4"/>
    </row>
    <row r="363" s="7" customFormat="true" spans="1:24">
      <c r="A363" s="3" t="s">
        <v>108</v>
      </c>
      <c r="B363" s="13">
        <v>22</v>
      </c>
      <c r="C363" s="3" t="s">
        <v>271</v>
      </c>
      <c r="D363" s="3" t="s">
        <v>29</v>
      </c>
      <c r="E363" s="3" t="s">
        <v>272</v>
      </c>
      <c r="F363" s="3">
        <v>6.98</v>
      </c>
      <c r="G363" s="3">
        <v>3.05</v>
      </c>
      <c r="H363" s="4" t="s">
        <v>297</v>
      </c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5"/>
      <c r="W363" s="5"/>
      <c r="X363" s="4"/>
    </row>
    <row r="364" s="7" customFormat="true" spans="1:24">
      <c r="A364" s="3" t="s">
        <v>52</v>
      </c>
      <c r="B364" s="13">
        <v>22</v>
      </c>
      <c r="C364" s="3" t="s">
        <v>271</v>
      </c>
      <c r="D364" s="3" t="s">
        <v>29</v>
      </c>
      <c r="E364" s="3" t="s">
        <v>272</v>
      </c>
      <c r="F364" s="3">
        <v>6.98</v>
      </c>
      <c r="G364" s="3">
        <v>3.05</v>
      </c>
      <c r="H364" s="4" t="s">
        <v>297</v>
      </c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5"/>
      <c r="W364" s="5"/>
      <c r="X364" s="4"/>
    </row>
    <row r="365" s="7" customFormat="true" spans="1:24">
      <c r="A365" s="3" t="s">
        <v>302</v>
      </c>
      <c r="B365" s="13">
        <v>22</v>
      </c>
      <c r="C365" s="3" t="s">
        <v>271</v>
      </c>
      <c r="D365" s="3" t="s">
        <v>29</v>
      </c>
      <c r="E365" s="3" t="s">
        <v>272</v>
      </c>
      <c r="F365" s="3">
        <v>6.98</v>
      </c>
      <c r="G365" s="3">
        <v>3.05</v>
      </c>
      <c r="H365" s="4" t="s">
        <v>297</v>
      </c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5"/>
      <c r="W365" s="5"/>
      <c r="X365" s="4"/>
    </row>
    <row r="366" s="7" customFormat="true" spans="1:24">
      <c r="A366" s="3" t="s">
        <v>330</v>
      </c>
      <c r="B366" s="13">
        <v>23</v>
      </c>
      <c r="C366" s="3" t="s">
        <v>277</v>
      </c>
      <c r="D366" s="3" t="s">
        <v>29</v>
      </c>
      <c r="E366" s="3" t="s">
        <v>278</v>
      </c>
      <c r="F366" s="3">
        <v>9.3</v>
      </c>
      <c r="G366" s="3">
        <v>9.3</v>
      </c>
      <c r="H366" s="4" t="s">
        <v>297</v>
      </c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5"/>
      <c r="W366" s="5"/>
      <c r="X366" s="4"/>
    </row>
    <row r="367" s="7" customFormat="true" spans="1:24">
      <c r="A367" s="3" t="s">
        <v>331</v>
      </c>
      <c r="B367" s="13">
        <v>25</v>
      </c>
      <c r="C367" s="3" t="s">
        <v>193</v>
      </c>
      <c r="D367" s="3" t="s">
        <v>29</v>
      </c>
      <c r="E367" s="3" t="s">
        <v>292</v>
      </c>
      <c r="F367" s="3">
        <v>19.14</v>
      </c>
      <c r="G367" s="3">
        <v>19.14</v>
      </c>
      <c r="H367" s="4" t="s">
        <v>332</v>
      </c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5"/>
      <c r="W367" s="5"/>
      <c r="X367" s="4"/>
    </row>
    <row r="368" s="7" customFormat="true" spans="1:24">
      <c r="A368" s="3" t="s">
        <v>333</v>
      </c>
      <c r="B368" s="13">
        <v>25</v>
      </c>
      <c r="C368" s="3" t="s">
        <v>193</v>
      </c>
      <c r="D368" s="3" t="s">
        <v>29</v>
      </c>
      <c r="E368" s="3" t="s">
        <v>292</v>
      </c>
      <c r="F368" s="3">
        <v>19.14</v>
      </c>
      <c r="G368" s="3">
        <v>19.14</v>
      </c>
      <c r="H368" s="4" t="s">
        <v>297</v>
      </c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5"/>
      <c r="W368" s="5"/>
      <c r="X368" s="4"/>
    </row>
  </sheetData>
  <autoFilter ref="A3:X368">
    <extLst/>
  </autoFilter>
  <mergeCells count="48">
    <mergeCell ref="A2:Y2"/>
    <mergeCell ref="H321:X321"/>
    <mergeCell ref="H322:X322"/>
    <mergeCell ref="H323:X323"/>
    <mergeCell ref="H324:X324"/>
    <mergeCell ref="H325:X325"/>
    <mergeCell ref="H326:X326"/>
    <mergeCell ref="H327:X327"/>
    <mergeCell ref="H328:X328"/>
    <mergeCell ref="H329:X329"/>
    <mergeCell ref="H330:X330"/>
    <mergeCell ref="H331:X331"/>
    <mergeCell ref="H332:X332"/>
    <mergeCell ref="H333:X333"/>
    <mergeCell ref="H334:X334"/>
    <mergeCell ref="H335:X335"/>
    <mergeCell ref="H336:X336"/>
    <mergeCell ref="H337:X337"/>
    <mergeCell ref="H338:X338"/>
    <mergeCell ref="H339:X339"/>
    <mergeCell ref="H340:X340"/>
    <mergeCell ref="H341:X341"/>
    <mergeCell ref="H342:X342"/>
    <mergeCell ref="H343:X343"/>
    <mergeCell ref="H344:X344"/>
    <mergeCell ref="H345:X345"/>
    <mergeCell ref="H346:X346"/>
    <mergeCell ref="J347:X347"/>
    <mergeCell ref="H348:X348"/>
    <mergeCell ref="H349:X349"/>
    <mergeCell ref="H350:X350"/>
    <mergeCell ref="H351:X351"/>
    <mergeCell ref="H352:X352"/>
    <mergeCell ref="H353:X353"/>
    <mergeCell ref="H354:X354"/>
    <mergeCell ref="H355:X355"/>
    <mergeCell ref="H356:X356"/>
    <mergeCell ref="H357:X357"/>
    <mergeCell ref="H358:X358"/>
    <mergeCell ref="H359:X359"/>
    <mergeCell ref="J360:X360"/>
    <mergeCell ref="H362:X362"/>
    <mergeCell ref="H363:X363"/>
    <mergeCell ref="H364:X364"/>
    <mergeCell ref="H365:X365"/>
    <mergeCell ref="H366:X366"/>
    <mergeCell ref="H367:X367"/>
    <mergeCell ref="H368:X36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Z54"/>
  <sheetViews>
    <sheetView workbookViewId="0">
      <selection activeCell="C18" sqref="C18"/>
    </sheetView>
  </sheetViews>
  <sheetFormatPr defaultColWidth="8.8" defaultRowHeight="15.75"/>
  <sheetData>
    <row r="7" s="1" customFormat="true" spans="1:26">
      <c r="A7" s="2"/>
      <c r="B7" s="2"/>
      <c r="C7" s="2"/>
      <c r="D7" s="3"/>
      <c r="E7" s="3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  <c r="Y7" s="5"/>
      <c r="Z7" s="4"/>
    </row>
    <row r="8" s="1" customFormat="true" spans="1:26">
      <c r="A8" s="2"/>
      <c r="B8" s="2"/>
      <c r="C8" s="2"/>
      <c r="D8" s="3"/>
      <c r="E8" s="3"/>
      <c r="F8" s="3"/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  <c r="Y8" s="5"/>
      <c r="Z8" s="4"/>
    </row>
    <row r="9" s="1" customFormat="true" spans="1:26">
      <c r="A9" s="2"/>
      <c r="B9" s="2"/>
      <c r="C9" s="2"/>
      <c r="D9" s="3"/>
      <c r="E9" s="3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  <c r="Y9" s="5"/>
      <c r="Z9" s="4"/>
    </row>
    <row r="10" s="1" customFormat="true" spans="1:26">
      <c r="A10" s="2"/>
      <c r="B10" s="2"/>
      <c r="C10" s="2"/>
      <c r="D10" s="3"/>
      <c r="E10" s="3"/>
      <c r="F10" s="3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5"/>
      <c r="Z10" s="4"/>
    </row>
    <row r="11" s="1" customFormat="true" spans="1:26">
      <c r="A11" s="2"/>
      <c r="B11" s="2"/>
      <c r="C11" s="2"/>
      <c r="D11" s="3"/>
      <c r="E11" s="3"/>
      <c r="F11" s="3"/>
      <c r="G11" s="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  <c r="Y11" s="5"/>
      <c r="Z11" s="4"/>
    </row>
    <row r="12" s="1" customFormat="true" spans="1:26">
      <c r="A12" s="2"/>
      <c r="B12" s="2"/>
      <c r="C12" s="2"/>
      <c r="D12" s="3"/>
      <c r="E12" s="3"/>
      <c r="F12" s="3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5"/>
      <c r="Y12" s="5"/>
      <c r="Z12" s="4"/>
    </row>
    <row r="13" s="1" customFormat="true" spans="1:26">
      <c r="A13" s="2"/>
      <c r="B13" s="2"/>
      <c r="C13" s="2"/>
      <c r="D13" s="3"/>
      <c r="E13" s="3"/>
      <c r="F13" s="3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  <c r="Y13" s="5"/>
      <c r="Z13" s="4"/>
    </row>
    <row r="14" s="1" customFormat="true" spans="1:26">
      <c r="A14" s="2"/>
      <c r="B14" s="2"/>
      <c r="C14" s="2"/>
      <c r="D14" s="3"/>
      <c r="E14" s="3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  <c r="Y14" s="5"/>
      <c r="Z14" s="4"/>
    </row>
    <row r="15" s="1" customFormat="true" spans="1:26">
      <c r="A15" s="2"/>
      <c r="B15" s="2"/>
      <c r="C15" s="2"/>
      <c r="D15" s="3"/>
      <c r="E15" s="3"/>
      <c r="F15" s="3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  <c r="Y15" s="5"/>
      <c r="Z15" s="4"/>
    </row>
    <row r="16" s="1" customFormat="true" spans="1:26">
      <c r="A16" s="2"/>
      <c r="B16" s="2"/>
      <c r="C16" s="2"/>
      <c r="D16" s="3"/>
      <c r="E16" s="3"/>
      <c r="F16" s="3"/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  <c r="Y16" s="5"/>
      <c r="Z16" s="4"/>
    </row>
    <row r="17" s="1" customFormat="true" spans="1:26">
      <c r="A17" s="2"/>
      <c r="B17" s="2"/>
      <c r="C17" s="2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  <c r="Y17" s="5"/>
      <c r="Z17" s="4"/>
    </row>
    <row r="18" s="1" customFormat="true" spans="1:26">
      <c r="A18" s="2"/>
      <c r="B18" s="2"/>
      <c r="C18" s="2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4"/>
    </row>
    <row r="19" s="1" customFormat="true" spans="1:26">
      <c r="A19" s="2"/>
      <c r="B19" s="2"/>
      <c r="C19" s="2"/>
      <c r="D19" s="3"/>
      <c r="E19" s="3"/>
      <c r="F19" s="3"/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  <c r="Y19" s="5"/>
      <c r="Z19" s="4"/>
    </row>
    <row r="20" s="1" customFormat="true" spans="1:26">
      <c r="A20" s="2"/>
      <c r="B20" s="2"/>
      <c r="C20" s="2"/>
      <c r="D20" s="3"/>
      <c r="E20" s="3"/>
      <c r="F20" s="3"/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  <c r="Y20" s="5"/>
      <c r="Z20" s="4"/>
    </row>
    <row r="21" s="1" customFormat="true" spans="1:26">
      <c r="A21" s="2"/>
      <c r="B21" s="2"/>
      <c r="C21" s="2"/>
      <c r="D21" s="3"/>
      <c r="E21" s="3"/>
      <c r="F21" s="3"/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4"/>
    </row>
    <row r="22" s="1" customFormat="true" spans="1:26">
      <c r="A22" s="2"/>
      <c r="B22" s="2"/>
      <c r="C22" s="2"/>
      <c r="D22" s="3"/>
      <c r="E22" s="3"/>
      <c r="F22" s="3"/>
      <c r="G22" s="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5"/>
      <c r="Y22" s="5"/>
      <c r="Z22" s="4"/>
    </row>
    <row r="23" s="1" customFormat="true" spans="1:26">
      <c r="A23" s="2"/>
      <c r="B23" s="2"/>
      <c r="C23" s="2"/>
      <c r="D23" s="3"/>
      <c r="E23" s="3"/>
      <c r="F23" s="3"/>
      <c r="G23" s="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  <c r="Y23" s="5"/>
      <c r="Z23" s="4"/>
    </row>
    <row r="24" s="1" customFormat="true" spans="1:26">
      <c r="A24" s="2"/>
      <c r="B24" s="2"/>
      <c r="C24" s="2"/>
      <c r="D24" s="3"/>
      <c r="E24" s="3"/>
      <c r="F24" s="3"/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  <c r="Y24" s="5"/>
      <c r="Z24" s="4"/>
    </row>
    <row r="25" s="1" customFormat="true" spans="1:26">
      <c r="A25" s="2"/>
      <c r="B25" s="2"/>
      <c r="C25" s="2"/>
      <c r="D25" s="3"/>
      <c r="E25" s="3"/>
      <c r="F25" s="3"/>
      <c r="G25" s="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  <c r="Y25" s="5"/>
      <c r="Z25" s="4"/>
    </row>
    <row r="26" s="1" customFormat="true" spans="1:26">
      <c r="A26" s="2"/>
      <c r="B26" s="2"/>
      <c r="C26" s="2"/>
      <c r="D26" s="3"/>
      <c r="E26" s="3"/>
      <c r="F26" s="3"/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  <c r="Y26" s="5"/>
      <c r="Z26" s="4"/>
    </row>
    <row r="27" s="1" customFormat="true" spans="1:26">
      <c r="A27" s="2"/>
      <c r="B27" s="2"/>
      <c r="C27" s="2"/>
      <c r="D27" s="3"/>
      <c r="E27" s="3"/>
      <c r="F27" s="3"/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  <c r="Y27" s="5"/>
      <c r="Z27" s="4"/>
    </row>
    <row r="28" s="1" customFormat="true" spans="1:26">
      <c r="A28" s="2"/>
      <c r="B28" s="2"/>
      <c r="C28" s="2"/>
      <c r="D28" s="3"/>
      <c r="E28" s="3"/>
      <c r="F28" s="3"/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  <c r="Y28" s="5"/>
      <c r="Z28" s="4"/>
    </row>
    <row r="29" s="1" customFormat="true" spans="1:26">
      <c r="A29" s="2"/>
      <c r="B29" s="2"/>
      <c r="C29" s="2"/>
      <c r="D29" s="3"/>
      <c r="E29" s="3"/>
      <c r="F29" s="3"/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  <c r="Y29" s="5"/>
      <c r="Z29" s="4"/>
    </row>
    <row r="30" s="1" customFormat="true" spans="1:26">
      <c r="A30" s="2"/>
      <c r="B30" s="2"/>
      <c r="C30" s="2"/>
      <c r="D30" s="3"/>
      <c r="E30" s="3"/>
      <c r="F30" s="3"/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  <c r="Y30" s="5"/>
      <c r="Z30" s="4"/>
    </row>
    <row r="31" s="1" customFormat="true" ht="18" customHeight="true" spans="1:26">
      <c r="A31" s="2"/>
      <c r="B31" s="2"/>
      <c r="C31" s="2"/>
      <c r="D31" s="3"/>
      <c r="E31" s="3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  <c r="Y31" s="5"/>
      <c r="Z31" s="4"/>
    </row>
    <row r="32" s="1" customFormat="true" spans="1:26">
      <c r="A32" s="2"/>
      <c r="B32" s="2"/>
      <c r="C32" s="2"/>
      <c r="D32" s="3"/>
      <c r="E32" s="3"/>
      <c r="F32" s="3"/>
      <c r="G32" s="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5"/>
      <c r="Y32" s="5"/>
      <c r="Z32" s="4"/>
    </row>
    <row r="33" s="1" customFormat="true" spans="1:26">
      <c r="A33" s="2"/>
      <c r="B33" s="2"/>
      <c r="C33" s="2"/>
      <c r="D33" s="3"/>
      <c r="E33" s="3"/>
      <c r="F33" s="3"/>
      <c r="G33" s="3"/>
      <c r="H33" s="3"/>
      <c r="I33" s="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="1" customFormat="true" spans="1:26">
      <c r="A34" s="2"/>
      <c r="B34" s="2"/>
      <c r="C34" s="2"/>
      <c r="D34" s="3"/>
      <c r="E34" s="3"/>
      <c r="F34" s="3"/>
      <c r="G34" s="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5"/>
      <c r="Y34" s="5"/>
      <c r="Z34" s="4"/>
    </row>
    <row r="35" s="1" customFormat="true" spans="1:26">
      <c r="A35" s="2"/>
      <c r="B35" s="2"/>
      <c r="C35" s="2"/>
      <c r="D35" s="3"/>
      <c r="E35" s="3"/>
      <c r="F35" s="3"/>
      <c r="G35" s="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5"/>
      <c r="Y35" s="5"/>
      <c r="Z35" s="4"/>
    </row>
    <row r="36" s="1" customFormat="true" spans="1:26">
      <c r="A36" s="2"/>
      <c r="B36" s="2"/>
      <c r="C36" s="2"/>
      <c r="D36" s="3"/>
      <c r="E36" s="3"/>
      <c r="F36" s="3"/>
      <c r="G36" s="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5"/>
      <c r="Y36" s="5"/>
      <c r="Z36" s="4"/>
    </row>
    <row r="37" s="1" customFormat="true" spans="1:26">
      <c r="A37" s="2"/>
      <c r="B37" s="2"/>
      <c r="C37" s="2"/>
      <c r="D37" s="3"/>
      <c r="E37" s="3"/>
      <c r="F37" s="3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  <c r="Y37" s="5"/>
      <c r="Z37" s="4"/>
    </row>
    <row r="38" s="1" customFormat="true" spans="1:26">
      <c r="A38" s="2"/>
      <c r="B38" s="2"/>
      <c r="C38" s="2"/>
      <c r="D38" s="3"/>
      <c r="E38" s="3"/>
      <c r="F38" s="3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"/>
      <c r="Y38" s="5"/>
      <c r="Z38" s="4"/>
    </row>
    <row r="39" s="1" customFormat="true" spans="1:26">
      <c r="A39" s="2"/>
      <c r="B39" s="2"/>
      <c r="C39" s="2"/>
      <c r="D39" s="3"/>
      <c r="E39" s="3"/>
      <c r="F39" s="3"/>
      <c r="G39" s="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5"/>
      <c r="Y39" s="5"/>
      <c r="Z39" s="4"/>
    </row>
    <row r="40" s="1" customFormat="true" spans="1:26">
      <c r="A40" s="2"/>
      <c r="B40" s="2"/>
      <c r="C40" s="2"/>
      <c r="D40" s="3"/>
      <c r="E40" s="3"/>
      <c r="F40" s="3"/>
      <c r="G40" s="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  <c r="Y40" s="5"/>
      <c r="Z40" s="4"/>
    </row>
    <row r="41" s="1" customFormat="true" spans="1:26">
      <c r="A41" s="2"/>
      <c r="B41" s="2"/>
      <c r="C41" s="2"/>
      <c r="D41" s="3"/>
      <c r="E41" s="3"/>
      <c r="F41" s="3"/>
      <c r="G41" s="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  <c r="Y41" s="5"/>
      <c r="Z41" s="4"/>
    </row>
    <row r="42" s="1" customFormat="true" spans="1:26">
      <c r="A42" s="2"/>
      <c r="B42" s="2"/>
      <c r="C42" s="2"/>
      <c r="D42" s="3"/>
      <c r="E42" s="3"/>
      <c r="F42" s="3"/>
      <c r="G42" s="3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  <c r="Y42" s="5"/>
      <c r="Z42" s="4"/>
    </row>
    <row r="43" s="1" customFormat="true" spans="1:26">
      <c r="A43" s="3"/>
      <c r="B43" s="2"/>
      <c r="C43" s="2"/>
      <c r="D43" s="3"/>
      <c r="E43" s="3"/>
      <c r="F43" s="3"/>
      <c r="G43" s="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  <c r="Y43" s="5"/>
      <c r="Z43" s="4"/>
    </row>
    <row r="44" s="1" customFormat="true" spans="1:26">
      <c r="A44" s="2"/>
      <c r="B44" s="2"/>
      <c r="C44" s="2"/>
      <c r="D44" s="3"/>
      <c r="E44" s="3"/>
      <c r="F44" s="3"/>
      <c r="G44" s="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  <c r="Y44" s="5"/>
      <c r="Z44" s="4"/>
    </row>
    <row r="45" s="1" customFormat="true" spans="1:26">
      <c r="A45" s="2"/>
      <c r="B45" s="2"/>
      <c r="C45" s="2"/>
      <c r="D45" s="3"/>
      <c r="E45" s="3"/>
      <c r="F45" s="3"/>
      <c r="G45" s="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  <c r="Y45" s="5"/>
      <c r="Z45" s="4"/>
    </row>
    <row r="46" s="1" customFormat="true" spans="1:26">
      <c r="A46" s="2"/>
      <c r="B46" s="2"/>
      <c r="C46" s="2"/>
      <c r="D46" s="3"/>
      <c r="E46" s="3"/>
      <c r="F46" s="3"/>
      <c r="G46" s="3"/>
      <c r="H46" s="3"/>
      <c r="I46" s="3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="1" customFormat="true" spans="1:26">
      <c r="A47" s="2"/>
      <c r="B47" s="2"/>
      <c r="C47" s="2"/>
      <c r="D47" s="3"/>
      <c r="E47" s="3"/>
      <c r="F47" s="3"/>
      <c r="G47" s="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  <c r="Y47" s="5"/>
      <c r="Z47" s="4"/>
    </row>
    <row r="48" s="1" customFormat="true" spans="1:26">
      <c r="A48" s="2"/>
      <c r="B48" s="2"/>
      <c r="C48" s="2"/>
      <c r="D48" s="3"/>
      <c r="E48" s="3"/>
      <c r="F48" s="3"/>
      <c r="G48" s="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"/>
      <c r="Y48" s="5"/>
      <c r="Z48" s="4"/>
    </row>
    <row r="49" s="1" customFormat="true" spans="1:26">
      <c r="A49" s="2"/>
      <c r="B49" s="2"/>
      <c r="C49" s="2"/>
      <c r="D49" s="3"/>
      <c r="E49" s="3"/>
      <c r="F49" s="3"/>
      <c r="G49" s="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"/>
      <c r="Y49" s="5"/>
      <c r="Z49" s="4"/>
    </row>
    <row r="50" s="1" customFormat="true" spans="1:26">
      <c r="A50" s="2"/>
      <c r="B50" s="2"/>
      <c r="C50" s="2"/>
      <c r="D50" s="3"/>
      <c r="E50" s="3"/>
      <c r="F50" s="3"/>
      <c r="G50" s="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5"/>
      <c r="Y50" s="5"/>
      <c r="Z50" s="4"/>
    </row>
    <row r="51" s="1" customFormat="true" spans="1:26">
      <c r="A51" s="2"/>
      <c r="B51" s="2"/>
      <c r="C51" s="2"/>
      <c r="D51" s="3"/>
      <c r="E51" s="3"/>
      <c r="F51" s="3"/>
      <c r="G51" s="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5"/>
      <c r="Y51" s="5"/>
      <c r="Z51" s="4"/>
    </row>
    <row r="52" s="1" customFormat="true" spans="1:26">
      <c r="A52" s="2"/>
      <c r="B52" s="2"/>
      <c r="C52" s="2"/>
      <c r="D52" s="3"/>
      <c r="E52" s="3"/>
      <c r="F52" s="3"/>
      <c r="G52" s="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  <c r="Y52" s="5"/>
      <c r="Z52" s="4"/>
    </row>
    <row r="53" s="1" customFormat="true" spans="1:26">
      <c r="A53" s="2"/>
      <c r="B53" s="2"/>
      <c r="C53" s="2"/>
      <c r="D53" s="3"/>
      <c r="E53" s="3"/>
      <c r="F53" s="3"/>
      <c r="G53" s="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"/>
      <c r="Y53" s="5"/>
      <c r="Z53" s="4"/>
    </row>
    <row r="54" s="1" customFormat="true" spans="1:26">
      <c r="A54" s="2"/>
      <c r="B54" s="2"/>
      <c r="C54" s="2"/>
      <c r="D54" s="3"/>
      <c r="E54" s="3"/>
      <c r="F54" s="3"/>
      <c r="G54" s="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  <c r="Y54" s="5"/>
      <c r="Z54" s="4"/>
    </row>
  </sheetData>
  <mergeCells count="48">
    <mergeCell ref="H7:Z7"/>
    <mergeCell ref="H8:Z8"/>
    <mergeCell ref="H9:Z9"/>
    <mergeCell ref="H10:Z10"/>
    <mergeCell ref="H11:Z11"/>
    <mergeCell ref="H12:Z12"/>
    <mergeCell ref="H13:Z13"/>
    <mergeCell ref="H14:Z14"/>
    <mergeCell ref="H15:Z15"/>
    <mergeCell ref="H16:Z16"/>
    <mergeCell ref="H17:Z17"/>
    <mergeCell ref="H18:Z18"/>
    <mergeCell ref="H19:Z19"/>
    <mergeCell ref="H20:Z20"/>
    <mergeCell ref="H21:Z21"/>
    <mergeCell ref="H22:Z22"/>
    <mergeCell ref="H23:Z23"/>
    <mergeCell ref="H24:Z24"/>
    <mergeCell ref="H25:Z25"/>
    <mergeCell ref="H26:Z26"/>
    <mergeCell ref="H27:Z27"/>
    <mergeCell ref="H28:Z28"/>
    <mergeCell ref="H29:Z29"/>
    <mergeCell ref="H30:Z30"/>
    <mergeCell ref="H31:Z31"/>
    <mergeCell ref="H32:Z32"/>
    <mergeCell ref="J33:Z33"/>
    <mergeCell ref="H34:Z34"/>
    <mergeCell ref="H35:Z35"/>
    <mergeCell ref="H36:Z36"/>
    <mergeCell ref="H37:Z37"/>
    <mergeCell ref="H38:Z38"/>
    <mergeCell ref="H39:Z39"/>
    <mergeCell ref="H40:Z40"/>
    <mergeCell ref="H41:Z41"/>
    <mergeCell ref="H42:Z42"/>
    <mergeCell ref="H43:Z43"/>
    <mergeCell ref="H44:Z44"/>
    <mergeCell ref="H45:Z45"/>
    <mergeCell ref="J46:Z46"/>
    <mergeCell ref="H47:Z47"/>
    <mergeCell ref="H48:Z48"/>
    <mergeCell ref="H49:Z49"/>
    <mergeCell ref="H50:Z50"/>
    <mergeCell ref="H51:Z51"/>
    <mergeCell ref="H52:Z52"/>
    <mergeCell ref="H53:Z53"/>
    <mergeCell ref="H54:Z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经济技术标得分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dcterms:created xsi:type="dcterms:W3CDTF">2023-06-30T23:07:00Z</dcterms:created>
  <dcterms:modified xsi:type="dcterms:W3CDTF">2023-08-28T16:26:12Z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87C07EC824274A6D852C5D0B9B10DC39_13</vt:lpwstr>
  </property>
</Properties>
</file>