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附件2修订项目" sheetId="1" r:id="rId1"/>
  </sheets>
  <definedNames>
    <definedName name="_xlnm.Print_Titles" localSheetId="0">附件2修订项目!$3:$3</definedName>
  </definedNames>
  <calcPr calcId="144525"/>
</workbook>
</file>

<file path=xl/sharedStrings.xml><?xml version="1.0" encoding="utf-8"?>
<sst xmlns="http://schemas.openxmlformats.org/spreadsheetml/2006/main" count="123" uniqueCount="87">
  <si>
    <t>附件2</t>
  </si>
  <si>
    <t>修订医疗服务价格项目汇总表</t>
  </si>
  <si>
    <t>序号</t>
  </si>
  <si>
    <t>项目编码</t>
  </si>
  <si>
    <t>项目名称</t>
  </si>
  <si>
    <t>项目内涵</t>
  </si>
  <si>
    <t>除外内容</t>
  </si>
  <si>
    <t>计价单位</t>
  </si>
  <si>
    <t>一类价格</t>
  </si>
  <si>
    <t>二类价格</t>
  </si>
  <si>
    <t>基层价格</t>
  </si>
  <si>
    <t>说明</t>
  </si>
  <si>
    <r>
      <rPr>
        <b/>
        <sz val="14"/>
        <color theme="1"/>
        <rFont val="Times New Roman"/>
        <charset val="134"/>
      </rPr>
      <t xml:space="preserve"> </t>
    </r>
    <r>
      <rPr>
        <b/>
        <sz val="14"/>
        <color theme="1"/>
        <rFont val="仿宋_GB2312"/>
        <charset val="134"/>
      </rPr>
      <t>支付分类</t>
    </r>
  </si>
  <si>
    <t>自付比例</t>
  </si>
  <si>
    <t>1 </t>
  </si>
  <si>
    <t>胰岛细胞移植术</t>
  </si>
  <si>
    <r>
      <rPr>
        <sz val="14"/>
        <rFont val="仿宋_GB2312"/>
        <charset val="134"/>
      </rPr>
      <t>通过向患者体内移植经过处理的同种或异种胰岛细胞，实现</t>
    </r>
    <r>
      <rPr>
        <sz val="14"/>
        <rFont val="Times New Roman"/>
        <charset val="134"/>
      </rPr>
      <t>1</t>
    </r>
    <r>
      <rPr>
        <sz val="14"/>
        <rFont val="仿宋_GB2312"/>
        <charset val="134"/>
      </rPr>
      <t>型糖尿病、胰岛耗竭</t>
    </r>
    <r>
      <rPr>
        <sz val="14"/>
        <rFont val="Times New Roman"/>
        <charset val="134"/>
      </rPr>
      <t>2</t>
    </r>
    <r>
      <rPr>
        <sz val="14"/>
        <rFont val="仿宋_GB2312"/>
        <charset val="134"/>
      </rPr>
      <t>型糖尿病的根本治疗。所定价格涵盖胰岛细胞移植等手术操作步骤的人力资源和基本物质资源消耗，不含细胞制备费用。</t>
    </r>
  </si>
  <si>
    <t>支架、导管</t>
  </si>
  <si>
    <t>次</t>
  </si>
  <si>
    <r>
      <rPr>
        <sz val="14"/>
        <rFont val="仿宋_GB2312"/>
        <charset val="134"/>
      </rPr>
      <t>细胞制备一类价格按510元</t>
    </r>
    <r>
      <rPr>
        <sz val="14"/>
        <rFont val="Times New Roman"/>
        <charset val="134"/>
      </rPr>
      <t>/</t>
    </r>
    <r>
      <rPr>
        <sz val="14"/>
        <rFont val="仿宋_GB2312"/>
        <charset val="134"/>
      </rPr>
      <t>千</t>
    </r>
    <r>
      <rPr>
        <sz val="14"/>
        <rFont val="Times New Roman"/>
        <charset val="134"/>
      </rPr>
      <t>IEQ</t>
    </r>
    <r>
      <rPr>
        <sz val="14"/>
        <rFont val="宋体"/>
        <charset val="134"/>
      </rPr>
      <t>，二类价格按</t>
    </r>
    <r>
      <rPr>
        <sz val="14"/>
        <rFont val="仿宋_GB2312"/>
        <charset val="134"/>
      </rPr>
      <t>434元/千IEQ，基层价格按347</t>
    </r>
    <r>
      <rPr>
        <sz val="14"/>
        <rFont val="宋体"/>
        <charset val="134"/>
      </rPr>
      <t>按元/千IEQ</t>
    </r>
    <r>
      <rPr>
        <sz val="14"/>
        <rFont val="仿宋_GB2312"/>
        <charset val="134"/>
      </rPr>
      <t>收取</t>
    </r>
    <r>
      <rPr>
        <sz val="14"/>
        <rFont val="Times New Roman"/>
        <charset val="134"/>
      </rPr>
      <t xml:space="preserve"> *</t>
    </r>
  </si>
  <si>
    <t>目录外</t>
  </si>
  <si>
    <t>2 </t>
  </si>
  <si>
    <t>330100005-1</t>
  </si>
  <si>
    <t>单纯静脉全麻或单纯吸入全麻（不插管）</t>
  </si>
  <si>
    <t>半小时</t>
  </si>
  <si>
    <r>
      <rPr>
        <sz val="14"/>
        <rFont val="仿宋_GB2312"/>
        <charset val="134"/>
      </rPr>
      <t>不足半小时按半小时收取。无痛胃镜、肠镜、宫腔镜、人流分别按照一类价格383元/次，二类价格326元/次，基层价格261元/次（含麻醉及相关操作、耗材费用，不含胃镜、肠镜、宫腔镜及人流等诊疗费用。同时开展上述两种及两种以上无痛诊疗按照一类价格578元/次，二类价格491元/次，基层价格393元/次）收取，无痛支气管镜按照一类价格468元/次，二类价格398元/次，基层价格318元/次收取（不含支气管镜诊疗费用），无痛分娩按照</t>
    </r>
    <r>
      <rPr>
        <sz val="14"/>
        <rFont val="宋体"/>
        <charset val="134"/>
      </rPr>
      <t>一类价格</t>
    </r>
    <r>
      <rPr>
        <sz val="14"/>
        <rFont val="仿宋_GB2312"/>
        <charset val="134"/>
      </rPr>
      <t>1530元/次，二类价格1300元/次，基层价格1040元/次收取（含麻醉及相关操作、耗材费用，不含分娩费用）。</t>
    </r>
  </si>
  <si>
    <t>甲类</t>
  </si>
  <si>
    <t>3 </t>
  </si>
  <si>
    <t>各类核酸检测</t>
  </si>
  <si>
    <r>
      <rPr>
        <sz val="14"/>
        <color theme="1"/>
        <rFont val="仿宋_GB2312"/>
        <charset val="134"/>
      </rPr>
      <t>通过使用基于</t>
    </r>
    <r>
      <rPr>
        <sz val="14"/>
        <color theme="1"/>
        <rFont val="Times New Roman"/>
        <charset val="134"/>
      </rPr>
      <t>PCR</t>
    </r>
    <r>
      <rPr>
        <sz val="14"/>
        <color theme="1"/>
        <rFont val="仿宋_GB2312"/>
        <charset val="134"/>
      </rPr>
      <t>方法检测标本中某个基因位点，对基因位点所对应的疾病、病原体等进行鉴别诊断。所定价格涵盖样本采集、签收、处理、与阴阳对照及质控品同时扩增、分析扩增产物，判断并审核结果，录入实验室信息系统或人工登记，发送报告，按规定处理废弃物，接受临床相关咨询等操作步骤的人力资源和基本物质资源消耗。</t>
    </r>
  </si>
  <si>
    <t>核酸检测试剂盒</t>
  </si>
  <si>
    <t>项</t>
  </si>
  <si>
    <r>
      <rPr>
        <sz val="14"/>
        <color theme="1"/>
        <rFont val="仿宋_GB2312"/>
        <charset val="134"/>
      </rPr>
      <t>同时检测多位点，每位点加收</t>
    </r>
    <r>
      <rPr>
        <sz val="14"/>
        <color theme="1"/>
        <rFont val="Times New Roman"/>
        <charset val="134"/>
      </rPr>
      <t>20%</t>
    </r>
    <r>
      <rPr>
        <sz val="14"/>
        <color theme="1"/>
        <rFont val="仿宋_GB2312"/>
        <charset val="134"/>
      </rPr>
      <t>。定性检测费用每位点合计一类价格不超过43元，二类价格不超过37元，基层价格不超过30元。定量分析加收</t>
    </r>
    <r>
      <rPr>
        <sz val="14"/>
        <color theme="1"/>
        <rFont val="Times New Roman"/>
        <charset val="134"/>
      </rPr>
      <t>200%</t>
    </r>
    <r>
      <rPr>
        <sz val="14"/>
        <color theme="1"/>
        <rFont val="仿宋_GB2312"/>
        <charset val="134"/>
      </rPr>
      <t>，每位点合计一类价格不超过128元，二类价格不超过109元，基层价格不超过87元。目录内已有收费项目不得按此项目收费。</t>
    </r>
  </si>
  <si>
    <t>4 </t>
  </si>
  <si>
    <r>
      <rPr>
        <sz val="14"/>
        <rFont val="仿宋_GB2312"/>
        <charset val="134"/>
      </rPr>
      <t>人免疫缺陷病毒抗体测定</t>
    </r>
    <r>
      <rPr>
        <sz val="14"/>
        <rFont val="Times New Roman"/>
        <charset val="134"/>
      </rPr>
      <t>(Anti-HIV)</t>
    </r>
  </si>
  <si>
    <t>指单扩法</t>
  </si>
  <si>
    <r>
      <rPr>
        <sz val="14"/>
        <rFont val="仿宋_GB2312"/>
        <charset val="134"/>
      </rPr>
      <t>①各种免疫学方法加收</t>
    </r>
    <r>
      <rPr>
        <sz val="14"/>
        <rFont val="Times New Roman"/>
        <charset val="134"/>
      </rPr>
      <t>200%</t>
    </r>
    <r>
      <rPr>
        <sz val="14"/>
        <rFont val="仿宋_GB2312"/>
        <charset val="134"/>
      </rPr>
      <t>；②印迹法加收</t>
    </r>
    <r>
      <rPr>
        <sz val="14"/>
        <rFont val="Times New Roman"/>
        <charset val="134"/>
      </rPr>
      <t>200%</t>
    </r>
    <r>
      <rPr>
        <sz val="14"/>
        <rFont val="仿宋_GB2312"/>
        <charset val="134"/>
      </rPr>
      <t>。</t>
    </r>
  </si>
  <si>
    <t>乙类</t>
  </si>
  <si>
    <t>5 </t>
  </si>
  <si>
    <t>胰岛素泵持续皮下注射胰岛素</t>
  </si>
  <si>
    <t>泵管</t>
  </si>
  <si>
    <t>小时</t>
  </si>
  <si>
    <t>6 </t>
  </si>
  <si>
    <t>气管内肿瘤切除术</t>
  </si>
  <si>
    <t>含开胸气管部分切除成形、气管环状袖状切除再吻合术。</t>
  </si>
  <si>
    <r>
      <rPr>
        <sz val="14"/>
        <color theme="1"/>
        <rFont val="仿宋_GB2312"/>
        <charset val="134"/>
      </rPr>
      <t>经内镜一类价格加收425元，二类价格加收361元，基层价格加收281元；激光一类价格加收170元，二类价格加收145元，基层价格加收116元</t>
    </r>
    <r>
      <rPr>
        <sz val="14"/>
        <color theme="1"/>
        <rFont val="Times New Roman"/>
        <charset val="134"/>
      </rPr>
      <t xml:space="preserve">                *    </t>
    </r>
  </si>
  <si>
    <t>7 </t>
  </si>
  <si>
    <t>剖腹探查术</t>
  </si>
  <si>
    <t>含活检、腹腔引流。</t>
  </si>
  <si>
    <t>△</t>
  </si>
  <si>
    <t>8 </t>
  </si>
  <si>
    <t>结肠癌根治术</t>
  </si>
  <si>
    <t>含左半结肠、右半结肠、横结肠切除及淋巴清扫。</t>
  </si>
  <si>
    <t>*</t>
  </si>
  <si>
    <t>9 </t>
  </si>
  <si>
    <r>
      <rPr>
        <sz val="14"/>
        <color theme="1"/>
        <rFont val="仿宋_GB2312"/>
        <charset val="134"/>
      </rPr>
      <t>石膏固定术</t>
    </r>
    <r>
      <rPr>
        <sz val="14"/>
        <color theme="1"/>
        <rFont val="Times New Roman"/>
        <charset val="134"/>
      </rPr>
      <t>(</t>
    </r>
    <r>
      <rPr>
        <sz val="14"/>
        <color theme="1"/>
        <rFont val="仿宋_GB2312"/>
        <charset val="134"/>
      </rPr>
      <t>特大</t>
    </r>
    <r>
      <rPr>
        <sz val="14"/>
        <color theme="1"/>
        <rFont val="Times New Roman"/>
        <charset val="134"/>
      </rPr>
      <t>)</t>
    </r>
  </si>
  <si>
    <t>指髋人字石膏、石膏床。</t>
  </si>
  <si>
    <t>10 </t>
  </si>
  <si>
    <r>
      <rPr>
        <sz val="14"/>
        <color theme="1"/>
        <rFont val="仿宋_GB2312"/>
        <charset val="134"/>
      </rPr>
      <t>石膏固定术</t>
    </r>
    <r>
      <rPr>
        <sz val="14"/>
        <color theme="1"/>
        <rFont val="Times New Roman"/>
        <charset val="134"/>
      </rPr>
      <t>(</t>
    </r>
    <r>
      <rPr>
        <sz val="14"/>
        <color theme="1"/>
        <rFont val="仿宋_GB2312"/>
        <charset val="134"/>
      </rPr>
      <t>大</t>
    </r>
    <r>
      <rPr>
        <sz val="14"/>
        <color theme="1"/>
        <rFont val="Times New Roman"/>
        <charset val="134"/>
      </rPr>
      <t>)</t>
    </r>
  </si>
  <si>
    <t>指下肢管型石膏、胸肩石膏、石膏背心。</t>
  </si>
  <si>
    <t>11 </t>
  </si>
  <si>
    <r>
      <rPr>
        <sz val="14"/>
        <color theme="1"/>
        <rFont val="仿宋_GB2312"/>
        <charset val="134"/>
      </rPr>
      <t>石膏固定术</t>
    </r>
    <r>
      <rPr>
        <sz val="14"/>
        <color theme="1"/>
        <rFont val="Times New Roman"/>
        <charset val="134"/>
      </rPr>
      <t>(</t>
    </r>
    <r>
      <rPr>
        <sz val="14"/>
        <color theme="1"/>
        <rFont val="仿宋_GB2312"/>
        <charset val="134"/>
      </rPr>
      <t>中</t>
    </r>
    <r>
      <rPr>
        <sz val="14"/>
        <color theme="1"/>
        <rFont val="Times New Roman"/>
        <charset val="134"/>
      </rPr>
      <t>)</t>
    </r>
  </si>
  <si>
    <t>指石膏托、上肢管型石膏。</t>
  </si>
  <si>
    <t>12 </t>
  </si>
  <si>
    <r>
      <rPr>
        <sz val="14"/>
        <color theme="1"/>
        <rFont val="仿宋_GB2312"/>
        <charset val="134"/>
      </rPr>
      <t>石膏固定术</t>
    </r>
    <r>
      <rPr>
        <sz val="14"/>
        <color theme="1"/>
        <rFont val="Times New Roman"/>
        <charset val="134"/>
      </rPr>
      <t>(</t>
    </r>
    <r>
      <rPr>
        <sz val="14"/>
        <color theme="1"/>
        <rFont val="仿宋_GB2312"/>
        <charset val="134"/>
      </rPr>
      <t>小</t>
    </r>
    <r>
      <rPr>
        <sz val="14"/>
        <color theme="1"/>
        <rFont val="Times New Roman"/>
        <charset val="134"/>
      </rPr>
      <t>)</t>
    </r>
  </si>
  <si>
    <r>
      <rPr>
        <sz val="14"/>
        <color theme="1"/>
        <rFont val="仿宋_GB2312"/>
        <charset val="134"/>
      </rPr>
      <t>指前臂石膏托、管型及小腿</t>
    </r>
    <r>
      <rPr>
        <sz val="14"/>
        <color theme="1"/>
        <rFont val="Times New Roman"/>
        <charset val="134"/>
      </rPr>
      <t>“U”</t>
    </r>
    <r>
      <rPr>
        <sz val="14"/>
        <color theme="1"/>
        <rFont val="仿宋_GB2312"/>
        <charset val="134"/>
      </rPr>
      <t>型石膏。</t>
    </r>
  </si>
  <si>
    <t>13 </t>
  </si>
  <si>
    <t>微波肿瘤消融术</t>
  </si>
  <si>
    <t>微波消融电极（针、刀）、其他肿瘤介入材料（指一次性使用肺结节定位针）、医用胶（指组织胶水）</t>
  </si>
  <si>
    <r>
      <rPr>
        <sz val="14"/>
        <rFont val="仿宋_GB2312"/>
        <charset val="134"/>
      </rPr>
      <t>肺部微波消融加收</t>
    </r>
    <r>
      <rPr>
        <sz val="14"/>
        <rFont val="Times New Roman"/>
        <charset val="134"/>
      </rPr>
      <t>50%</t>
    </r>
    <r>
      <rPr>
        <sz val="14"/>
        <rFont val="仿宋_GB2312"/>
        <charset val="134"/>
      </rPr>
      <t>。肺部病灶标记按照一类价格1615元</t>
    </r>
    <r>
      <rPr>
        <sz val="14"/>
        <rFont val="Times New Roman"/>
        <charset val="134"/>
      </rPr>
      <t>/</t>
    </r>
    <r>
      <rPr>
        <sz val="14"/>
        <rFont val="仿宋_GB2312"/>
        <charset val="134"/>
      </rPr>
      <t>个，二类价格1373元/个，基层价格1098元/个收取，每增加一个定位标记加收</t>
    </r>
    <r>
      <rPr>
        <sz val="14"/>
        <rFont val="Times New Roman"/>
        <charset val="134"/>
      </rPr>
      <t>50%</t>
    </r>
    <r>
      <rPr>
        <sz val="14"/>
        <rFont val="仿宋_GB2312"/>
        <charset val="134"/>
      </rPr>
      <t>。</t>
    </r>
  </si>
  <si>
    <t>14 </t>
  </si>
  <si>
    <t>人工肝治疗</t>
  </si>
  <si>
    <t>超滤液吸附、普通免疫吸附治疗参照执行</t>
  </si>
  <si>
    <t>血浆分离器及通路、血液灌流（吸附）器及套装、血路管道、穿刺导管、透析器及管路、内瘘穿刺针、其他血液净化耗材及附件（指吸附柱及配套溶液）</t>
  </si>
  <si>
    <r>
      <rPr>
        <sz val="14"/>
        <color theme="1"/>
        <rFont val="仿宋_GB2312"/>
        <charset val="134"/>
      </rPr>
      <t>选择性血浆分离加收</t>
    </r>
    <r>
      <rPr>
        <sz val="14"/>
        <color theme="1"/>
        <rFont val="Times New Roman"/>
        <charset val="134"/>
      </rPr>
      <t>50%</t>
    </r>
    <r>
      <rPr>
        <sz val="14"/>
        <color theme="1"/>
        <rFont val="仿宋_GB2312"/>
        <charset val="134"/>
      </rPr>
      <t>；蛋白</t>
    </r>
    <r>
      <rPr>
        <sz val="14"/>
        <color theme="1"/>
        <rFont val="Times New Roman"/>
        <charset val="134"/>
      </rPr>
      <t>A</t>
    </r>
    <r>
      <rPr>
        <sz val="14"/>
        <color theme="1"/>
        <rFont val="仿宋_GB2312"/>
        <charset val="134"/>
      </rPr>
      <t>免疫吸附治疗、选择性血脂清除加收</t>
    </r>
    <r>
      <rPr>
        <sz val="14"/>
        <color theme="1"/>
        <rFont val="Times New Roman"/>
        <charset val="134"/>
      </rPr>
      <t>100%</t>
    </r>
    <r>
      <rPr>
        <sz val="14"/>
        <color theme="1"/>
        <rFont val="仿宋_GB2312"/>
        <charset val="134"/>
      </rPr>
      <t>。</t>
    </r>
  </si>
  <si>
    <r>
      <rPr>
        <sz val="14"/>
        <color theme="1"/>
        <rFont val="仿宋_GB2312"/>
        <charset val="134"/>
      </rPr>
      <t>总前列腺特异性抗原测定</t>
    </r>
    <r>
      <rPr>
        <sz val="14"/>
        <color theme="1"/>
        <rFont val="Times New Roman"/>
        <charset val="134"/>
      </rPr>
      <t>(TPSA)</t>
    </r>
  </si>
  <si>
    <t>指各种免疫学方法。前列腺特异性抗原同源异构体检测参照执行。</t>
  </si>
  <si>
    <r>
      <rPr>
        <sz val="14"/>
        <color theme="1"/>
        <rFont val="仿宋_GB2312"/>
        <charset val="134"/>
      </rPr>
      <t>化学发光法加收</t>
    </r>
    <r>
      <rPr>
        <sz val="14"/>
        <color theme="1"/>
        <rFont val="Times New Roman"/>
        <charset val="134"/>
      </rPr>
      <t>200%</t>
    </r>
  </si>
  <si>
    <t>三、临床诊疗类</t>
  </si>
  <si>
    <t>/</t>
  </si>
  <si>
    <r>
      <rPr>
        <sz val="14"/>
        <rFont val="Times New Roman"/>
        <charset val="134"/>
      </rPr>
      <t>5.</t>
    </r>
    <r>
      <rPr>
        <sz val="14"/>
        <rFont val="仿宋_GB2312"/>
        <charset val="134"/>
      </rPr>
      <t>除规定可另加收的以外，所有经内窥镜诊疗的项目，均已包含内窥镜费用。诊疗及手术中使用导航引导系统加收</t>
    </r>
    <r>
      <rPr>
        <sz val="14"/>
        <rFont val="Times New Roman"/>
        <charset val="134"/>
      </rPr>
      <t>2000</t>
    </r>
    <r>
      <rPr>
        <sz val="14"/>
        <rFont val="仿宋_GB2312"/>
        <charset val="134"/>
      </rPr>
      <t>元</t>
    </r>
    <r>
      <rPr>
        <sz val="14"/>
        <rFont val="Times New Roman"/>
        <charset val="134"/>
      </rPr>
      <t>/</t>
    </r>
    <r>
      <rPr>
        <sz val="14"/>
        <rFont val="仿宋_GB2312"/>
        <charset val="134"/>
      </rPr>
      <t>台次。</t>
    </r>
  </si>
  <si>
    <r>
      <rPr>
        <sz val="14"/>
        <rFont val="Times New Roman"/>
        <charset val="134"/>
      </rPr>
      <t>(</t>
    </r>
    <r>
      <rPr>
        <sz val="14"/>
        <rFont val="仿宋_GB2312"/>
        <charset val="134"/>
      </rPr>
      <t>一</t>
    </r>
    <r>
      <rPr>
        <sz val="14"/>
        <rFont val="Times New Roman"/>
        <charset val="134"/>
      </rPr>
      <t>)</t>
    </r>
    <r>
      <rPr>
        <sz val="14"/>
        <rFont val="仿宋_GB2312"/>
        <charset val="134"/>
      </rPr>
      <t>临床各系统诊疗</t>
    </r>
  </si>
  <si>
    <r>
      <rPr>
        <sz val="14"/>
        <rFont val="Times New Roman"/>
        <charset val="134"/>
      </rPr>
      <t>3</t>
    </r>
    <r>
      <rPr>
        <sz val="14"/>
        <rFont val="仿宋_GB2312"/>
        <charset val="134"/>
      </rPr>
      <t>、诊疗中所需的特殊医用消耗材料（如特殊穿刺针、活检钳、特殊导丝、导线、导管、支架、球囊、特殊缝线、钛夹、扩张器等）、药品、化学粒子、标记物均为除外内容。凡在项目内涵中已含的不再单独收费。</t>
    </r>
    <r>
      <rPr>
        <sz val="14"/>
        <rFont val="Times New Roman"/>
        <charset val="134"/>
      </rPr>
      <t xml:space="preserve">     </t>
    </r>
  </si>
  <si>
    <t>17 </t>
  </si>
  <si>
    <r>
      <rPr>
        <sz val="14"/>
        <color theme="1"/>
        <rFont val="仿宋_GB2312"/>
        <charset val="134"/>
      </rPr>
      <t>（三）</t>
    </r>
    <r>
      <rPr>
        <sz val="14"/>
        <color theme="1"/>
        <rFont val="Times New Roman"/>
        <charset val="134"/>
      </rPr>
      <t xml:space="preserve"> </t>
    </r>
    <r>
      <rPr>
        <sz val="14"/>
        <color theme="1"/>
        <rFont val="仿宋_GB2312"/>
        <charset val="134"/>
      </rPr>
      <t>手术治疗</t>
    </r>
  </si>
  <si>
    <r>
      <rPr>
        <sz val="14"/>
        <rFont val="Times New Roman"/>
        <charset val="134"/>
      </rPr>
      <t>3.</t>
    </r>
    <r>
      <rPr>
        <sz val="14"/>
        <rFont val="仿宋_GB2312"/>
        <charset val="134"/>
      </rPr>
      <t>手术中所需的特殊医用消耗材料（如医用胶（含注册为医用缝合材料及粘合剂的医用胶）、组织器官移植保存液、麻醉吸附器（仅限于吸入或吸静复合全麻）、一次性气管插管套件、透明质酸钠凝胶、可吸收止血材料、一次性冲洗吸引器、特殊穿刺针（器）、特殊导丝、导管、支架、球囊、特殊缝线（指除肠线、段装丝线、卷轴丝线外的其他可吸收与不可吸收线）、钛夹、钛钉、钛板、扩张器、吻</t>
    </r>
    <r>
      <rPr>
        <sz val="14"/>
        <rFont val="Times New Roman"/>
        <charset val="134"/>
      </rPr>
      <t>/</t>
    </r>
    <r>
      <rPr>
        <sz val="14"/>
        <rFont val="仿宋_GB2312"/>
        <charset val="134"/>
      </rPr>
      <t>缝</t>
    </r>
    <r>
      <rPr>
        <sz val="14"/>
        <rFont val="Times New Roman"/>
        <charset val="134"/>
      </rPr>
      <t>/</t>
    </r>
    <r>
      <rPr>
        <sz val="14"/>
        <rFont val="仿宋_GB2312"/>
        <charset val="134"/>
      </rPr>
      <t>闭合器、套扎器、固定器、一次性冷冻微冰刀等）、特殊药品、组织器官移植供体、人工植入材料等均为除外内容，凡在项目内涵中已含的不再单独收费。</t>
    </r>
  </si>
  <si>
    <r>
      <rPr>
        <sz val="14"/>
        <rFont val="Times New Roman"/>
        <charset val="134"/>
      </rPr>
      <t>4.</t>
    </r>
    <r>
      <rPr>
        <sz val="14"/>
        <rFont val="仿宋_GB2312"/>
        <charset val="134"/>
      </rPr>
      <t>手术项目名称中已明确运用某种腔镜的，该项目价格中已含腔镜使用费，不得另行收取该腔镜使用费。其他手术项目中使用各腔镜收费如下：胸腔镜手术加收</t>
    </r>
    <r>
      <rPr>
        <sz val="14"/>
        <rFont val="Times New Roman"/>
        <charset val="134"/>
      </rPr>
      <t>600</t>
    </r>
    <r>
      <rPr>
        <sz val="14"/>
        <rFont val="仿宋_GB2312"/>
        <charset val="134"/>
      </rPr>
      <t>元</t>
    </r>
    <r>
      <rPr>
        <sz val="14"/>
        <rFont val="Times New Roman"/>
        <charset val="134"/>
      </rPr>
      <t>/</t>
    </r>
    <r>
      <rPr>
        <sz val="14"/>
        <rFont val="仿宋_GB2312"/>
        <charset val="134"/>
      </rPr>
      <t>次；腹腔镜手术加收</t>
    </r>
    <r>
      <rPr>
        <sz val="14"/>
        <rFont val="Times New Roman"/>
        <charset val="134"/>
      </rPr>
      <t>400</t>
    </r>
    <r>
      <rPr>
        <sz val="14"/>
        <rFont val="仿宋_GB2312"/>
        <charset val="134"/>
      </rPr>
      <t>元</t>
    </r>
    <r>
      <rPr>
        <sz val="14"/>
        <rFont val="Times New Roman"/>
        <charset val="134"/>
      </rPr>
      <t>/</t>
    </r>
    <r>
      <rPr>
        <sz val="14"/>
        <rFont val="仿宋_GB2312"/>
        <charset val="134"/>
      </rPr>
      <t>次；宫腔镜手术加收</t>
    </r>
    <r>
      <rPr>
        <sz val="14"/>
        <rFont val="Times New Roman"/>
        <charset val="134"/>
      </rPr>
      <t>300</t>
    </r>
    <r>
      <rPr>
        <sz val="14"/>
        <rFont val="仿宋_GB2312"/>
        <charset val="134"/>
      </rPr>
      <t>元</t>
    </r>
    <r>
      <rPr>
        <sz val="14"/>
        <rFont val="Times New Roman"/>
        <charset val="134"/>
      </rPr>
      <t>/</t>
    </r>
    <r>
      <rPr>
        <sz val="14"/>
        <rFont val="仿宋_GB2312"/>
        <charset val="134"/>
      </rPr>
      <t>次；关节镜手术加收</t>
    </r>
    <r>
      <rPr>
        <sz val="14"/>
        <rFont val="Times New Roman"/>
        <charset val="134"/>
      </rPr>
      <t>500</t>
    </r>
    <r>
      <rPr>
        <sz val="14"/>
        <rFont val="仿宋_GB2312"/>
        <charset val="134"/>
      </rPr>
      <t>元</t>
    </r>
    <r>
      <rPr>
        <sz val="14"/>
        <rFont val="Times New Roman"/>
        <charset val="134"/>
      </rPr>
      <t>/</t>
    </r>
    <r>
      <rPr>
        <sz val="14"/>
        <rFont val="仿宋_GB2312"/>
        <charset val="134"/>
      </rPr>
      <t>台次；膀胱镜手术加收</t>
    </r>
    <r>
      <rPr>
        <sz val="14"/>
        <rFont val="Times New Roman"/>
        <charset val="134"/>
      </rPr>
      <t>100</t>
    </r>
    <r>
      <rPr>
        <sz val="14"/>
        <rFont val="仿宋_GB2312"/>
        <charset val="134"/>
      </rPr>
      <t>元</t>
    </r>
    <r>
      <rPr>
        <sz val="14"/>
        <rFont val="Times New Roman"/>
        <charset val="134"/>
      </rPr>
      <t>/</t>
    </r>
    <r>
      <rPr>
        <sz val="14"/>
        <rFont val="仿宋_GB2312"/>
        <charset val="134"/>
      </rPr>
      <t>台次；鼻腔内窥镜手术加收</t>
    </r>
    <r>
      <rPr>
        <sz val="14"/>
        <rFont val="Times New Roman"/>
        <charset val="134"/>
      </rPr>
      <t>200</t>
    </r>
    <r>
      <rPr>
        <sz val="14"/>
        <rFont val="仿宋_GB2312"/>
        <charset val="134"/>
      </rPr>
      <t>元</t>
    </r>
    <r>
      <rPr>
        <sz val="14"/>
        <rFont val="Times New Roman"/>
        <charset val="134"/>
      </rPr>
      <t>/</t>
    </r>
    <r>
      <rPr>
        <sz val="14"/>
        <rFont val="仿宋_GB2312"/>
        <charset val="134"/>
      </rPr>
      <t>台次；耳内窥镜加收</t>
    </r>
    <r>
      <rPr>
        <sz val="14"/>
        <rFont val="Times New Roman"/>
        <charset val="134"/>
      </rPr>
      <t>200</t>
    </r>
    <r>
      <rPr>
        <sz val="14"/>
        <rFont val="仿宋_GB2312"/>
        <charset val="134"/>
      </rPr>
      <t>元</t>
    </r>
    <r>
      <rPr>
        <sz val="14"/>
        <rFont val="Times New Roman"/>
        <charset val="134"/>
      </rPr>
      <t>/</t>
    </r>
    <r>
      <rPr>
        <sz val="14"/>
        <rFont val="仿宋_GB2312"/>
        <charset val="134"/>
      </rPr>
      <t>台次；脑室镜（颅内镜）术加收</t>
    </r>
    <r>
      <rPr>
        <sz val="14"/>
        <rFont val="Times New Roman"/>
        <charset val="134"/>
      </rPr>
      <t>500</t>
    </r>
    <r>
      <rPr>
        <sz val="14"/>
        <rFont val="仿宋_GB2312"/>
        <charset val="134"/>
      </rPr>
      <t>元</t>
    </r>
    <r>
      <rPr>
        <sz val="14"/>
        <rFont val="Times New Roman"/>
        <charset val="134"/>
      </rPr>
      <t>/</t>
    </r>
    <r>
      <rPr>
        <sz val="14"/>
        <rFont val="仿宋_GB2312"/>
        <charset val="134"/>
      </rPr>
      <t>台次；脑立体定向仪术加收</t>
    </r>
    <r>
      <rPr>
        <sz val="14"/>
        <rFont val="Times New Roman"/>
        <charset val="134"/>
      </rPr>
      <t>200</t>
    </r>
    <r>
      <rPr>
        <sz val="14"/>
        <rFont val="仿宋_GB2312"/>
        <charset val="134"/>
      </rPr>
      <t>元</t>
    </r>
    <r>
      <rPr>
        <sz val="14"/>
        <rFont val="Times New Roman"/>
        <charset val="134"/>
      </rPr>
      <t>/</t>
    </r>
    <r>
      <rPr>
        <sz val="14"/>
        <rFont val="仿宋_GB2312"/>
        <charset val="134"/>
      </rPr>
      <t>台次；显微镜购进价在</t>
    </r>
    <r>
      <rPr>
        <sz val="14"/>
        <rFont val="Times New Roman"/>
        <charset val="134"/>
      </rPr>
      <t>30</t>
    </r>
    <r>
      <rPr>
        <sz val="14"/>
        <rFont val="仿宋_GB2312"/>
        <charset val="134"/>
      </rPr>
      <t>万元以上每次手术加收</t>
    </r>
    <r>
      <rPr>
        <sz val="14"/>
        <rFont val="Times New Roman"/>
        <charset val="134"/>
      </rPr>
      <t>350</t>
    </r>
    <r>
      <rPr>
        <sz val="14"/>
        <rFont val="仿宋_GB2312"/>
        <charset val="134"/>
      </rPr>
      <t>元；使用手术机器人辅助操作系统实行分类加收，具体加收政策按照湘医保发〔</t>
    </r>
    <r>
      <rPr>
        <sz val="14"/>
        <rFont val="Times New Roman"/>
        <charset val="134"/>
      </rPr>
      <t>2022</t>
    </r>
    <r>
      <rPr>
        <sz val="14"/>
        <rFont val="仿宋_GB2312"/>
        <charset val="134"/>
      </rPr>
      <t>〕</t>
    </r>
    <r>
      <rPr>
        <sz val="14"/>
        <rFont val="Times New Roman"/>
        <charset val="134"/>
      </rPr>
      <t>46</t>
    </r>
    <r>
      <rPr>
        <sz val="14"/>
        <rFont val="仿宋_GB2312"/>
        <charset val="134"/>
      </rPr>
      <t>号文件执行；使用微冰刀冷冻术、飞秒激光手术系统另行计价；术中使用微动力系统加收</t>
    </r>
    <r>
      <rPr>
        <sz val="14"/>
        <rFont val="Times New Roman"/>
        <charset val="134"/>
      </rPr>
      <t>1170</t>
    </r>
    <r>
      <rPr>
        <sz val="14"/>
        <rFont val="仿宋_GB2312"/>
        <charset val="134"/>
      </rPr>
      <t>；泌尿电子软镜加收</t>
    </r>
    <r>
      <rPr>
        <sz val="14"/>
        <rFont val="Times New Roman"/>
        <charset val="134"/>
      </rPr>
      <t>275</t>
    </r>
    <r>
      <rPr>
        <sz val="14"/>
        <rFont val="仿宋_GB2312"/>
        <charset val="134"/>
      </rPr>
      <t>；椎间孔镜每台手术加收</t>
    </r>
    <r>
      <rPr>
        <sz val="14"/>
        <rFont val="Times New Roman"/>
        <charset val="134"/>
      </rPr>
      <t>908</t>
    </r>
    <r>
      <rPr>
        <sz val="14"/>
        <rFont val="仿宋_GB2312"/>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</si>
</sst>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26"/>
      <color theme="1"/>
      <name val="宋体"/>
      <charset val="134"/>
      <scheme val="minor"/>
    </font>
    <font>
      <b/>
      <sz val="14"/>
      <color theme="1"/>
      <name val="Times New Roman"/>
      <charset val="134"/>
    </font>
    <font>
      <sz val="14"/>
      <name val="Times New Roman"/>
      <charset val="134"/>
    </font>
    <font>
      <sz val="14"/>
      <color theme="1"/>
      <name val="Times New Roman"/>
      <charset val="134"/>
    </font>
    <font>
      <sz val="11"/>
      <color theme="1"/>
      <name val="Times New Roman"/>
      <charset val="134"/>
    </font>
    <font>
      <sz val="14"/>
      <color theme="1"/>
      <name val="黑体"/>
      <charset val="134"/>
    </font>
    <font>
      <sz val="22"/>
      <color theme="1"/>
      <name val="方正小标宋简体"/>
      <charset val="134"/>
    </font>
    <font>
      <b/>
      <sz val="14"/>
      <color theme="1"/>
      <name val="仿宋_GB2312"/>
      <charset val="134"/>
    </font>
    <font>
      <sz val="14"/>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4"/>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cellStyleXfs>
  <cellXfs count="4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horizontal="center" vertical="center"/>
    </xf>
    <xf numFmtId="9" fontId="5" fillId="0" borderId="0" xfId="0" applyNumberFormat="1"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9" fontId="7"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4"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abSelected="1" zoomScale="70" zoomScaleNormal="70" zoomScaleSheetLayoutView="70" workbookViewId="0">
      <selection activeCell="Q5" sqref="Q5"/>
    </sheetView>
  </sheetViews>
  <sheetFormatPr defaultColWidth="9" defaultRowHeight="14.4"/>
  <cols>
    <col min="1" max="1" width="7.89814814814815" style="9" customWidth="1"/>
    <col min="2" max="2" width="13.9722222222222" style="9" customWidth="1"/>
    <col min="3" max="3" width="15.3333333333333" style="10" customWidth="1"/>
    <col min="4" max="4" width="37.2037037037037" style="10" customWidth="1"/>
    <col min="5" max="5" width="26.7777777777778" style="9" customWidth="1"/>
    <col min="6" max="6" width="7.62962962962963" style="9" customWidth="1"/>
    <col min="7" max="7" width="7.40740740740741" style="9" customWidth="1"/>
    <col min="8" max="8" width="8.75925925925926" style="9" customWidth="1"/>
    <col min="9" max="9" width="7.08333333333333" style="9" customWidth="1"/>
    <col min="10" max="10" width="29.6944444444444" style="10" customWidth="1"/>
    <col min="11" max="11" width="12.6018518518519" style="11" customWidth="1"/>
    <col min="12" max="12" width="8.2037037037037" style="12" customWidth="1"/>
    <col min="13" max="16384" width="9" style="1"/>
  </cols>
  <sheetData>
    <row r="1" s="1" customFormat="1" ht="28" customHeight="1" spans="1:12">
      <c r="A1" s="13" t="s">
        <v>0</v>
      </c>
      <c r="B1" s="9"/>
      <c r="C1" s="10"/>
      <c r="D1" s="10"/>
      <c r="E1" s="9"/>
      <c r="F1" s="9"/>
      <c r="G1" s="9"/>
      <c r="H1" s="9"/>
      <c r="I1" s="9"/>
      <c r="J1" s="10"/>
      <c r="K1" s="11"/>
      <c r="L1" s="12"/>
    </row>
    <row r="2" s="2" customFormat="1" ht="42" customHeight="1" spans="1:12">
      <c r="A2" s="14" t="s">
        <v>1</v>
      </c>
      <c r="B2" s="14"/>
      <c r="C2" s="15"/>
      <c r="D2" s="15"/>
      <c r="E2" s="14"/>
      <c r="F2" s="14"/>
      <c r="G2" s="14"/>
      <c r="H2" s="14"/>
      <c r="I2" s="14"/>
      <c r="J2" s="15"/>
      <c r="K2" s="14"/>
      <c r="L2" s="35"/>
    </row>
    <row r="3" s="3" customFormat="1" ht="60" customHeight="1" spans="1:12">
      <c r="A3" s="16" t="s">
        <v>2</v>
      </c>
      <c r="B3" s="16" t="s">
        <v>3</v>
      </c>
      <c r="C3" s="16" t="s">
        <v>4</v>
      </c>
      <c r="D3" s="16" t="s">
        <v>5</v>
      </c>
      <c r="E3" s="16" t="s">
        <v>6</v>
      </c>
      <c r="F3" s="16" t="s">
        <v>7</v>
      </c>
      <c r="G3" s="16" t="s">
        <v>8</v>
      </c>
      <c r="H3" s="16" t="s">
        <v>9</v>
      </c>
      <c r="I3" s="16" t="s">
        <v>10</v>
      </c>
      <c r="J3" s="16" t="s">
        <v>11</v>
      </c>
      <c r="K3" s="36" t="s">
        <v>12</v>
      </c>
      <c r="L3" s="37" t="s">
        <v>13</v>
      </c>
    </row>
    <row r="4" s="4" customFormat="1" ht="127" customHeight="1" spans="1:12">
      <c r="A4" s="17" t="s">
        <v>14</v>
      </c>
      <c r="B4" s="17">
        <v>331007017</v>
      </c>
      <c r="C4" s="18" t="s">
        <v>15</v>
      </c>
      <c r="D4" s="18" t="s">
        <v>16</v>
      </c>
      <c r="E4" s="19" t="s">
        <v>17</v>
      </c>
      <c r="F4" s="19" t="s">
        <v>18</v>
      </c>
      <c r="G4" s="17">
        <v>2880</v>
      </c>
      <c r="H4" s="20">
        <f>G4*0.85</f>
        <v>2448</v>
      </c>
      <c r="I4" s="20">
        <v>1958</v>
      </c>
      <c r="J4" s="18" t="s">
        <v>19</v>
      </c>
      <c r="K4" s="19" t="s">
        <v>20</v>
      </c>
      <c r="L4" s="38">
        <v>1</v>
      </c>
    </row>
    <row r="5" s="5" customFormat="1" ht="408" customHeight="1" spans="1:12">
      <c r="A5" s="21" t="s">
        <v>21</v>
      </c>
      <c r="B5" s="21" t="s">
        <v>22</v>
      </c>
      <c r="C5" s="22" t="s">
        <v>23</v>
      </c>
      <c r="D5" s="23"/>
      <c r="E5" s="21"/>
      <c r="F5" s="24" t="s">
        <v>24</v>
      </c>
      <c r="G5" s="21">
        <v>74</v>
      </c>
      <c r="H5" s="20">
        <v>64</v>
      </c>
      <c r="I5" s="20">
        <v>51</v>
      </c>
      <c r="J5" s="18" t="s">
        <v>25</v>
      </c>
      <c r="K5" s="19" t="s">
        <v>26</v>
      </c>
      <c r="L5" s="38">
        <v>0</v>
      </c>
    </row>
    <row r="6" s="5" customFormat="1" ht="206" customHeight="1" spans="1:12">
      <c r="A6" s="17" t="s">
        <v>27</v>
      </c>
      <c r="B6" s="21">
        <v>250503015</v>
      </c>
      <c r="C6" s="22" t="s">
        <v>28</v>
      </c>
      <c r="D6" s="22" t="s">
        <v>29</v>
      </c>
      <c r="E6" s="24" t="s">
        <v>30</v>
      </c>
      <c r="F6" s="24" t="s">
        <v>31</v>
      </c>
      <c r="G6" s="21">
        <v>25</v>
      </c>
      <c r="H6" s="20">
        <f>G6*0.85</f>
        <v>21.25</v>
      </c>
      <c r="I6" s="20">
        <f>H6*0.9</f>
        <v>19.125</v>
      </c>
      <c r="J6" s="22" t="s">
        <v>32</v>
      </c>
      <c r="K6" s="19" t="s">
        <v>20</v>
      </c>
      <c r="L6" s="38">
        <v>1</v>
      </c>
    </row>
    <row r="7" s="5" customFormat="1" ht="80" customHeight="1" spans="1:12">
      <c r="A7" s="21" t="s">
        <v>33</v>
      </c>
      <c r="B7" s="21">
        <v>250403019</v>
      </c>
      <c r="C7" s="18" t="s">
        <v>34</v>
      </c>
      <c r="D7" s="22" t="s">
        <v>35</v>
      </c>
      <c r="E7" s="21"/>
      <c r="F7" s="24" t="s">
        <v>31</v>
      </c>
      <c r="G7" s="21">
        <v>20</v>
      </c>
      <c r="H7" s="20">
        <f>G7*0.85</f>
        <v>17</v>
      </c>
      <c r="I7" s="20">
        <f>H7*0.9</f>
        <v>15.3</v>
      </c>
      <c r="J7" s="18" t="s">
        <v>36</v>
      </c>
      <c r="K7" s="19" t="s">
        <v>37</v>
      </c>
      <c r="L7" s="38">
        <v>0.3</v>
      </c>
    </row>
    <row r="8" s="5" customFormat="1" ht="67" customHeight="1" spans="1:12">
      <c r="A8" s="17" t="s">
        <v>38</v>
      </c>
      <c r="B8" s="21">
        <v>310208001</v>
      </c>
      <c r="C8" s="22" t="s">
        <v>39</v>
      </c>
      <c r="D8" s="23"/>
      <c r="E8" s="24" t="s">
        <v>40</v>
      </c>
      <c r="F8" s="24" t="s">
        <v>41</v>
      </c>
      <c r="G8" s="17">
        <v>5</v>
      </c>
      <c r="H8" s="20">
        <f>G8*0.85</f>
        <v>4.25</v>
      </c>
      <c r="I8" s="20">
        <v>4</v>
      </c>
      <c r="J8" s="23"/>
      <c r="K8" s="19" t="s">
        <v>37</v>
      </c>
      <c r="L8" s="38">
        <v>0.2</v>
      </c>
    </row>
    <row r="9" s="5" customFormat="1" ht="126" customHeight="1" spans="1:12">
      <c r="A9" s="21" t="s">
        <v>42</v>
      </c>
      <c r="B9" s="21">
        <v>330701041</v>
      </c>
      <c r="C9" s="22" t="s">
        <v>43</v>
      </c>
      <c r="D9" s="22" t="s">
        <v>44</v>
      </c>
      <c r="E9" s="21"/>
      <c r="F9" s="24" t="s">
        <v>18</v>
      </c>
      <c r="G9" s="21">
        <v>3250</v>
      </c>
      <c r="H9" s="20">
        <v>2795</v>
      </c>
      <c r="I9" s="20">
        <v>2236</v>
      </c>
      <c r="J9" s="22" t="s">
        <v>45</v>
      </c>
      <c r="K9" s="19" t="s">
        <v>26</v>
      </c>
      <c r="L9" s="38">
        <v>0</v>
      </c>
    </row>
    <row r="10" s="5" customFormat="1" ht="50" customHeight="1" spans="1:12">
      <c r="A10" s="17" t="s">
        <v>46</v>
      </c>
      <c r="B10" s="21">
        <v>331008008</v>
      </c>
      <c r="C10" s="22" t="s">
        <v>47</v>
      </c>
      <c r="D10" s="22" t="s">
        <v>48</v>
      </c>
      <c r="E10" s="21"/>
      <c r="F10" s="24" t="s">
        <v>18</v>
      </c>
      <c r="G10" s="21">
        <v>910</v>
      </c>
      <c r="H10" s="20">
        <v>783</v>
      </c>
      <c r="I10" s="20">
        <v>626</v>
      </c>
      <c r="J10" s="22" t="s">
        <v>49</v>
      </c>
      <c r="K10" s="19" t="s">
        <v>26</v>
      </c>
      <c r="L10" s="38">
        <v>0</v>
      </c>
    </row>
    <row r="11" s="5" customFormat="1" ht="50" customHeight="1" spans="1:12">
      <c r="A11" s="21" t="s">
        <v>50</v>
      </c>
      <c r="B11" s="21">
        <v>331003020</v>
      </c>
      <c r="C11" s="22" t="s">
        <v>51</v>
      </c>
      <c r="D11" s="22" t="s">
        <v>52</v>
      </c>
      <c r="E11" s="21"/>
      <c r="F11" s="24" t="s">
        <v>18</v>
      </c>
      <c r="G11" s="21">
        <v>2496</v>
      </c>
      <c r="H11" s="20">
        <v>2147</v>
      </c>
      <c r="I11" s="20">
        <v>1718</v>
      </c>
      <c r="J11" s="23" t="s">
        <v>53</v>
      </c>
      <c r="K11" s="19" t="s">
        <v>26</v>
      </c>
      <c r="L11" s="38">
        <v>0</v>
      </c>
    </row>
    <row r="12" s="5" customFormat="1" ht="50" customHeight="1" spans="1:12">
      <c r="A12" s="17" t="s">
        <v>54</v>
      </c>
      <c r="B12" s="21">
        <v>331523006</v>
      </c>
      <c r="C12" s="22" t="s">
        <v>55</v>
      </c>
      <c r="D12" s="22" t="s">
        <v>56</v>
      </c>
      <c r="E12" s="21"/>
      <c r="F12" s="24" t="s">
        <v>18</v>
      </c>
      <c r="G12" s="21">
        <v>448</v>
      </c>
      <c r="H12" s="20">
        <v>385</v>
      </c>
      <c r="I12" s="20">
        <v>364</v>
      </c>
      <c r="J12" s="23"/>
      <c r="K12" s="19" t="s">
        <v>26</v>
      </c>
      <c r="L12" s="38">
        <v>0</v>
      </c>
    </row>
    <row r="13" s="5" customFormat="1" ht="50" customHeight="1" spans="1:12">
      <c r="A13" s="21" t="s">
        <v>57</v>
      </c>
      <c r="B13" s="21">
        <v>331523007</v>
      </c>
      <c r="C13" s="22" t="s">
        <v>58</v>
      </c>
      <c r="D13" s="22" t="s">
        <v>59</v>
      </c>
      <c r="E13" s="21"/>
      <c r="F13" s="24" t="s">
        <v>18</v>
      </c>
      <c r="G13" s="21">
        <v>299</v>
      </c>
      <c r="H13" s="20">
        <v>257</v>
      </c>
      <c r="I13" s="20">
        <v>216</v>
      </c>
      <c r="J13" s="23"/>
      <c r="K13" s="19" t="s">
        <v>26</v>
      </c>
      <c r="L13" s="38">
        <v>0</v>
      </c>
    </row>
    <row r="14" s="5" customFormat="1" ht="50" customHeight="1" spans="1:12">
      <c r="A14" s="17" t="s">
        <v>60</v>
      </c>
      <c r="B14" s="21">
        <v>331523008</v>
      </c>
      <c r="C14" s="22" t="s">
        <v>61</v>
      </c>
      <c r="D14" s="22" t="s">
        <v>62</v>
      </c>
      <c r="E14" s="21"/>
      <c r="F14" s="24" t="s">
        <v>18</v>
      </c>
      <c r="G14" s="21">
        <v>149</v>
      </c>
      <c r="H14" s="20">
        <v>128</v>
      </c>
      <c r="I14" s="20">
        <v>108</v>
      </c>
      <c r="J14" s="23"/>
      <c r="K14" s="19" t="s">
        <v>26</v>
      </c>
      <c r="L14" s="38">
        <v>0</v>
      </c>
    </row>
    <row r="15" s="5" customFormat="1" ht="50" customHeight="1" spans="1:12">
      <c r="A15" s="21" t="s">
        <v>63</v>
      </c>
      <c r="B15" s="21">
        <v>331523009</v>
      </c>
      <c r="C15" s="22" t="s">
        <v>64</v>
      </c>
      <c r="D15" s="22" t="s">
        <v>65</v>
      </c>
      <c r="E15" s="21"/>
      <c r="F15" s="24" t="s">
        <v>18</v>
      </c>
      <c r="G15" s="21">
        <v>104</v>
      </c>
      <c r="H15" s="20">
        <v>89</v>
      </c>
      <c r="I15" s="20">
        <v>75</v>
      </c>
      <c r="J15" s="23"/>
      <c r="K15" s="19" t="s">
        <v>26</v>
      </c>
      <c r="L15" s="38">
        <v>0</v>
      </c>
    </row>
    <row r="16" s="5" customFormat="1" ht="120" customHeight="1" spans="1:12">
      <c r="A16" s="17" t="s">
        <v>66</v>
      </c>
      <c r="B16" s="21">
        <v>240700012</v>
      </c>
      <c r="C16" s="22" t="s">
        <v>67</v>
      </c>
      <c r="D16" s="23"/>
      <c r="E16" s="24" t="s">
        <v>68</v>
      </c>
      <c r="F16" s="24" t="s">
        <v>18</v>
      </c>
      <c r="G16" s="21">
        <v>3800</v>
      </c>
      <c r="H16" s="20">
        <v>3268</v>
      </c>
      <c r="I16" s="20">
        <v>2614</v>
      </c>
      <c r="J16" s="18" t="s">
        <v>69</v>
      </c>
      <c r="K16" s="19" t="s">
        <v>20</v>
      </c>
      <c r="L16" s="38">
        <v>1</v>
      </c>
    </row>
    <row r="17" s="5" customFormat="1" ht="191" customHeight="1" spans="1:12">
      <c r="A17" s="21" t="s">
        <v>70</v>
      </c>
      <c r="B17" s="21">
        <v>310905023</v>
      </c>
      <c r="C17" s="22" t="s">
        <v>71</v>
      </c>
      <c r="D17" s="22" t="s">
        <v>72</v>
      </c>
      <c r="E17" s="24" t="s">
        <v>73</v>
      </c>
      <c r="F17" s="24" t="s">
        <v>18</v>
      </c>
      <c r="G17" s="21">
        <v>1003</v>
      </c>
      <c r="H17" s="20">
        <v>863</v>
      </c>
      <c r="I17" s="20">
        <v>690</v>
      </c>
      <c r="J17" s="22" t="s">
        <v>74</v>
      </c>
      <c r="K17" s="19" t="s">
        <v>20</v>
      </c>
      <c r="L17" s="38">
        <v>1</v>
      </c>
    </row>
    <row r="18" s="5" customFormat="1" ht="78" customHeight="1" spans="1:12">
      <c r="A18" s="21">
        <v>15</v>
      </c>
      <c r="B18" s="21">
        <v>250404005</v>
      </c>
      <c r="C18" s="22" t="s">
        <v>75</v>
      </c>
      <c r="D18" s="22" t="s">
        <v>76</v>
      </c>
      <c r="E18" s="21"/>
      <c r="F18" s="24" t="s">
        <v>31</v>
      </c>
      <c r="G18" s="21">
        <v>40</v>
      </c>
      <c r="H18" s="20">
        <f>G18*0.85</f>
        <v>34</v>
      </c>
      <c r="I18" s="20">
        <v>27</v>
      </c>
      <c r="J18" s="22" t="s">
        <v>77</v>
      </c>
      <c r="K18" s="19" t="s">
        <v>26</v>
      </c>
      <c r="L18" s="38">
        <v>0</v>
      </c>
    </row>
    <row r="19" s="6" customFormat="1" ht="45" customHeight="1" spans="1:12">
      <c r="A19" s="25">
        <v>16</v>
      </c>
      <c r="B19" s="26" t="s">
        <v>78</v>
      </c>
      <c r="C19" s="27"/>
      <c r="D19" s="27"/>
      <c r="E19" s="28"/>
      <c r="F19" s="28"/>
      <c r="G19" s="28"/>
      <c r="H19" s="28"/>
      <c r="I19" s="28"/>
      <c r="J19" s="27"/>
      <c r="K19" s="17" t="s">
        <v>79</v>
      </c>
      <c r="L19" s="17" t="s">
        <v>79</v>
      </c>
    </row>
    <row r="20" s="6" customFormat="1" ht="45" customHeight="1" spans="1:12">
      <c r="A20" s="29"/>
      <c r="B20" s="28" t="s">
        <v>80</v>
      </c>
      <c r="C20" s="27"/>
      <c r="D20" s="27"/>
      <c r="E20" s="28"/>
      <c r="F20" s="28"/>
      <c r="G20" s="28"/>
      <c r="H20" s="28"/>
      <c r="I20" s="28"/>
      <c r="J20" s="27"/>
      <c r="K20" s="17" t="s">
        <v>79</v>
      </c>
      <c r="L20" s="17" t="s">
        <v>79</v>
      </c>
    </row>
    <row r="21" s="6" customFormat="1" ht="50" customHeight="1" spans="1:12">
      <c r="A21" s="29"/>
      <c r="B21" s="21">
        <v>31</v>
      </c>
      <c r="C21" s="27" t="s">
        <v>81</v>
      </c>
      <c r="D21" s="27"/>
      <c r="E21" s="28"/>
      <c r="F21" s="28"/>
      <c r="G21" s="30"/>
      <c r="H21" s="30"/>
      <c r="I21" s="30"/>
      <c r="J21" s="27"/>
      <c r="K21" s="17" t="s">
        <v>79</v>
      </c>
      <c r="L21" s="17" t="s">
        <v>79</v>
      </c>
    </row>
    <row r="22" s="7" customFormat="1" ht="50" customHeight="1" spans="1:12">
      <c r="A22" s="31"/>
      <c r="B22" s="28"/>
      <c r="C22" s="27" t="s">
        <v>82</v>
      </c>
      <c r="D22" s="27"/>
      <c r="E22" s="28"/>
      <c r="F22" s="28"/>
      <c r="G22" s="28"/>
      <c r="H22" s="28"/>
      <c r="I22" s="28"/>
      <c r="J22" s="27"/>
      <c r="K22" s="17" t="s">
        <v>79</v>
      </c>
      <c r="L22" s="17" t="s">
        <v>79</v>
      </c>
    </row>
    <row r="23" s="5" customFormat="1" ht="50" customHeight="1" spans="1:12">
      <c r="A23" s="17" t="s">
        <v>83</v>
      </c>
      <c r="B23" s="21">
        <v>33</v>
      </c>
      <c r="C23" s="22" t="s">
        <v>84</v>
      </c>
      <c r="D23" s="23"/>
      <c r="E23" s="21"/>
      <c r="F23" s="21"/>
      <c r="G23" s="21"/>
      <c r="H23" s="21"/>
      <c r="I23" s="21"/>
      <c r="J23" s="23"/>
      <c r="K23" s="17" t="s">
        <v>79</v>
      </c>
      <c r="L23" s="17" t="s">
        <v>79</v>
      </c>
    </row>
    <row r="24" s="8" customFormat="1" ht="131" customHeight="1" spans="1:12">
      <c r="A24" s="17"/>
      <c r="B24" s="21"/>
      <c r="C24" s="23"/>
      <c r="D24" s="32" t="s">
        <v>85</v>
      </c>
      <c r="E24" s="17"/>
      <c r="F24" s="17"/>
      <c r="G24" s="17"/>
      <c r="H24" s="17"/>
      <c r="I24" s="17"/>
      <c r="J24" s="32"/>
      <c r="K24" s="17" t="s">
        <v>79</v>
      </c>
      <c r="L24" s="17" t="s">
        <v>79</v>
      </c>
    </row>
    <row r="25" s="8" customFormat="1" ht="148" customHeight="1" spans="1:12">
      <c r="A25" s="17"/>
      <c r="B25" s="21"/>
      <c r="C25" s="23"/>
      <c r="D25" s="32" t="s">
        <v>86</v>
      </c>
      <c r="E25" s="17"/>
      <c r="F25" s="17"/>
      <c r="G25" s="17"/>
      <c r="H25" s="17"/>
      <c r="I25" s="17"/>
      <c r="J25" s="32"/>
      <c r="K25" s="17" t="s">
        <v>79</v>
      </c>
      <c r="L25" s="17" t="s">
        <v>79</v>
      </c>
    </row>
    <row r="26" s="5" customFormat="1" ht="18" spans="1:12">
      <c r="A26" s="33"/>
      <c r="B26" s="33"/>
      <c r="C26" s="34"/>
      <c r="D26" s="34"/>
      <c r="E26" s="33"/>
      <c r="F26" s="33"/>
      <c r="G26" s="33"/>
      <c r="H26" s="33"/>
      <c r="I26" s="33"/>
      <c r="J26" s="34"/>
      <c r="K26" s="33"/>
      <c r="L26" s="39"/>
    </row>
    <row r="27" s="5" customFormat="1" ht="18" spans="1:12">
      <c r="A27" s="33"/>
      <c r="B27" s="33"/>
      <c r="C27" s="34"/>
      <c r="D27" s="34"/>
      <c r="E27" s="33"/>
      <c r="F27" s="33"/>
      <c r="G27" s="33"/>
      <c r="H27" s="33"/>
      <c r="I27" s="33"/>
      <c r="J27" s="34"/>
      <c r="K27" s="33"/>
      <c r="L27" s="39"/>
    </row>
    <row r="28" s="5" customFormat="1" ht="18" spans="1:12">
      <c r="A28" s="33"/>
      <c r="B28" s="33"/>
      <c r="C28" s="34"/>
      <c r="D28" s="34"/>
      <c r="E28" s="33"/>
      <c r="F28" s="33"/>
      <c r="G28" s="33"/>
      <c r="H28" s="33"/>
      <c r="I28" s="33"/>
      <c r="J28" s="34"/>
      <c r="K28" s="33"/>
      <c r="L28" s="39"/>
    </row>
    <row r="29" s="5" customFormat="1" ht="18" spans="1:12">
      <c r="A29" s="33"/>
      <c r="B29" s="33"/>
      <c r="C29" s="34"/>
      <c r="D29" s="34"/>
      <c r="E29" s="33"/>
      <c r="F29" s="33"/>
      <c r="G29" s="33"/>
      <c r="H29" s="33"/>
      <c r="I29" s="33"/>
      <c r="J29" s="34"/>
      <c r="K29" s="33"/>
      <c r="L29" s="39"/>
    </row>
    <row r="30" s="5" customFormat="1" ht="18" spans="1:12">
      <c r="A30" s="33"/>
      <c r="B30" s="33"/>
      <c r="C30" s="34"/>
      <c r="D30" s="34"/>
      <c r="E30" s="33"/>
      <c r="F30" s="33"/>
      <c r="G30" s="33"/>
      <c r="H30" s="33"/>
      <c r="I30" s="33"/>
      <c r="J30" s="34"/>
      <c r="K30" s="33"/>
      <c r="L30" s="39"/>
    </row>
    <row r="31" s="5" customFormat="1" ht="18" spans="1:12">
      <c r="A31" s="33"/>
      <c r="B31" s="33"/>
      <c r="C31" s="34"/>
      <c r="D31" s="34"/>
      <c r="E31" s="33"/>
      <c r="F31" s="33"/>
      <c r="G31" s="33"/>
      <c r="H31" s="33"/>
      <c r="I31" s="33"/>
      <c r="J31" s="34"/>
      <c r="K31" s="33"/>
      <c r="L31" s="39"/>
    </row>
    <row r="32" s="5" customFormat="1" ht="18" spans="1:12">
      <c r="A32" s="33"/>
      <c r="B32" s="33"/>
      <c r="C32" s="34"/>
      <c r="D32" s="34"/>
      <c r="E32" s="33"/>
      <c r="F32" s="33"/>
      <c r="G32" s="33"/>
      <c r="H32" s="33"/>
      <c r="I32" s="33"/>
      <c r="J32" s="34"/>
      <c r="K32" s="33"/>
      <c r="L32" s="39"/>
    </row>
    <row r="33" s="5" customFormat="1" ht="18" spans="1:12">
      <c r="A33" s="33"/>
      <c r="B33" s="33"/>
      <c r="C33" s="34"/>
      <c r="D33" s="34"/>
      <c r="E33" s="33"/>
      <c r="F33" s="33"/>
      <c r="G33" s="33"/>
      <c r="H33" s="33"/>
      <c r="I33" s="33"/>
      <c r="J33" s="34"/>
      <c r="K33" s="33"/>
      <c r="L33" s="39"/>
    </row>
    <row r="34" s="5" customFormat="1" ht="18" spans="1:12">
      <c r="A34" s="33"/>
      <c r="B34" s="33"/>
      <c r="C34" s="34"/>
      <c r="D34" s="34"/>
      <c r="E34" s="33"/>
      <c r="F34" s="33"/>
      <c r="G34" s="33"/>
      <c r="H34" s="33"/>
      <c r="I34" s="33"/>
      <c r="J34" s="34"/>
      <c r="K34" s="33"/>
      <c r="L34" s="39"/>
    </row>
    <row r="35" s="5" customFormat="1" ht="18" spans="1:12">
      <c r="A35" s="33"/>
      <c r="B35" s="33"/>
      <c r="C35" s="34"/>
      <c r="D35" s="34"/>
      <c r="E35" s="33"/>
      <c r="F35" s="33"/>
      <c r="G35" s="33"/>
      <c r="H35" s="33"/>
      <c r="I35" s="33"/>
      <c r="J35" s="34"/>
      <c r="K35" s="33"/>
      <c r="L35" s="39"/>
    </row>
    <row r="36" s="5" customFormat="1" ht="18" spans="1:12">
      <c r="A36" s="33"/>
      <c r="B36" s="33"/>
      <c r="C36" s="34"/>
      <c r="D36" s="34"/>
      <c r="E36" s="33"/>
      <c r="F36" s="33"/>
      <c r="G36" s="33"/>
      <c r="H36" s="33"/>
      <c r="I36" s="33"/>
      <c r="J36" s="34"/>
      <c r="K36" s="33"/>
      <c r="L36" s="39"/>
    </row>
    <row r="37" s="5" customFormat="1" ht="18" spans="1:12">
      <c r="A37" s="33"/>
      <c r="B37" s="33"/>
      <c r="C37" s="34"/>
      <c r="D37" s="34"/>
      <c r="E37" s="33"/>
      <c r="F37" s="33"/>
      <c r="G37" s="33"/>
      <c r="H37" s="33"/>
      <c r="I37" s="33"/>
      <c r="J37" s="34"/>
      <c r="K37" s="33"/>
      <c r="L37" s="39"/>
    </row>
    <row r="38" s="5" customFormat="1" ht="18" spans="1:12">
      <c r="A38" s="33"/>
      <c r="B38" s="33"/>
      <c r="C38" s="34"/>
      <c r="D38" s="34"/>
      <c r="E38" s="33"/>
      <c r="F38" s="33"/>
      <c r="G38" s="33"/>
      <c r="H38" s="33"/>
      <c r="I38" s="33"/>
      <c r="J38" s="34"/>
      <c r="K38" s="33"/>
      <c r="L38" s="39"/>
    </row>
    <row r="39" s="5" customFormat="1" ht="18" spans="1:12">
      <c r="A39" s="33"/>
      <c r="B39" s="33"/>
      <c r="C39" s="34"/>
      <c r="D39" s="34"/>
      <c r="E39" s="33"/>
      <c r="F39" s="33"/>
      <c r="G39" s="33"/>
      <c r="H39" s="33"/>
      <c r="I39" s="33"/>
      <c r="J39" s="34"/>
      <c r="K39" s="33"/>
      <c r="L39" s="39"/>
    </row>
  </sheetData>
  <mergeCells count="10">
    <mergeCell ref="A2:L2"/>
    <mergeCell ref="B19:J19"/>
    <mergeCell ref="B20:J20"/>
    <mergeCell ref="C22:J22"/>
    <mergeCell ref="D23:J23"/>
    <mergeCell ref="D24:J24"/>
    <mergeCell ref="D25:J25"/>
    <mergeCell ref="A19:A22"/>
    <mergeCell ref="A23:A25"/>
    <mergeCell ref="B23:B25"/>
  </mergeCells>
  <printOptions horizontalCentered="1"/>
  <pageMargins left="0.590277777777778" right="0.590277777777778" top="1" bottom="1" header="0.5" footer="0.786805555555556"/>
  <pageSetup paperSize="9" scale="74" firstPageNumber="17"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附件2修订项目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luolingchen</dc:creator>
  <cp:lastModifiedBy>sisi</cp:lastModifiedBy>
  <dcterms:created xsi:type="dcterms:W3CDTF">2023-07-11T08:34:30Z</dcterms:created>
  <dcterms:modified xsi:type="dcterms:W3CDTF">2023-07-11T08:34:46Z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2E910A7556164B778416BC6FE6FB7E99_11</vt:lpwstr>
  </property>
  <property fmtid="{D5CDD505-2E9C-101B-9397-08002B2CF9AE}" pid="3" name="KSOProductBuildVer">
    <vt:lpwstr>2052-11.1.0.14309</vt:lpwstr>
  </property>
</Properties>
</file>