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<sst xmlns="http://schemas.openxmlformats.org/spreadsheetml/2006/main" count="54" uniqueCount="42">
  <si>
    <t>附件3</t>
  </si>
  <si>
    <t>扩大“原位杂交技术”等6项医疗服务项目价格实施范围表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</si>
  <si>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</si>
  <si>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</si>
  <si>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</si>
  <si>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</si>
  <si>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</si>
  <si>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</si>
  <si>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</si>
  <si>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价格</t>
  </si>
  <si>
    <t>计价说明</t>
  </si>
  <si>
    <t>一类</t>
  </si>
  <si>
    <t>二类</t>
  </si>
  <si>
    <t>三类</t>
  </si>
  <si>
    <t>省级</t>
  </si>
  <si>
    <t>市级</t>
  </si>
  <si>
    <t>省、市级</t>
  </si>
  <si>
    <t>县级</t>
  </si>
  <si>
    <t>H</t>
  </si>
  <si>
    <t>原位杂交技术</t>
  </si>
  <si>
    <t>项</t>
  </si>
  <si>
    <t>△</t>
  </si>
  <si>
    <r>
      <t>荧光原位杂交价格：单色1170元/次,2-4色2340元/次,5色2990元/次。</t>
    </r>
    <r>
      <rPr>
        <sz val="9"/>
        <color rgb="FFFF0000"/>
        <rFont val="宋体"/>
        <charset val="134"/>
      </rPr>
      <t>（二类价格限三级肿瘤专科医院）</t>
    </r>
  </si>
  <si>
    <t>E</t>
  </si>
  <si>
    <t>320600012</t>
  </si>
  <si>
    <t>脑血管腔内血栓取出术</t>
  </si>
  <si>
    <t>消毒铺巾，麻醉，穿刺置管，造影摄片，取栓，造影复查，穿刺点压迫包扎。人工报告。不含监护。</t>
  </si>
  <si>
    <t>次</t>
  </si>
  <si>
    <t>自主定价</t>
  </si>
  <si>
    <t>430000026</t>
  </si>
  <si>
    <t>磁圆梅针</t>
  </si>
  <si>
    <t>磁圆梅针疗法是根据病性、病情、患者体质和经络于腧穴属性等，选择不同的补泻手法、刺激强度及刺激时间，采用磁圆梅针进行“弹叩”治疗，起到活血化瘀、痛经活络、祛邪扶正及平衡阴阳的作用。</t>
  </si>
  <si>
    <t>每个部位</t>
  </si>
  <si>
    <t>450000015</t>
  </si>
  <si>
    <t>经络推拿术</t>
  </si>
  <si>
    <t xml:space="preserve">依据经络学原理, 遵循气血流注规律, 沿着经络走向进行推拿或针对一些特定穴位进行重点刺激, 操作30分钟, 使气血能够随经络和血脉运行, 软坚散结, 活血化瘀从而拨乱反正、协调阴阳。 </t>
  </si>
  <si>
    <t>脏腑推拿术</t>
  </si>
  <si>
    <t>在中医理论指导下, 运用自身内在功力和手法操作30分钟, 作用于人体躯干部位(以腹部为主)特定的穴位或部位上, 通过调和五脏六腑功能和排除病邪(瘀滞在人体脏腑组织器官和经络穴位的邪气、瘀血、水湿、痰饮、宿食等), 以达到治疗脏腑及其与脏腑相连属的器官组织疾病的推拿方法。</t>
  </si>
  <si>
    <t xml:space="preserve">
450000017</t>
  </si>
  <si>
    <t>正骨推拿术</t>
  </si>
  <si>
    <t>根据相关影像资料结合望诊、触诊等体格检查,对身体的相关高应力点(病灶点)采用拇指点压、滚、按揉、理筋等手法治疗20分钟, 再根据触诊与相关影像资料对错位的颈椎、胸椎、腰椎、膝关节、踝关节等进行手法整复(如旋转扳法、后伸扳法、侧扳法等)。</t>
  </si>
  <si>
    <t xml:space="preserve">备注：1、红字部分为修订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</si>
</sst>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indexed="8"/>
      <name val="宋体"/>
      <charset val="134"/>
    </font>
    <font>
      <sz val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2" borderId="7" applyNumberFormat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I1" sqref="I$1:I$1048576"/>
    </sheetView>
  </sheetViews>
  <sheetFormatPr defaultColWidth="9" defaultRowHeight="13.5"/>
  <cols>
    <col min="1" max="1" width="5.25663716814159" style="1" customWidth="1"/>
    <col min="2" max="2" width="4.75221238938053" style="1" customWidth="1"/>
    <col min="3" max="3" width="9" style="1"/>
    <col min="4" max="4" width="10.5044247787611" style="1" customWidth="1"/>
    <col min="5" max="5" width="31.3628318584071" style="1" customWidth="1"/>
    <col min="6" max="6" width="9" style="1"/>
    <col min="7" max="7" width="5.50442477876106" style="1" customWidth="1"/>
    <col min="8" max="8" width="7" style="1" customWidth="1"/>
    <col min="9" max="9" width="7.53982300884956" style="1" customWidth="1"/>
    <col min="10" max="13" width="6.6283185840708" style="1" customWidth="1"/>
    <col min="14" max="14" width="15.7964601769912" style="1" customWidth="1"/>
    <col min="15" max="255" width="9" style="1"/>
  </cols>
  <sheetData>
    <row r="1" s="1" customFormat="1" ht="23" customHeight="1" spans="1:14">
      <c r="A1" s="3" t="s">
        <v>0</v>
      </c>
      <c r="B1" s="3"/>
      <c r="C1" s="3"/>
      <c r="D1" s="4"/>
      <c r="E1" s="4"/>
      <c r="F1" s="4"/>
      <c r="G1" s="5"/>
      <c r="H1" s="6"/>
      <c r="I1" s="6"/>
      <c r="J1" s="6"/>
      <c r="K1" s="6"/>
      <c r="L1" s="6"/>
      <c r="M1" s="6"/>
      <c r="N1" s="5"/>
    </row>
    <row r="2" s="1" customFormat="1" ht="41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18" customHeight="1" spans="1:14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10"/>
      <c r="M3" s="10"/>
      <c r="N3" s="8" t="s">
        <v>10</v>
      </c>
    </row>
    <row r="4" s="1" customFormat="1" ht="18" customHeight="1" spans="1:14">
      <c r="A4" s="8"/>
      <c r="B4" s="8"/>
      <c r="C4" s="9"/>
      <c r="D4" s="8"/>
      <c r="E4" s="8"/>
      <c r="F4" s="8"/>
      <c r="G4" s="8"/>
      <c r="H4" s="10" t="s">
        <v>11</v>
      </c>
      <c r="I4" s="10"/>
      <c r="J4" s="10" t="s">
        <v>12</v>
      </c>
      <c r="K4" s="10"/>
      <c r="L4" s="10" t="s">
        <v>13</v>
      </c>
      <c r="M4" s="10"/>
      <c r="N4" s="8"/>
    </row>
    <row r="5" s="1" customFormat="1" ht="27" customHeight="1" spans="1:14">
      <c r="A5" s="8"/>
      <c r="B5" s="8"/>
      <c r="C5" s="9"/>
      <c r="D5" s="8"/>
      <c r="E5" s="8"/>
      <c r="F5" s="8"/>
      <c r="G5" s="8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15</v>
      </c>
      <c r="M5" s="11" t="s">
        <v>17</v>
      </c>
      <c r="N5" s="8"/>
    </row>
    <row r="6" s="1" customFormat="1" ht="65" customHeight="1" spans="1:14">
      <c r="A6" s="12">
        <v>1</v>
      </c>
      <c r="B6" s="13" t="s">
        <v>18</v>
      </c>
      <c r="C6" s="13">
        <v>270700001</v>
      </c>
      <c r="D6" s="14" t="s">
        <v>19</v>
      </c>
      <c r="E6" s="14"/>
      <c r="F6" s="14"/>
      <c r="G6" s="15" t="s">
        <v>20</v>
      </c>
      <c r="H6" s="16">
        <v>130</v>
      </c>
      <c r="I6" s="16">
        <v>124</v>
      </c>
      <c r="J6" s="26">
        <v>111</v>
      </c>
      <c r="K6" s="27" t="s">
        <v>21</v>
      </c>
      <c r="L6" s="27" t="s">
        <v>21</v>
      </c>
      <c r="M6" s="27" t="s">
        <v>21</v>
      </c>
      <c r="N6" s="28" t="s">
        <v>22</v>
      </c>
    </row>
    <row r="7" s="1" customFormat="1" ht="39" customHeight="1" spans="1:14">
      <c r="A7" s="12">
        <v>2</v>
      </c>
      <c r="B7" s="17" t="s">
        <v>23</v>
      </c>
      <c r="C7" s="18" t="s">
        <v>24</v>
      </c>
      <c r="D7" s="19" t="s">
        <v>25</v>
      </c>
      <c r="E7" s="19" t="s">
        <v>26</v>
      </c>
      <c r="F7" s="19"/>
      <c r="G7" s="20" t="s">
        <v>27</v>
      </c>
      <c r="H7" s="17" t="s">
        <v>28</v>
      </c>
      <c r="I7" s="29" t="s">
        <v>28</v>
      </c>
      <c r="J7" s="30"/>
      <c r="K7" s="30"/>
      <c r="L7" s="30"/>
      <c r="M7" s="30"/>
      <c r="N7" s="31"/>
    </row>
    <row r="8" s="1" customFormat="1" ht="71" customHeight="1" spans="1:14">
      <c r="A8" s="12">
        <v>3</v>
      </c>
      <c r="B8" s="15" t="s">
        <v>23</v>
      </c>
      <c r="C8" s="21" t="s">
        <v>29</v>
      </c>
      <c r="D8" s="22" t="s">
        <v>30</v>
      </c>
      <c r="E8" s="22" t="s">
        <v>31</v>
      </c>
      <c r="F8" s="23"/>
      <c r="G8" s="23" t="s">
        <v>32</v>
      </c>
      <c r="H8" s="23">
        <v>40</v>
      </c>
      <c r="I8" s="32">
        <f t="shared" ref="I8:I11" si="0">H8*0.95</f>
        <v>38</v>
      </c>
      <c r="J8" s="32">
        <f t="shared" ref="J8:J11" si="1">H8*0.85</f>
        <v>34</v>
      </c>
      <c r="K8" s="32">
        <f t="shared" ref="K8:K11" si="2">H8*0.75</f>
        <v>30</v>
      </c>
      <c r="L8" s="32">
        <f t="shared" ref="L8:L11" si="3">H8*0.65</f>
        <v>26</v>
      </c>
      <c r="M8" s="32">
        <f t="shared" ref="M8:M11" si="4">H8*0.6</f>
        <v>24</v>
      </c>
      <c r="N8" s="31"/>
    </row>
    <row r="9" s="1" customFormat="1" ht="63" customHeight="1" spans="1:14">
      <c r="A9" s="12">
        <v>4</v>
      </c>
      <c r="B9" s="24" t="s">
        <v>23</v>
      </c>
      <c r="C9" s="21" t="s">
        <v>33</v>
      </c>
      <c r="D9" s="22" t="s">
        <v>34</v>
      </c>
      <c r="E9" s="22" t="s">
        <v>35</v>
      </c>
      <c r="F9" s="23"/>
      <c r="G9" s="23" t="s">
        <v>27</v>
      </c>
      <c r="H9" s="25">
        <v>95</v>
      </c>
      <c r="I9" s="33">
        <f t="shared" si="0"/>
        <v>90.25</v>
      </c>
      <c r="J9" s="33">
        <f t="shared" si="1"/>
        <v>80.75</v>
      </c>
      <c r="K9" s="33">
        <f t="shared" si="2"/>
        <v>71.25</v>
      </c>
      <c r="L9" s="33">
        <f t="shared" si="3"/>
        <v>61.75</v>
      </c>
      <c r="M9" s="33">
        <f t="shared" si="4"/>
        <v>57</v>
      </c>
      <c r="N9" s="31"/>
    </row>
    <row r="10" s="1" customFormat="1" ht="92" customHeight="1" spans="1:14">
      <c r="A10" s="12">
        <v>5</v>
      </c>
      <c r="B10" s="24" t="s">
        <v>23</v>
      </c>
      <c r="C10" s="21">
        <v>450000016</v>
      </c>
      <c r="D10" s="22" t="s">
        <v>36</v>
      </c>
      <c r="E10" s="22" t="s">
        <v>37</v>
      </c>
      <c r="F10" s="23"/>
      <c r="G10" s="23" t="s">
        <v>27</v>
      </c>
      <c r="H10" s="25">
        <v>95</v>
      </c>
      <c r="I10" s="33">
        <f t="shared" si="0"/>
        <v>90.25</v>
      </c>
      <c r="J10" s="33">
        <f t="shared" si="1"/>
        <v>80.75</v>
      </c>
      <c r="K10" s="33">
        <f t="shared" si="2"/>
        <v>71.25</v>
      </c>
      <c r="L10" s="33">
        <f t="shared" si="3"/>
        <v>61.75</v>
      </c>
      <c r="M10" s="33">
        <f t="shared" si="4"/>
        <v>57</v>
      </c>
      <c r="N10" s="31"/>
    </row>
    <row r="11" s="1" customFormat="1" ht="89" customHeight="1" spans="1:14">
      <c r="A11" s="12">
        <v>6</v>
      </c>
      <c r="B11" s="24" t="s">
        <v>23</v>
      </c>
      <c r="C11" s="21" t="s">
        <v>38</v>
      </c>
      <c r="D11" s="22" t="s">
        <v>39</v>
      </c>
      <c r="E11" s="22" t="s">
        <v>40</v>
      </c>
      <c r="F11" s="23"/>
      <c r="G11" s="23" t="s">
        <v>27</v>
      </c>
      <c r="H11" s="25">
        <v>95</v>
      </c>
      <c r="I11" s="33">
        <f t="shared" si="0"/>
        <v>90.25</v>
      </c>
      <c r="J11" s="33">
        <f t="shared" si="1"/>
        <v>80.75</v>
      </c>
      <c r="K11" s="33">
        <f t="shared" si="2"/>
        <v>71.25</v>
      </c>
      <c r="L11" s="33">
        <f t="shared" si="3"/>
        <v>61.75</v>
      </c>
      <c r="M11" s="33">
        <f t="shared" si="4"/>
        <v>57</v>
      </c>
      <c r="N11" s="31"/>
    </row>
    <row r="13" s="2" customFormat="1" spans="1:1">
      <c r="A13" s="2" t="s">
        <v>41</v>
      </c>
    </row>
  </sheetData>
  <mergeCells count="14">
    <mergeCell ref="A1:C1"/>
    <mergeCell ref="A2:N2"/>
    <mergeCell ref="H3:M3"/>
    <mergeCell ref="H4:I4"/>
    <mergeCell ref="J4:K4"/>
    <mergeCell ref="L4:M4"/>
    <mergeCell ref="A3:A5"/>
    <mergeCell ref="B3:B5"/>
    <mergeCell ref="C3:C5"/>
    <mergeCell ref="D3:D5"/>
    <mergeCell ref="E3:E5"/>
    <mergeCell ref="F3:F5"/>
    <mergeCell ref="G3:G5"/>
    <mergeCell ref="N3:N5"/>
  </mergeCells>
  <pageMargins left="0.75" right="0.75" top="0.432638888888889" bottom="0.43263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</cp:lastModifiedBy>
  <dcterms:created xsi:type="dcterms:W3CDTF">2023-04-05T15:33:25Z</dcterms:created>
  <dcterms:modified xsi:type="dcterms:W3CDTF">2023-05-06T08:29:33Z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</Properties>
</file>