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口腔科" sheetId="2" r:id="rId1"/>
  </sheets>
  <definedNames>
    <definedName name="_xlnm._FilterDatabase" localSheetId="0" hidden="1">口腔科!$A$3:$J$39</definedName>
  </definedNames>
  <calcPr calcId="144525"/>
</workbook>
</file>

<file path=xl/sharedStrings.xml><?xml version="1.0" encoding="utf-8"?>
<sst xmlns="http://schemas.openxmlformats.org/spreadsheetml/2006/main" count="139" uniqueCount="109">
  <si>
    <t>口腔种植类医疗服务项目规范</t>
  </si>
  <si>
    <t>序号</t>
  </si>
  <si>
    <t>项目编码</t>
  </si>
  <si>
    <t>项目名称</t>
  </si>
  <si>
    <t>项目内涵</t>
  </si>
  <si>
    <t>除外内容</t>
  </si>
  <si>
    <t>计价单位</t>
  </si>
  <si>
    <t>价格（元）</t>
  </si>
  <si>
    <t>说明</t>
  </si>
  <si>
    <t>三级</t>
  </si>
  <si>
    <t>二级</t>
  </si>
  <si>
    <t>一级</t>
  </si>
  <si>
    <t>013306090010000</t>
  </si>
  <si>
    <t>种植体植入费(单颗)</t>
  </si>
  <si>
    <t>指口腔单颗种植体植入。含手术方案规划设计、术前准备，备洞，种植体植入，二期手术，术后处理，手术复查等。</t>
  </si>
  <si>
    <t>种植体系统、基台、金属基底、基台保护帽</t>
  </si>
  <si>
    <t>牙位</t>
  </si>
  <si>
    <t>种植体即刻种植加收、颅颌面种植体植入加收，未植入种植体按实际发生的通科项目计价收费</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</si>
  <si>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</si>
  <si>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</si>
  <si>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</si>
  <si>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</si>
  <si>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</si>
  <si>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</si>
  <si>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指对范围超过一个象限以上的连续牙齿缺失（半口牙齿缺失或全口牙齿缺失）进行种植体的植入以实现桥式修复。含手术方案规划设计、术前准备，备洞，种植体植入，二期手术，术后处理，手术复查等。</t>
  </si>
  <si>
    <t>例</t>
  </si>
  <si>
    <t>上下颌分别进行桥式修复的，分别计价收费。种植体即刻种植加收、颅颌面种植体植入加收、种植体倾斜植入加收</t>
  </si>
  <si>
    <t xml:space="preserve"> </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</si>
  <si>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</si>
  <si>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</si>
  <si>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</si>
  <si>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</si>
  <si>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</si>
  <si>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</si>
  <si>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</si>
  <si>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</si>
  <si>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指种植体上部固定义齿的修复置入。含方案设计、印模制取、颌位确定、位置转移、模型制作、试排牙、戴入、调改、宣教等。</t>
  </si>
  <si>
    <t>种植体替代体、基台、转移杆、冠（义齿）</t>
  </si>
  <si>
    <t>即刻修复置入加收、临时冠修复置入减收</t>
  </si>
  <si>
    <t>013105170010001</t>
  </si>
  <si>
    <t>种植牙冠修复置入费(单颗)-即刻修复置入(加收)</t>
  </si>
  <si>
    <t>013105170010002</t>
  </si>
  <si>
    <t>种植牙冠修复置入费(单颗)-临时冠修复置入(减收)</t>
  </si>
  <si>
    <t>013105170020000</t>
  </si>
  <si>
    <t>种植牙冠修复置入费(连续冠桥修复)</t>
  </si>
  <si>
    <t>指种植体上部不超过一个象限的连续固定义齿的修复置入。含方案设计、印模制取、颌位确定、位置转移、模型制作、试排牙、戴入、调改、宣教等。</t>
  </si>
  <si>
    <t>种植体替代体、基台、转移杆、冠（义齿）、金属基底、基台保护帽</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</si>
  <si>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</si>
  <si>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</si>
  <si>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</si>
  <si>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</si>
  <si>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</si>
  <si>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</si>
  <si>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指对咬合支持丧失、半口牙齿缺失或全口牙齿缺失的种植体上部固定义齿的修复置入。含方案设计、印模制取、颌位确定、位置转移、模型制作、试排牙、戴入、调改、宣教等。</t>
  </si>
  <si>
    <t>件</t>
  </si>
  <si>
    <t>即刻修复置入加收</t>
  </si>
  <si>
    <t>013105170030001</t>
  </si>
  <si>
    <t>种植牙冠修复置入费(固定咬合重建)-即刻修复置入(加收)</t>
  </si>
  <si>
    <t>013105230010000</t>
  </si>
  <si>
    <t>种植可摘修复置入费</t>
  </si>
  <si>
    <t>指种植体上部可摘修复体的置入。含方案设计、印模制取、颌位确定、位置转移、模型制作、试排牙、戴入、调改、宣教等。</t>
  </si>
  <si>
    <t>013105230010001</t>
  </si>
  <si>
    <t>种植可摘修复置入费-即刻修复置入(加收)</t>
  </si>
  <si>
    <t>013306090030000</t>
  </si>
  <si>
    <t>口腔内植骨费(简单)</t>
  </si>
  <si>
    <t>指通过手术方式，对轻度牙槽嵴萎缩骨量增加。含方案设计、术前准备、手术入路，组织切开、植骨、关闭缝合受植区等手术步骤及术后复查处置等。</t>
  </si>
  <si>
    <t>骨粉、生物膜、帐篷钉、固定钉、螺钉、胶原基骨修复材料</t>
  </si>
  <si>
    <t>013306090040000</t>
  </si>
  <si>
    <t>口腔内植骨费(一般)</t>
  </si>
  <si>
    <t>指通过手术方式，对中度牙槽嵴萎缩骨量增加。含方案设计、术前准备、手术入路，组织切开、骨劈开/骨挤压、植骨、位点保存、关闭缝合受植区等手术步骤及术后复查处置等。</t>
  </si>
  <si>
    <t>骨粉、生物膜、帐篷钉、固定钉、钛网、螺钉、胶原基骨修复材料</t>
  </si>
  <si>
    <t>013306090050000</t>
  </si>
  <si>
    <t>口腔内植骨费(复杂)</t>
  </si>
  <si>
    <t>指通过手术方式，对重度牙槽嵴萎缩或上颌窦底骨量增加。含方案设计、术前准备、手术入路，组织切开、自体骨移植、植骨、种植体周围炎的植骨治疗、骨片或牙片植骨、关闭缝合受植区等手术步骤及术后复查处置等。</t>
  </si>
  <si>
    <t>骨粉、生物膜、帐篷钉、固定钉、钛网、异体骨块、螺钉、胶原基骨修复材料</t>
  </si>
  <si>
    <t>上颌窦囊肿摘除加收，口腔以外其他部位取骨加收</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</si>
  <si>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</si>
  <si>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</si>
  <si>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</si>
  <si>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</si>
  <si>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</si>
  <si>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</si>
  <si>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指通过局部软组织移植，改善治疗部位及周围软组织状况，达到治疗所需软组织条件。含方案设计、切开、翻瓣、供软组织制备、组织固定、缝合及处置等。</t>
  </si>
  <si>
    <t>生物膜、真皮基质、胶原基骨修复材料</t>
  </si>
  <si>
    <t>013306090070000</t>
  </si>
  <si>
    <t>种植体取出费</t>
  </si>
  <si>
    <t>指拆除患者口腔内已植入且无法继续使用的种植体，含种植体拆除。</t>
  </si>
  <si>
    <t>一次性种植体取出器</t>
  </si>
  <si>
    <t>013105190010000</t>
  </si>
  <si>
    <t>种植牙冠修理费</t>
  </si>
  <si>
    <t>指对产品保质保修条件外，种植牙冠脱落、崩瓷、嵌食、断裂等机械性或器质性损坏进行修理，恢复正常使用。含种植修复置入体的检查、拆卸、修补、置入、种植体周围炎的治疗等。</t>
  </si>
  <si>
    <t>一次性基台螺丝取出器、种植体替代体、基台、转移杆、冠（义齿）、基台保护帽、金属基底</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</si>
  <si>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</si>
  <si>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</si>
  <si>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t>
  </si>
  <si>
    <t>013105230020000</t>
  </si>
  <si>
    <t>医学3D模型打印(口腔)</t>
  </si>
  <si>
    <t>将虚拟3D模型打印或切削制作成仅用于口腔疾病诊断、手术规划、治疗及导板设计的实体模型。含3D打印或切削制作。</t>
  </si>
  <si>
    <t>013105230030000</t>
  </si>
  <si>
    <t>医学3D导板打印(口腔)</t>
  </si>
  <si>
    <t>将虚拟3D模型打印或切削制作成用于治疗部位、确保植（置）入物精准到达和处理预定位置的实物模板或手术操作对治疗部位进行精确处理。含3D打印或切削制作。</t>
  </si>
  <si>
    <t>本类说明：</t>
  </si>
  <si>
    <t>1.本表格中种植体、基台等植入牙床、包裹在牙龈内的医用耗材为植入体；种植牙冠、义齿等安置在口腔内、暴露在牙龈之外，不与人体组织直接结合的医用耗材为置入体。</t>
  </si>
  <si>
    <t>2.本表格中“项目内涵”，含制定项目价格应涵盖的各类资源消耗，用于确定计价单元的边界，不应作为临床技术标准理解，不是医疗服务实际操作方式、路径、步骤、程序的强制性要求。</t>
  </si>
  <si>
    <t>3.本表格中原则上限于不应或不必要与医疗服务项目分割的易耗品为“基本物耗”，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t>
  </si>
  <si>
    <t>4.即刻种植指拔牙或牙齿缺失当日完成种植体植入的情况；即刻修复指种植体植入后1周以内完成牙冠置入的情形。</t>
  </si>
  <si>
    <t>5.医疗机构应对本院施治的口腔内牙齿缺失植入体、置入体进行保质保修，保修范围内出现损坏，医疗机构应免费进行修理、再制作，不得向患者收费。</t>
  </si>
  <si>
    <t>6.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</si>
  <si>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7.现行项目规范中31临床各系统诊疗说明、33手术治疗及33手术总说明明确为可除外收费的，适用于本类项目。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</si>
</sst>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6">
    <font>
      <sz val="11"/>
      <color theme="1"/>
      <name val="等线"/>
      <charset val="134"/>
      <scheme val="minor"/>
    </font>
    <font>
      <sz val="22"/>
      <color rgb="FF000000"/>
      <name val="方正小标宋简体"/>
      <charset val="134"/>
    </font>
    <font>
      <sz val="10"/>
      <color rgb="FF000000"/>
      <name val="黑体"/>
      <charset val="134"/>
    </font>
    <font>
      <sz val="9"/>
      <color rgb="FF000000"/>
      <name val="黑体"/>
      <charset val="134"/>
    </font>
    <font>
      <sz val="10"/>
      <color rgb="FF000000"/>
      <name val="宋体"/>
      <charset val="134"/>
    </font>
    <font>
      <sz val="11"/>
      <name val="仿宋"/>
      <charset val="134"/>
    </font>
    <font>
      <sz val="11"/>
      <color rgb="FF000000"/>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0" fillId="10" borderId="0" applyNumberFormat="0" applyBorder="0" applyAlignment="0" applyProtection="0">
      <alignment vertical="center"/>
    </xf>
    <xf numFmtId="0" fontId="13" fillId="0" borderId="18" applyNumberFormat="0" applyFill="0" applyAlignment="0" applyProtection="0">
      <alignment vertical="center"/>
    </xf>
    <xf numFmtId="0" fontId="10" fillId="11" borderId="0" applyNumberFormat="0" applyBorder="0" applyAlignment="0" applyProtection="0">
      <alignment vertical="center"/>
    </xf>
    <xf numFmtId="0" fontId="19" fillId="12" borderId="19" applyNumberFormat="0" applyAlignment="0" applyProtection="0">
      <alignment vertical="center"/>
    </xf>
    <xf numFmtId="0" fontId="20" fillId="12" borderId="15" applyNumberFormat="0" applyAlignment="0" applyProtection="0">
      <alignment vertical="center"/>
    </xf>
    <xf numFmtId="0" fontId="21" fillId="13" borderId="2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9">
    <xf numFmtId="0" fontId="0" fillId="0" borderId="0" xfId="0"/>
    <xf numFmtId="49" fontId="0" fillId="0" borderId="0" xfId="0" applyNumberFormat="1"/>
    <xf numFmtId="0" fontId="1" fillId="0" borderId="1" xfId="0" applyFont="1" applyBorder="1" applyAlignment="1">
      <alignment horizontal="center"/>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6" xfId="0" applyNumberFormat="1"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5" fillId="2" borderId="8" xfId="0" applyFont="1" applyFill="1" applyBorder="1" applyAlignment="1">
      <alignment horizontal="center" vertical="center"/>
    </xf>
    <xf numFmtId="176" fontId="6" fillId="2" borderId="8" xfId="0" applyNumberFormat="1" applyFont="1" applyFill="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2" fillId="0" borderId="7" xfId="0" applyFont="1" applyBorder="1" applyAlignment="1">
      <alignment horizontal="center"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workbookViewId="0">
      <pane ySplit="3" topLeftCell="A31" activePane="bottomLeft" state="frozen"/>
      <selection/>
      <selection pane="bottomLeft" activeCell="C8" sqref="C8"/>
    </sheetView>
  </sheetViews>
  <sheetFormatPr defaultColWidth="9" defaultRowHeight="13.5"/>
  <cols>
    <col min="1" max="1" width="5" customWidth="1"/>
    <col min="2" max="2" width="15.125" style="1" customWidth="1"/>
    <col min="3" max="3" width="20.125" customWidth="1"/>
    <col min="4" max="4" width="27.25" customWidth="1"/>
    <col min="10" max="10" width="14.875" customWidth="1"/>
  </cols>
  <sheetData>
    <row r="1" ht="29.25" spans="1:10">
      <c r="A1" s="2" t="s">
        <v>0</v>
      </c>
      <c r="B1" s="2"/>
      <c r="C1" s="2"/>
      <c r="D1" s="2"/>
      <c r="E1" s="2"/>
      <c r="F1" s="2"/>
      <c r="G1" s="2"/>
      <c r="H1" s="2"/>
      <c r="I1" s="2"/>
      <c r="J1" s="2"/>
    </row>
    <row r="2" ht="14.25" spans="1:10">
      <c r="A2" s="3" t="s">
        <v>1</v>
      </c>
      <c r="B2" s="4" t="s">
        <v>2</v>
      </c>
      <c r="C2" s="3" t="s">
        <v>3</v>
      </c>
      <c r="D2" s="3" t="s">
        <v>4</v>
      </c>
      <c r="E2" s="3" t="s">
        <v>5</v>
      </c>
      <c r="F2" s="5" t="s">
        <v>6</v>
      </c>
      <c r="G2" s="6" t="s">
        <v>7</v>
      </c>
      <c r="H2" s="7"/>
      <c r="I2" s="25"/>
      <c r="J2" s="3" t="s">
        <v>8</v>
      </c>
    </row>
    <row r="3" ht="14.25" spans="1:10">
      <c r="A3" s="8"/>
      <c r="B3" s="9"/>
      <c r="C3" s="8"/>
      <c r="D3" s="8"/>
      <c r="E3" s="8"/>
      <c r="F3" s="10"/>
      <c r="G3" s="11" t="s">
        <v>9</v>
      </c>
      <c r="H3" s="12" t="s">
        <v>10</v>
      </c>
      <c r="I3" s="12" t="s">
        <v>11</v>
      </c>
      <c r="J3" s="8"/>
    </row>
    <row r="4" ht="71" customHeight="1" spans="1:10">
      <c r="A4" s="13">
        <v>1</v>
      </c>
      <c r="B4" s="14" t="s">
        <v>12</v>
      </c>
      <c r="C4" s="15" t="s">
        <v>13</v>
      </c>
      <c r="D4" s="15" t="s">
        <v>14</v>
      </c>
      <c r="E4" s="15" t="s">
        <v>15</v>
      </c>
      <c r="F4" s="16" t="s">
        <v>16</v>
      </c>
      <c r="G4" s="17">
        <v>1578</v>
      </c>
      <c r="H4" s="18">
        <f t="shared" ref="H4:H31" si="0">G4*90%</f>
        <v>1420.2</v>
      </c>
      <c r="I4" s="18">
        <f t="shared" ref="I4:I31" si="1">H4*90%</f>
        <v>1278.18</v>
      </c>
      <c r="J4" s="15" t="s">
        <v>17</v>
      </c>
    </row>
    <row r="5" ht="25" customHeight="1" spans="1:10">
      <c r="A5" s="13">
        <v>2</v>
      </c>
      <c r="B5" s="14" t="s">
        <v>18</v>
      </c>
      <c r="C5" s="15" t="s">
        <v>19</v>
      </c>
      <c r="D5" s="15"/>
      <c r="E5" s="15"/>
      <c r="F5" s="16" t="s">
        <v>16</v>
      </c>
      <c r="G5" s="17">
        <v>394</v>
      </c>
      <c r="H5" s="18">
        <f t="shared" si="0"/>
        <v>354.6</v>
      </c>
      <c r="I5" s="18">
        <v>320</v>
      </c>
      <c r="J5" s="15"/>
    </row>
    <row r="6" ht="24.75" spans="1:10">
      <c r="A6" s="13">
        <v>3</v>
      </c>
      <c r="B6" s="14" t="s">
        <v>20</v>
      </c>
      <c r="C6" s="15" t="s">
        <v>21</v>
      </c>
      <c r="D6" s="15"/>
      <c r="E6" s="15"/>
      <c r="F6" s="16" t="s">
        <v>16</v>
      </c>
      <c r="G6" s="17">
        <v>1025</v>
      </c>
      <c r="H6" s="18">
        <f t="shared" si="0"/>
        <v>922.5</v>
      </c>
      <c r="I6" s="18">
        <f t="shared" si="1"/>
        <v>830.25</v>
      </c>
      <c r="J6" s="15"/>
    </row>
    <row r="7" ht="84.75" spans="1:13">
      <c r="A7" s="13">
        <v>4</v>
      </c>
      <c r="B7" s="14" t="s">
        <v>22</v>
      </c>
      <c r="C7" s="15" t="s">
        <v>23</v>
      </c>
      <c r="D7" s="15" t="s">
        <v>24</v>
      </c>
      <c r="E7" s="15" t="s">
        <v>15</v>
      </c>
      <c r="F7" s="16" t="s">
        <v>25</v>
      </c>
      <c r="G7" s="17">
        <v>7653</v>
      </c>
      <c r="H7" s="18">
        <f t="shared" si="0"/>
        <v>6887.7</v>
      </c>
      <c r="I7" s="18">
        <f t="shared" si="1"/>
        <v>6198.93</v>
      </c>
      <c r="J7" s="15" t="s">
        <v>26</v>
      </c>
      <c r="M7" t="s">
        <v>27</v>
      </c>
    </row>
    <row r="8" ht="24.75" spans="1:10">
      <c r="A8" s="13">
        <v>5</v>
      </c>
      <c r="B8" s="14" t="s">
        <v>28</v>
      </c>
      <c r="C8" s="15" t="s">
        <v>29</v>
      </c>
      <c r="D8" s="15"/>
      <c r="E8" s="15"/>
      <c r="F8" s="16" t="s">
        <v>25</v>
      </c>
      <c r="G8" s="17">
        <v>1913</v>
      </c>
      <c r="H8" s="18">
        <f t="shared" si="0"/>
        <v>1721.7</v>
      </c>
      <c r="I8" s="18">
        <f t="shared" si="1"/>
        <v>1549.53</v>
      </c>
      <c r="J8" s="15"/>
    </row>
    <row r="9" ht="24.75" spans="1:10">
      <c r="A9" s="13">
        <v>6</v>
      </c>
      <c r="B9" s="14" t="s">
        <v>30</v>
      </c>
      <c r="C9" s="15" t="s">
        <v>31</v>
      </c>
      <c r="D9" s="15"/>
      <c r="E9" s="15"/>
      <c r="F9" s="16" t="s">
        <v>25</v>
      </c>
      <c r="G9" s="17">
        <v>4591</v>
      </c>
      <c r="H9" s="18">
        <f t="shared" si="0"/>
        <v>4131.9</v>
      </c>
      <c r="I9" s="18">
        <f t="shared" si="1"/>
        <v>3718.71</v>
      </c>
      <c r="J9" s="15"/>
    </row>
    <row r="10" ht="24.75" spans="1:10">
      <c r="A10" s="13">
        <v>7</v>
      </c>
      <c r="B10" s="14" t="s">
        <v>32</v>
      </c>
      <c r="C10" s="15" t="s">
        <v>33</v>
      </c>
      <c r="D10" s="15"/>
      <c r="E10" s="15"/>
      <c r="F10" s="16" t="s">
        <v>25</v>
      </c>
      <c r="G10" s="17">
        <v>3444</v>
      </c>
      <c r="H10" s="18">
        <f t="shared" si="0"/>
        <v>3099.6</v>
      </c>
      <c r="I10" s="18">
        <f t="shared" si="1"/>
        <v>2789.64</v>
      </c>
      <c r="J10" s="15"/>
    </row>
    <row r="11" ht="48.75" spans="1:10">
      <c r="A11" s="13">
        <v>8</v>
      </c>
      <c r="B11" s="14" t="s">
        <v>34</v>
      </c>
      <c r="C11" s="15" t="s">
        <v>35</v>
      </c>
      <c r="D11" s="15" t="s">
        <v>36</v>
      </c>
      <c r="E11" s="15" t="s">
        <v>37</v>
      </c>
      <c r="F11" s="16" t="s">
        <v>16</v>
      </c>
      <c r="G11" s="17">
        <v>1184</v>
      </c>
      <c r="H11" s="18">
        <f t="shared" si="0"/>
        <v>1065.6</v>
      </c>
      <c r="I11" s="18">
        <f t="shared" si="1"/>
        <v>959.04</v>
      </c>
      <c r="J11" s="15" t="s">
        <v>38</v>
      </c>
    </row>
    <row r="12" ht="24.75" spans="1:10">
      <c r="A12" s="13">
        <v>9</v>
      </c>
      <c r="B12" s="14" t="s">
        <v>39</v>
      </c>
      <c r="C12" s="15" t="s">
        <v>40</v>
      </c>
      <c r="D12" s="15"/>
      <c r="E12" s="15"/>
      <c r="F12" s="16" t="s">
        <v>16</v>
      </c>
      <c r="G12" s="17">
        <v>355</v>
      </c>
      <c r="H12" s="18">
        <f t="shared" si="0"/>
        <v>319.5</v>
      </c>
      <c r="I12" s="18">
        <f t="shared" si="1"/>
        <v>287.55</v>
      </c>
      <c r="J12" s="15"/>
    </row>
    <row r="13" ht="36.75" spans="1:10">
      <c r="A13" s="13">
        <v>10</v>
      </c>
      <c r="B13" s="14" t="s">
        <v>41</v>
      </c>
      <c r="C13" s="15" t="s">
        <v>42</v>
      </c>
      <c r="D13" s="15"/>
      <c r="E13" s="15"/>
      <c r="F13" s="16" t="s">
        <v>16</v>
      </c>
      <c r="G13" s="17">
        <v>592</v>
      </c>
      <c r="H13" s="18">
        <f t="shared" si="0"/>
        <v>532.8</v>
      </c>
      <c r="I13" s="18">
        <f t="shared" si="1"/>
        <v>479.52</v>
      </c>
      <c r="J13" s="15"/>
    </row>
    <row r="14" ht="72.75" spans="1:10">
      <c r="A14" s="13">
        <v>11</v>
      </c>
      <c r="B14" s="14" t="s">
        <v>43</v>
      </c>
      <c r="C14" s="15" t="s">
        <v>44</v>
      </c>
      <c r="D14" s="15" t="s">
        <v>45</v>
      </c>
      <c r="E14" s="15" t="s">
        <v>46</v>
      </c>
      <c r="F14" s="16" t="s">
        <v>16</v>
      </c>
      <c r="G14" s="17">
        <v>1184</v>
      </c>
      <c r="H14" s="18">
        <f t="shared" si="0"/>
        <v>1065.6</v>
      </c>
      <c r="I14" s="18">
        <f t="shared" si="1"/>
        <v>959.04</v>
      </c>
      <c r="J14" s="15" t="s">
        <v>38</v>
      </c>
    </row>
    <row r="15" ht="36.75" spans="1:10">
      <c r="A15" s="13">
        <v>12</v>
      </c>
      <c r="B15" s="14" t="s">
        <v>47</v>
      </c>
      <c r="C15" s="15" t="s">
        <v>48</v>
      </c>
      <c r="D15" s="15"/>
      <c r="E15" s="15"/>
      <c r="F15" s="16" t="s">
        <v>16</v>
      </c>
      <c r="G15" s="17">
        <v>355</v>
      </c>
      <c r="H15" s="18">
        <f t="shared" si="0"/>
        <v>319.5</v>
      </c>
      <c r="I15" s="18">
        <f t="shared" si="1"/>
        <v>287.55</v>
      </c>
      <c r="J15" s="15"/>
    </row>
    <row r="16" ht="36.75" spans="1:10">
      <c r="A16" s="13">
        <v>13</v>
      </c>
      <c r="B16" s="14" t="s">
        <v>49</v>
      </c>
      <c r="C16" s="15" t="s">
        <v>50</v>
      </c>
      <c r="D16" s="15"/>
      <c r="E16" s="15"/>
      <c r="F16" s="16" t="s">
        <v>16</v>
      </c>
      <c r="G16" s="17">
        <v>592</v>
      </c>
      <c r="H16" s="18">
        <f t="shared" si="0"/>
        <v>532.8</v>
      </c>
      <c r="I16" s="18">
        <f t="shared" si="1"/>
        <v>479.52</v>
      </c>
      <c r="J16" s="15"/>
    </row>
    <row r="17" ht="72.75" spans="1:10">
      <c r="A17" s="13">
        <v>14</v>
      </c>
      <c r="B17" s="14" t="s">
        <v>51</v>
      </c>
      <c r="C17" s="15" t="s">
        <v>52</v>
      </c>
      <c r="D17" s="15" t="s">
        <v>53</v>
      </c>
      <c r="E17" s="15" t="s">
        <v>46</v>
      </c>
      <c r="F17" s="16" t="s">
        <v>54</v>
      </c>
      <c r="G17" s="17">
        <v>7372</v>
      </c>
      <c r="H17" s="18">
        <f t="shared" si="0"/>
        <v>6634.8</v>
      </c>
      <c r="I17" s="18">
        <f t="shared" si="1"/>
        <v>5971.32</v>
      </c>
      <c r="J17" s="15" t="s">
        <v>55</v>
      </c>
    </row>
    <row r="18" ht="36.75" spans="1:10">
      <c r="A18" s="13">
        <v>15</v>
      </c>
      <c r="B18" s="14" t="s">
        <v>56</v>
      </c>
      <c r="C18" s="15" t="s">
        <v>57</v>
      </c>
      <c r="D18" s="15"/>
      <c r="E18" s="15"/>
      <c r="F18" s="16" t="s">
        <v>54</v>
      </c>
      <c r="G18" s="17">
        <v>1842</v>
      </c>
      <c r="H18" s="18">
        <f t="shared" si="0"/>
        <v>1657.8</v>
      </c>
      <c r="I18" s="18">
        <f t="shared" si="1"/>
        <v>1492.02</v>
      </c>
      <c r="J18" s="26"/>
    </row>
    <row r="19" ht="72.75" spans="1:10">
      <c r="A19" s="13">
        <v>16</v>
      </c>
      <c r="B19" s="14" t="s">
        <v>58</v>
      </c>
      <c r="C19" s="15" t="s">
        <v>59</v>
      </c>
      <c r="D19" s="15" t="s">
        <v>60</v>
      </c>
      <c r="E19" s="15" t="s">
        <v>46</v>
      </c>
      <c r="F19" s="16" t="s">
        <v>54</v>
      </c>
      <c r="G19" s="17">
        <v>3809</v>
      </c>
      <c r="H19" s="18">
        <f t="shared" si="0"/>
        <v>3428.1</v>
      </c>
      <c r="I19" s="18">
        <f t="shared" si="1"/>
        <v>3085.29</v>
      </c>
      <c r="J19" s="15" t="s">
        <v>55</v>
      </c>
    </row>
    <row r="20" ht="24.75" spans="1:10">
      <c r="A20" s="13">
        <v>17</v>
      </c>
      <c r="B20" s="14" t="s">
        <v>61</v>
      </c>
      <c r="C20" s="15" t="s">
        <v>62</v>
      </c>
      <c r="D20" s="15"/>
      <c r="E20" s="15"/>
      <c r="F20" s="16" t="s">
        <v>54</v>
      </c>
      <c r="G20" s="17">
        <v>952</v>
      </c>
      <c r="H20" s="18">
        <f t="shared" si="0"/>
        <v>856.8</v>
      </c>
      <c r="I20" s="18">
        <f t="shared" si="1"/>
        <v>771.12</v>
      </c>
      <c r="J20" s="15"/>
    </row>
    <row r="21" ht="72.75" spans="1:10">
      <c r="A21" s="13">
        <v>18</v>
      </c>
      <c r="B21" s="14" t="s">
        <v>63</v>
      </c>
      <c r="C21" s="15" t="s">
        <v>64</v>
      </c>
      <c r="D21" s="15" t="s">
        <v>65</v>
      </c>
      <c r="E21" s="15" t="s">
        <v>66</v>
      </c>
      <c r="F21" s="16" t="s">
        <v>16</v>
      </c>
      <c r="G21" s="17">
        <v>944</v>
      </c>
      <c r="H21" s="18">
        <f t="shared" si="0"/>
        <v>849.6</v>
      </c>
      <c r="I21" s="18">
        <f t="shared" si="1"/>
        <v>764.64</v>
      </c>
      <c r="J21" s="15"/>
    </row>
    <row r="22" ht="72.75" spans="1:10">
      <c r="A22" s="13">
        <v>19</v>
      </c>
      <c r="B22" s="14" t="s">
        <v>67</v>
      </c>
      <c r="C22" s="15" t="s">
        <v>68</v>
      </c>
      <c r="D22" s="15" t="s">
        <v>69</v>
      </c>
      <c r="E22" s="15" t="s">
        <v>70</v>
      </c>
      <c r="F22" s="16" t="s">
        <v>16</v>
      </c>
      <c r="G22" s="17">
        <v>1584</v>
      </c>
      <c r="H22" s="18">
        <f t="shared" si="0"/>
        <v>1425.6</v>
      </c>
      <c r="I22" s="18">
        <f t="shared" si="1"/>
        <v>1283.04</v>
      </c>
      <c r="J22" s="15"/>
    </row>
    <row r="23" ht="84.75" spans="1:10">
      <c r="A23" s="13">
        <v>20</v>
      </c>
      <c r="B23" s="14" t="s">
        <v>71</v>
      </c>
      <c r="C23" s="15" t="s">
        <v>72</v>
      </c>
      <c r="D23" s="15" t="s">
        <v>73</v>
      </c>
      <c r="E23" s="15" t="s">
        <v>74</v>
      </c>
      <c r="F23" s="16" t="s">
        <v>16</v>
      </c>
      <c r="G23" s="17">
        <v>2457</v>
      </c>
      <c r="H23" s="18">
        <f t="shared" si="0"/>
        <v>2211.3</v>
      </c>
      <c r="I23" s="18">
        <f t="shared" si="1"/>
        <v>1990.17</v>
      </c>
      <c r="J23" s="15" t="s">
        <v>75</v>
      </c>
    </row>
    <row r="24" ht="24.75" spans="1:10">
      <c r="A24" s="13">
        <v>21</v>
      </c>
      <c r="B24" s="14" t="s">
        <v>76</v>
      </c>
      <c r="C24" s="15" t="s">
        <v>77</v>
      </c>
      <c r="D24" s="15"/>
      <c r="E24" s="15"/>
      <c r="F24" s="16" t="s">
        <v>16</v>
      </c>
      <c r="G24" s="17">
        <v>737</v>
      </c>
      <c r="H24" s="18">
        <f t="shared" si="0"/>
        <v>663.3</v>
      </c>
      <c r="I24" s="18">
        <f t="shared" si="1"/>
        <v>596.97</v>
      </c>
      <c r="J24" s="15"/>
    </row>
    <row r="25" ht="24.75" spans="1:10">
      <c r="A25" s="13">
        <v>22</v>
      </c>
      <c r="B25" s="14" t="s">
        <v>78</v>
      </c>
      <c r="C25" s="15" t="s">
        <v>79</v>
      </c>
      <c r="D25" s="15"/>
      <c r="E25" s="15"/>
      <c r="F25" s="16" t="s">
        <v>16</v>
      </c>
      <c r="G25" s="17">
        <v>982</v>
      </c>
      <c r="H25" s="18">
        <f t="shared" si="0"/>
        <v>883.8</v>
      </c>
      <c r="I25" s="18">
        <f t="shared" si="1"/>
        <v>795.42</v>
      </c>
      <c r="J25" s="15"/>
    </row>
    <row r="26" ht="60.75" spans="1:10">
      <c r="A26" s="13">
        <v>23</v>
      </c>
      <c r="B26" s="14" t="s">
        <v>80</v>
      </c>
      <c r="C26" s="15" t="s">
        <v>81</v>
      </c>
      <c r="D26" s="15" t="s">
        <v>82</v>
      </c>
      <c r="E26" s="15" t="s">
        <v>83</v>
      </c>
      <c r="F26" s="16" t="s">
        <v>16</v>
      </c>
      <c r="G26" s="17">
        <v>1281</v>
      </c>
      <c r="H26" s="18">
        <f t="shared" si="0"/>
        <v>1152.9</v>
      </c>
      <c r="I26" s="18">
        <f t="shared" si="1"/>
        <v>1037.61</v>
      </c>
      <c r="J26" s="15"/>
    </row>
    <row r="27" ht="24.75" spans="1:10">
      <c r="A27" s="13">
        <v>24</v>
      </c>
      <c r="B27" s="14" t="s">
        <v>84</v>
      </c>
      <c r="C27" s="15" t="s">
        <v>85</v>
      </c>
      <c r="D27" s="15" t="s">
        <v>86</v>
      </c>
      <c r="E27" s="15" t="s">
        <v>87</v>
      </c>
      <c r="F27" s="16" t="s">
        <v>16</v>
      </c>
      <c r="G27" s="17">
        <v>899</v>
      </c>
      <c r="H27" s="18">
        <f t="shared" si="0"/>
        <v>809.1</v>
      </c>
      <c r="I27" s="18">
        <f t="shared" si="1"/>
        <v>728.19</v>
      </c>
      <c r="J27" s="15"/>
    </row>
    <row r="28" ht="108.75" spans="1:10">
      <c r="A28" s="13">
        <v>25</v>
      </c>
      <c r="B28" s="14" t="s">
        <v>88</v>
      </c>
      <c r="C28" s="15" t="s">
        <v>89</v>
      </c>
      <c r="D28" s="15" t="s">
        <v>90</v>
      </c>
      <c r="E28" s="15" t="s">
        <v>91</v>
      </c>
      <c r="F28" s="16" t="s">
        <v>16</v>
      </c>
      <c r="G28" s="17">
        <v>703</v>
      </c>
      <c r="H28" s="18">
        <f t="shared" si="0"/>
        <v>632.7</v>
      </c>
      <c r="I28" s="18">
        <f t="shared" si="1"/>
        <v>569.43</v>
      </c>
      <c r="J28" s="15"/>
    </row>
    <row r="29" ht="84.75" spans="1:10">
      <c r="A29" s="13">
        <v>26</v>
      </c>
      <c r="B29" s="14" t="s">
        <v>92</v>
      </c>
      <c r="C29" s="15" t="s">
        <v>93</v>
      </c>
      <c r="D29" s="15" t="s">
        <v>94</v>
      </c>
      <c r="E29" s="15"/>
      <c r="F29" s="16" t="s">
        <v>25</v>
      </c>
      <c r="G29" s="17">
        <v>205</v>
      </c>
      <c r="H29" s="18">
        <f t="shared" si="0"/>
        <v>184.5</v>
      </c>
      <c r="I29" s="18">
        <f t="shared" si="1"/>
        <v>166.05</v>
      </c>
      <c r="J29" s="15"/>
    </row>
    <row r="30" ht="48.75" spans="1:10">
      <c r="A30" s="13">
        <v>27</v>
      </c>
      <c r="B30" s="14" t="s">
        <v>95</v>
      </c>
      <c r="C30" s="15" t="s">
        <v>96</v>
      </c>
      <c r="D30" s="15" t="s">
        <v>97</v>
      </c>
      <c r="E30" s="15"/>
      <c r="F30" s="16" t="s">
        <v>54</v>
      </c>
      <c r="G30" s="17">
        <v>472</v>
      </c>
      <c r="H30" s="18">
        <f t="shared" si="0"/>
        <v>424.8</v>
      </c>
      <c r="I30" s="18">
        <f t="shared" si="1"/>
        <v>382.32</v>
      </c>
      <c r="J30" s="15"/>
    </row>
    <row r="31" ht="60.75" spans="1:10">
      <c r="A31" s="13">
        <v>28</v>
      </c>
      <c r="B31" s="14" t="s">
        <v>98</v>
      </c>
      <c r="C31" s="15" t="s">
        <v>99</v>
      </c>
      <c r="D31" s="15" t="s">
        <v>100</v>
      </c>
      <c r="E31" s="15"/>
      <c r="F31" s="16" t="s">
        <v>54</v>
      </c>
      <c r="G31" s="17">
        <v>1166</v>
      </c>
      <c r="H31" s="18">
        <f t="shared" si="0"/>
        <v>1049.4</v>
      </c>
      <c r="I31" s="18">
        <f t="shared" si="1"/>
        <v>944.46</v>
      </c>
      <c r="J31" s="15"/>
    </row>
    <row r="32" ht="23.25" customHeight="1" spans="1:10">
      <c r="A32" s="19" t="s">
        <v>101</v>
      </c>
      <c r="B32" s="20"/>
      <c r="C32" s="20"/>
      <c r="D32" s="20"/>
      <c r="E32" s="20"/>
      <c r="F32" s="20"/>
      <c r="G32" s="20"/>
      <c r="H32" s="20"/>
      <c r="I32" s="20"/>
      <c r="J32" s="27"/>
    </row>
    <row r="33" ht="23.25" customHeight="1" spans="1:10">
      <c r="A33" s="21" t="s">
        <v>102</v>
      </c>
      <c r="B33" s="22"/>
      <c r="C33" s="22"/>
      <c r="D33" s="22"/>
      <c r="E33" s="22"/>
      <c r="F33" s="22"/>
      <c r="G33" s="22"/>
      <c r="H33" s="22"/>
      <c r="I33" s="22"/>
      <c r="J33" s="28"/>
    </row>
    <row r="34" ht="27" customHeight="1" spans="1:10">
      <c r="A34" s="21" t="s">
        <v>103</v>
      </c>
      <c r="B34" s="22"/>
      <c r="C34" s="22"/>
      <c r="D34" s="22"/>
      <c r="E34" s="22"/>
      <c r="F34" s="22"/>
      <c r="G34" s="22"/>
      <c r="H34" s="22"/>
      <c r="I34" s="22"/>
      <c r="J34" s="28"/>
    </row>
    <row r="35" ht="63" customHeight="1" spans="1:10">
      <c r="A35" s="21" t="s">
        <v>104</v>
      </c>
      <c r="B35" s="22"/>
      <c r="C35" s="22"/>
      <c r="D35" s="22"/>
      <c r="E35" s="22"/>
      <c r="F35" s="22"/>
      <c r="G35" s="22"/>
      <c r="H35" s="22"/>
      <c r="I35" s="22"/>
      <c r="J35" s="28"/>
    </row>
    <row r="36" ht="23.25" customHeight="1" spans="1:10">
      <c r="A36" s="21" t="s">
        <v>105</v>
      </c>
      <c r="B36" s="22"/>
      <c r="C36" s="22"/>
      <c r="D36" s="22"/>
      <c r="E36" s="22"/>
      <c r="F36" s="22"/>
      <c r="G36" s="22"/>
      <c r="H36" s="22"/>
      <c r="I36" s="22"/>
      <c r="J36" s="28"/>
    </row>
    <row r="37" ht="23.25" customHeight="1" spans="1:10">
      <c r="A37" s="21" t="s">
        <v>106</v>
      </c>
      <c r="B37" s="22"/>
      <c r="C37" s="22"/>
      <c r="D37" s="22"/>
      <c r="E37" s="22"/>
      <c r="F37" s="22"/>
      <c r="G37" s="22"/>
      <c r="H37" s="22"/>
      <c r="I37" s="22"/>
      <c r="J37" s="28"/>
    </row>
    <row r="38" ht="23.25" customHeight="1" spans="1:10">
      <c r="A38" s="21" t="s">
        <v>107</v>
      </c>
      <c r="B38" s="22"/>
      <c r="C38" s="22"/>
      <c r="D38" s="22"/>
      <c r="E38" s="22"/>
      <c r="F38" s="22"/>
      <c r="G38" s="22"/>
      <c r="H38" s="22"/>
      <c r="I38" s="22"/>
      <c r="J38" s="28"/>
    </row>
    <row r="39" ht="23.25" customHeight="1" spans="1:10">
      <c r="A39" s="23" t="s">
        <v>108</v>
      </c>
      <c r="B39" s="24"/>
      <c r="C39" s="24"/>
      <c r="D39" s="24"/>
      <c r="E39" s="24"/>
      <c r="F39" s="24"/>
      <c r="G39" s="24"/>
      <c r="H39" s="24"/>
      <c r="I39" s="24"/>
      <c r="J39" s="15"/>
    </row>
  </sheetData>
  <autoFilter ref="A3:J39">
    <extLst/>
  </autoFilter>
  <mergeCells count="17">
    <mergeCell ref="A1:J1"/>
    <mergeCell ref="G2:I2"/>
    <mergeCell ref="A32:J32"/>
    <mergeCell ref="A33:J33"/>
    <mergeCell ref="A34:J34"/>
    <mergeCell ref="A35:J35"/>
    <mergeCell ref="A36:J36"/>
    <mergeCell ref="A37:J37"/>
    <mergeCell ref="A38:J38"/>
    <mergeCell ref="A39:J39"/>
    <mergeCell ref="A2:A3"/>
    <mergeCell ref="B2:B3"/>
    <mergeCell ref="C2:C3"/>
    <mergeCell ref="D2:D3"/>
    <mergeCell ref="E2:E3"/>
    <mergeCell ref="F2:F3"/>
    <mergeCell ref="J2:J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口腔科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2015-06-05T18:19:00Z</dcterms:created>
  <dcterms:modified xsi:type="dcterms:W3CDTF">2023-03-03T01:16:22Z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F9279DA9B6764DBB812ADA12A0934882</vt:lpwstr>
  </property>
  <property fmtid="{D5CDD505-2E9C-101B-9397-08002B2CF9AE}" pid="3" name="KSOProductBuildVer">
    <vt:lpwstr>2052-11.1.0.13703</vt:lpwstr>
  </property>
</Properties>
</file>