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activeTab="1"/>
  </bookViews>
  <sheets>
    <sheet name="新增A类" sheetId="7" r:id="rId1"/>
    <sheet name="新增B类" sheetId="12" r:id="rId2"/>
    <sheet name="修订" sheetId="10" r:id="rId3"/>
  </sheets>
  <externalReferences>
    <externalReference r:id="rId4"/>
  </externalReferences>
  <definedNames>
    <definedName name="_xlnm._FilterDatabase" localSheetId="1" hidden="1">新增B类!$A$4:$M$75</definedName>
    <definedName name="_xlnm._FilterDatabase" localSheetId="2" hidden="1">修订!$A$4:$Q$164</definedName>
    <definedName name="_xlnm._FilterDatabase" localSheetId="0" hidden="1">新增A类!$A$4:$Q$4</definedName>
    <definedName name="_GoBack" localSheetId="0">新增A类!#REF!</definedName>
    <definedName name="_Hlk532391777" localSheetId="0">新增A类!#REF!</definedName>
    <definedName name="_xlnm.Print_Titles" localSheetId="0">新增A类!$3:$4</definedName>
    <definedName name="_xlnm.Print_Titles" localSheetId="2">修订!$3:$4</definedName>
    <definedName name="_GoBack" localSheetId="1">新增B类!#REF!</definedName>
    <definedName name="_Hlk532391777" localSheetId="1">新增B类!#REF!</definedName>
    <definedName name="_xlnm.Print_Titles" localSheetId="1">新增B类!$3:$4</definedName>
  </definedNames>
  <calcPr calcId="144525"/>
</workbook>
</file>

<file path=xl/sharedStrings.xml><?xml version="1.0" encoding="utf-8"?>
<sst xmlns="http://schemas.openxmlformats.org/spreadsheetml/2006/main" count="1290" uniqueCount="653">
  <si>
    <t>附件1</t>
  </si>
  <si>
    <t>郑州市2022年新增A类医疗服务价格项目</t>
  </si>
  <si>
    <t>序号</t>
  </si>
  <si>
    <t>财务分类代码</t>
  </si>
  <si>
    <t>项目编码</t>
  </si>
  <si>
    <t>项目名称</t>
  </si>
  <si>
    <t>项目内涵</t>
  </si>
  <si>
    <t>除外内容</t>
  </si>
  <si>
    <t>计价单位</t>
  </si>
  <si>
    <t>价格(元)</t>
  </si>
  <si>
    <t>说明</t>
  </si>
  <si>
    <t>医保
支付类别</t>
  </si>
  <si>
    <t>职工首自付比例</t>
  </si>
  <si>
    <t>居民首自付比例</t>
  </si>
  <si>
    <t>备注</t>
  </si>
  <si>
    <t>类别</t>
  </si>
  <si>
    <t>省</t>
  </si>
  <si>
    <t>市</t>
  </si>
  <si>
    <t>区</t>
  </si>
  <si>
    <t>基层</t>
  </si>
  <si>
    <t>临床量表评估</t>
  </si>
  <si>
    <t>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t>
  </si>
  <si>
    <t>临床量表评估（自评）</t>
  </si>
  <si>
    <t>基于患者自主完成的临床量表，对患者生理或心理的功能状态形成评估结论。含完成自评所需的人力资源和基本物质资源消耗。</t>
  </si>
  <si>
    <t>次•日</t>
  </si>
  <si>
    <t>A</t>
  </si>
  <si>
    <t>1.不同学科且不重复的临床量表评估可分别计价；2.同一学科且评估目的相同的临床量表评估和其他评定类项目不能同时收费。</t>
  </si>
  <si>
    <t>D</t>
  </si>
  <si>
    <t>甲类评估（自评）</t>
  </si>
  <si>
    <t>1-20条</t>
  </si>
  <si>
    <t>丙类</t>
  </si>
  <si>
    <t>乙类评估（自评）</t>
  </si>
  <si>
    <t>21-40条</t>
  </si>
  <si>
    <t>丙类评估（自评）</t>
  </si>
  <si>
    <t>41-100条</t>
  </si>
  <si>
    <t>丁类评估（自评）</t>
  </si>
  <si>
    <t>101条以上</t>
  </si>
  <si>
    <t>临床量表评估（他评）</t>
  </si>
  <si>
    <t>基于专业评估人员协助患者完成的临床量表，对患者生理或心理的功能状态形成评估结论。含完成他评所需的人力资源和基本物质资源消耗。</t>
  </si>
  <si>
    <t>甲类评估（他评）</t>
  </si>
  <si>
    <t>乙类</t>
  </si>
  <si>
    <t>两次评定间隔不小于14天</t>
  </si>
  <si>
    <t>乙类评估（他评）</t>
  </si>
  <si>
    <t>丙类评估（他评）</t>
  </si>
  <si>
    <t>丁类评估（他评）</t>
  </si>
  <si>
    <t>E</t>
  </si>
  <si>
    <t>肠梗阻导管置入术</t>
  </si>
  <si>
    <t>指经鼻腔置入导管治疗肠梗阻。所定价格涵盖导管导丝引导、置管、固定、治疗肠梗阻等步骤的人力资源和基本物质资源消耗。</t>
  </si>
  <si>
    <t>次</t>
  </si>
  <si>
    <t>C</t>
  </si>
  <si>
    <t>311000045</t>
  </si>
  <si>
    <t>腹膜透析导管感染外涤纶套清除术</t>
  </si>
  <si>
    <t>通过局部清创和涤纶套清除治疗腹膜透析导管感染。所定价格涵盖切开、清创、游离、切除感染涤纶套等操作步骤的人力资源和基本物质资源消耗。</t>
  </si>
  <si>
    <t>甲类</t>
  </si>
  <si>
    <t>G</t>
  </si>
  <si>
    <t>脊髓电极植入术</t>
  </si>
  <si>
    <t>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t>
  </si>
  <si>
    <t>刺激电极、延伸导线</t>
  </si>
  <si>
    <t>D3</t>
  </si>
  <si>
    <t>电极取出术按10%收费。</t>
  </si>
  <si>
    <t>有晶状体眼人工晶状体植入术</t>
  </si>
  <si>
    <t>指在保留晶状体的基础上植入人工晶状体。所定价格涵盖植入人工晶状体以及切开、止血、关闭切口等手术步骤的人力资源和基本物质资源消耗。</t>
  </si>
  <si>
    <t>人工晶状体</t>
  </si>
  <si>
    <t>经支撑喉镜梨状窝瘘内瘘口封闭术</t>
  </si>
  <si>
    <t>通过缝合或消融方式封闭梨状窝瘘瘘口。所定价格涵盖置入喉镜、封闭瘘口，以及切开、止血、缝合等手术步骤的人力资源和基本物质资源消耗。</t>
  </si>
  <si>
    <t>D2</t>
  </si>
  <si>
    <t>升主动脉－腹主动脉旁路术</t>
  </si>
  <si>
    <t>通过自体血管或人工血管建立升主动脉至腹主动脉旁路。所定价格涵盖游离并吻合腹主动脉、升主动脉，以及切开、止血、缝合、放置引流等手术步骤的人力资源和基本物质资源消耗。包括升主动脉-胸主动脉旁路术。</t>
  </si>
  <si>
    <t>人工血管</t>
  </si>
  <si>
    <t>330802051</t>
  </si>
  <si>
    <t>主动脉窦成形术</t>
  </si>
  <si>
    <t>通过成形主动脉窦手术恢复瓣膜功能。所定价格涵盖成形主动脉窦，以及开胸、止血、放置引流、关胸、缝合等手术步骤的人力资源和基本物质资源消耗。</t>
  </si>
  <si>
    <t>330802052</t>
  </si>
  <si>
    <t>椎动脉-颈总动脉端侧吻合术</t>
  </si>
  <si>
    <t>通过椎动脉和颈总动脉端侧吻合恢复椎动脉血供。所定价格涵盖椎动脉与颈总动脉端侧吻合以及切开、止血、缝合等手术步骤的人力资源和基本物质资源消耗。</t>
  </si>
  <si>
    <t>D1</t>
  </si>
  <si>
    <t>供小肠切取术</t>
  </si>
  <si>
    <t>指活体供者小肠（器官段）切取。所定价格涵盖活体供者小肠切取，以及切开、吻合、关闭、缝合等手术步骤的人力资源和基本物质资源消耗。</t>
  </si>
  <si>
    <t>D4</t>
  </si>
  <si>
    <t>仅限于合法进行的活体器官捐献</t>
  </si>
  <si>
    <t>腹肛联合异物取出术</t>
  </si>
  <si>
    <t>指经腹联合经肛取出直肠内异物。所定价格涵盖异物取出以及切开、探查、止血、留置引流、缝合等手术步骤的人力资源和基本物质资源消耗。</t>
  </si>
  <si>
    <t>骶前囊肿切除术</t>
  </si>
  <si>
    <t>通过手术分离、切除骶前囊肿，并进行盆底重建。所定价格涵盖切除囊肿、盆底重建，以及切开、止血、留置引流、关闭切口等手术步骤的人力资源和基本物质资源消耗。</t>
  </si>
  <si>
    <t>乳房下皱襞成形术</t>
  </si>
  <si>
    <t>指对各种乳房手术后乳房下皱襞形态及位置不满意的手术修整。所定价格涵盖乳房下皱襞皮下组织与胸壁缝合、位置调整以及切开、止血、留置引流、缝合等手术步骤的的人力资源和基本物质资源消耗。</t>
  </si>
  <si>
    <t>单侧</t>
  </si>
  <si>
    <t>不得与“乳房再造术”同时收费。</t>
  </si>
  <si>
    <t>发声障碍治疗</t>
  </si>
  <si>
    <t>对各种原因导致的发音或嗓音障碍患者采用体位与呼吸功能的改善训练、放松训练、持续发声训练，以达到改善患者发声音量、音调、音质、共鸣功能等方面的表现。所定价格涵盖开展针对性训练的人力资源和基本物质资源消耗。</t>
  </si>
  <si>
    <t>附件2</t>
  </si>
  <si>
    <t>郑州市2022年新增B类医疗服务价格项目</t>
  </si>
  <si>
    <t>试行医疗机构</t>
  </si>
  <si>
    <t>B220302015</t>
  </si>
  <si>
    <t>实时三维盆底超声检查</t>
  </si>
  <si>
    <t>利用实时三维多普勒超声观察前、中、后盆腔结构，盆底肌功能、盆膈裂孔面积、脏器脱垂状况。所定价格涵盖超声检查、分析诊断、图文报告、数据存储和传输等步骤的人力资源和基本物质资源消耗。</t>
  </si>
  <si>
    <t>自主定价</t>
  </si>
  <si>
    <t>省人民医院、郑大一附院、郑大三附院、驻马店市中心医院</t>
  </si>
  <si>
    <t>B220302016</t>
  </si>
  <si>
    <t>经腹部母胎血流动力学彩色多普勒超声检查</t>
  </si>
  <si>
    <t>用彩色多普勒超声诊断仪观察母体子宫动脉、胎儿大脑中动脉、静脉导管、脐动脉频谱形态，测量、记录峰值流速、RI、S/D、PI等数值。所定价格涵盖超声检查、分析诊断、图文报告、数据存储和传输等步骤的人力资源和基本物质资源消耗。</t>
  </si>
  <si>
    <t>省人民医院、郑大三附院</t>
  </si>
  <si>
    <t>B2508</t>
  </si>
  <si>
    <t>质谱法</t>
  </si>
  <si>
    <t xml:space="preserve">指采用质谱法进行检测。所定价格涵盖样本采集、处理、离心、色谱柱进样，采用质谱仪分析，质控与检测、结果审核及报告、废弃物处理等步骤的人力资源和基本物质资源消耗。含液相/气相色谱分析。含稀释、清洗、定标、质控等过程中消耗的试剂及耗材。不含采血。
</t>
  </si>
  <si>
    <t>体外诊断试剂</t>
  </si>
  <si>
    <t>B250801</t>
  </si>
  <si>
    <t>质谱法（定性/半定量检测）</t>
  </si>
  <si>
    <t>H</t>
  </si>
  <si>
    <t>B250801001</t>
  </si>
  <si>
    <t>遗传代谢病检测</t>
  </si>
  <si>
    <t>新生儿多种遗传代谢病筛查按60%收费。</t>
  </si>
  <si>
    <t>郑大三附院 、省儿童医院</t>
  </si>
  <si>
    <t>B250801002</t>
  </si>
  <si>
    <t>中毒药物及毒物筛查</t>
  </si>
  <si>
    <t>郑大一附院、河南省职业病医院</t>
  </si>
  <si>
    <t>B250802</t>
  </si>
  <si>
    <t>质谱法（定量检测）</t>
  </si>
  <si>
    <t>B250802001</t>
  </si>
  <si>
    <t>维生素测定</t>
  </si>
  <si>
    <t>项</t>
  </si>
  <si>
    <t>超过三项的按三项收费。</t>
  </si>
  <si>
    <t>省人民医院、郑大三附院、开封市儿童医院、新医三附院</t>
  </si>
  <si>
    <t>B250802002</t>
  </si>
  <si>
    <t>药物浓度测定</t>
  </si>
  <si>
    <t>省人民医院、郑大一附院、郑大三附院、开封市儿童医院、新医三附院、</t>
  </si>
  <si>
    <t>B2509</t>
  </si>
  <si>
    <t>免疫类</t>
  </si>
  <si>
    <t>B250901</t>
  </si>
  <si>
    <t>免疫荧光法</t>
  </si>
  <si>
    <t>指利用间接免疫荧光法进行测定。所定价格涵盖样本采集、处理、质控以及出具报告、数据存储、废弃物处理等步骤的人力资源和基本物质资源消耗。含样本处理、定标、质控等过程中消耗的试剂及耗材。不含采血。</t>
  </si>
  <si>
    <t>B250901001</t>
  </si>
  <si>
    <t>自身免疫性脑炎抗谷氨酸受体抗体检测</t>
  </si>
  <si>
    <t>抗谷氨酸受体抗体检测试剂</t>
  </si>
  <si>
    <t>省人民医院</t>
  </si>
  <si>
    <t>B250901002</t>
  </si>
  <si>
    <t>抗小肠杯状细胞抗体检测</t>
  </si>
  <si>
    <t>抗杯状细胞抗体检测试剂</t>
  </si>
  <si>
    <t>B250901003</t>
  </si>
  <si>
    <t>抗酿酒酵母抗体测定</t>
  </si>
  <si>
    <t>抗酿酒酵母抗体测定试剂</t>
  </si>
  <si>
    <t>B250901004</t>
  </si>
  <si>
    <t>钙卫蛋白测定</t>
  </si>
  <si>
    <t>钙卫蛋白测定试剂</t>
  </si>
  <si>
    <t>郑大一附院</t>
  </si>
  <si>
    <t>B250901005</t>
  </si>
  <si>
    <t>抗谷氨酸受体抗体检测</t>
  </si>
  <si>
    <t>B250902</t>
  </si>
  <si>
    <t>免疫比浊法</t>
  </si>
  <si>
    <t>B250902001</t>
  </si>
  <si>
    <t>血清淀粉样蛋白A检测</t>
  </si>
  <si>
    <t>血清淀粉样蛋白A测定试剂</t>
  </si>
  <si>
    <t>省人民医院、郑大二附院、省人民医院、省胸科医院</t>
  </si>
  <si>
    <t>B250903</t>
  </si>
  <si>
    <t>胶体金法（免疫层析法）</t>
  </si>
  <si>
    <t>指采用胶体金法进行检测。所定价格涵盖样本采集、处理、保存、检测、质控、出具报告、数据存储、废弃物处理等步骤的人力资源和基本物质资源消耗。含样本处理、质控等过程中消耗的试剂及耗材。不含采血。</t>
  </si>
  <si>
    <t>B250903001</t>
  </si>
  <si>
    <t>肺炎链球菌抗原检测</t>
  </si>
  <si>
    <t>肺炎链球菌抗原检测试剂</t>
  </si>
  <si>
    <t>B250903002</t>
  </si>
  <si>
    <t>隐球菌荚膜多糖抗原测定</t>
  </si>
  <si>
    <t>隐球菌荚膜多糖抗原检测试剂</t>
  </si>
  <si>
    <t>B250904</t>
  </si>
  <si>
    <t>酶联免疫法</t>
  </si>
  <si>
    <t>采用酶联免疫法进行检测。所定价格涵盖样本采集、处理、检测、质控、校准以及出具报告、数据存储、废弃物处理等步骤的人力资源和基本物质资源消耗。含稀释、清洗、定标、质控等过程中消耗的试剂及耗材。不含采血。</t>
  </si>
  <si>
    <t>B250904001</t>
  </si>
  <si>
    <t>肠屏障功能分析</t>
  </si>
  <si>
    <t>肠屏障功能生化分析试剂</t>
  </si>
  <si>
    <t>省人民医院、郑大五附院</t>
  </si>
  <si>
    <t>B250904002</t>
  </si>
  <si>
    <t>抑制素B检测</t>
  </si>
  <si>
    <t>抑制素B检测试剂</t>
  </si>
  <si>
    <t>B250904003</t>
  </si>
  <si>
    <t>抑制素A测定</t>
  </si>
  <si>
    <t>抑制素A检测试剂</t>
  </si>
  <si>
    <t>省人民医院、中医一附院、河南大学淮河医院、商丘市第一人民医院</t>
  </si>
  <si>
    <t>B250904004</t>
  </si>
  <si>
    <t>念珠菌抗体测定</t>
  </si>
  <si>
    <t>念珠菌抗体测定试剂</t>
  </si>
  <si>
    <t>郑大一附院、焦作人民医院</t>
  </si>
  <si>
    <t>B250904005</t>
  </si>
  <si>
    <t>抗C1q抗体测定</t>
  </si>
  <si>
    <t>抗C1q抗体检测试剂</t>
  </si>
  <si>
    <t>B250905</t>
  </si>
  <si>
    <t>免疫法（化学发光法）</t>
  </si>
  <si>
    <t>采用化学发光法进行检测。所定价格涵盖样本采集、处理、质控以及出具报告、数据存储、废弃物处理等步骤的人力资源和基本物质资源消耗。含稀释、清洗、定标、质控等过程中消耗的试剂及耗材。不含采血。</t>
  </si>
  <si>
    <t>B250905001</t>
  </si>
  <si>
    <t>抗β2-糖蛋白1抗体测定</t>
  </si>
  <si>
    <t>自身抗体谱试剂</t>
  </si>
  <si>
    <t>省人民医院、中医一附院</t>
  </si>
  <si>
    <t>B250905002</t>
  </si>
  <si>
    <t>11-脱氢血栓烷B2
测定</t>
  </si>
  <si>
    <t>11-脱氢血栓烷B2测定试剂</t>
  </si>
  <si>
    <t>郑大一附院、郑大二附院、郑大五附院、中医一附院、阜外华中心血管病医院、河南大学附属淮河医院</t>
  </si>
  <si>
    <t>B250905003</t>
  </si>
  <si>
    <t>抗缪勒管激素测定</t>
  </si>
  <si>
    <t>抗缪勒管激素测定试剂</t>
  </si>
  <si>
    <t>省人民医院、郑大一附院、省肿瘤医院、郑大三附院、中医一附院、省儿童医院、周口市妇幼保健院（周口市儿童医院）、河南大学淮河医院、焦作妇幼保健院、商丘市第一人民医院、开封市中心医院</t>
  </si>
  <si>
    <t>B250905004</t>
  </si>
  <si>
    <t xml:space="preserve">高尔基体蛋白GP73测定      </t>
  </si>
  <si>
    <t>高尔基体蛋白GP73检测试剂</t>
  </si>
  <si>
    <t>B250905005</t>
  </si>
  <si>
    <t>抗心磷脂抗体测定</t>
  </si>
  <si>
    <t>抗心磷脂抗体测定试剂</t>
  </si>
  <si>
    <t>郑大一附院、中医一附院</t>
  </si>
  <si>
    <t>B250905006</t>
  </si>
  <si>
    <t>涎液化糖链抗原检测</t>
  </si>
  <si>
    <t>涎液化糖链抗原检测试剂</t>
  </si>
  <si>
    <t>B250905007</t>
  </si>
  <si>
    <t>心脏型脂肪酸结合蛋白测定</t>
  </si>
  <si>
    <t>心脏型脂肪酸结合蛋白测定试剂</t>
  </si>
  <si>
    <t>B250905008</t>
  </si>
  <si>
    <t>血浆纤溶酶-抗纤溶酶复合物测定</t>
  </si>
  <si>
    <t>血浆纤溶酶-抗纤溶酶复合物测定试剂</t>
  </si>
  <si>
    <t>省人民医院、郑大一附院</t>
  </si>
  <si>
    <t>B250905009</t>
  </si>
  <si>
    <t>血栓调节蛋白</t>
  </si>
  <si>
    <t>血栓调节蛋白测试试剂</t>
  </si>
  <si>
    <t>B250905010</t>
  </si>
  <si>
    <t>异常凝血酶原测定</t>
  </si>
  <si>
    <t>异常凝血酶原检测检测试剂</t>
  </si>
  <si>
    <t>B250905011</t>
  </si>
  <si>
    <t>前列腺特异性抗原同源异构体检测</t>
  </si>
  <si>
    <t>前列腺特异性抗原同源异构体测定试剂</t>
  </si>
  <si>
    <t>B250905012</t>
  </si>
  <si>
    <t>河南大学淮河医院、商丘市第一人民医院</t>
  </si>
  <si>
    <t>B2510</t>
  </si>
  <si>
    <t>流式细胞法</t>
  </si>
  <si>
    <t>使用流式细胞仪完成检测。所定价格涵盖样本采集、处理、加入试剂、检测、质控以及记录、出具报告、废弃物处理等步骤的人力资源和基本物质资源消耗。含样本处理、质控等过程中消耗的试剂及耗材。不含采血。</t>
  </si>
  <si>
    <t>B251001001</t>
  </si>
  <si>
    <t>精子DNA碎片检测</t>
  </si>
  <si>
    <t>染色试剂</t>
  </si>
  <si>
    <t>显微镜检法按此标准收费。</t>
  </si>
  <si>
    <t>B251001002</t>
  </si>
  <si>
    <t>精子诱发顶体反应检测</t>
  </si>
  <si>
    <t>B2511</t>
  </si>
  <si>
    <t>聚合酶链式反应(PCR法)</t>
  </si>
  <si>
    <t>指采用PCR方法（聚合酶链式反应）开展的核酸检测。所定价格涵盖样本采集、处理、提取纯化、扩增、分析、报告等步骤的人力资源和基本物质资源消耗。含提取纯化、质控、制作标准品等过程中消耗的试剂及耗材。不含采血。</t>
  </si>
  <si>
    <t>B251101001</t>
  </si>
  <si>
    <t>肺炎支原体耐药基因突变检测</t>
  </si>
  <si>
    <t>肺炎支原体核酸及耐药突变位点检测试剂</t>
  </si>
  <si>
    <t>省儿童医院</t>
  </si>
  <si>
    <t>B251101002</t>
  </si>
  <si>
    <t>人Septin9基因甲基化DNA检测</t>
  </si>
  <si>
    <t>人Septin9基因甲基化DNA检测试剂</t>
  </si>
  <si>
    <t>B251101003</t>
  </si>
  <si>
    <t>人乳头瘤病毒核酸分型检测</t>
  </si>
  <si>
    <t>人乳头瘤病毒核酸分型定量检测试剂</t>
  </si>
  <si>
    <t>B251101004</t>
  </si>
  <si>
    <t>人SHOX2、RASSF1A基因甲基化DNA检测</t>
  </si>
  <si>
    <t>人SHOX2、RASSF1A基因甲基化DNA检测试剂</t>
  </si>
  <si>
    <t>省人民医院、郑大二附院</t>
  </si>
  <si>
    <t>B251101005</t>
  </si>
  <si>
    <t>结核分枝杆菌及利福平耐药基因核酸检测</t>
  </si>
  <si>
    <t>结核分枝杆菌及利福平耐药基因核酸检测试剂</t>
  </si>
  <si>
    <t>省人民医院、郑大二附院、郑州市六院</t>
  </si>
  <si>
    <t>B251101006</t>
  </si>
  <si>
    <t>基因甲基化检测</t>
  </si>
  <si>
    <t>人类SDC2基因甲基化检测试剂</t>
  </si>
  <si>
    <t>B2512</t>
  </si>
  <si>
    <t>显微镜检法</t>
  </si>
  <si>
    <t>通过显微镜观察。所定价格涵盖样品的收集、处理、制片、染色、镜检、分析报告和数据存储、废弃物处理等步骤的的人力资源和基本物质资源消耗。</t>
  </si>
  <si>
    <t>B251201001</t>
  </si>
  <si>
    <t>精子核蛋白组型转换检查</t>
  </si>
  <si>
    <t>B251201002</t>
  </si>
  <si>
    <t>精子透明质酸结合检查</t>
  </si>
  <si>
    <t>精子透明质酸结合试验试剂</t>
  </si>
  <si>
    <t>B251201003</t>
  </si>
  <si>
    <t>精子活体染色检查</t>
  </si>
  <si>
    <t>B251201004</t>
  </si>
  <si>
    <t>外周血淋巴细胞微核试验</t>
  </si>
  <si>
    <t>省职业病院</t>
  </si>
  <si>
    <t>B27040000101</t>
  </si>
  <si>
    <t>术中快速免疫组织化学染色诊断</t>
  </si>
  <si>
    <t>冷冻切片病理诊断加收项。指对术中冷冻切片病理诊断无法确定病变性质的冷冻标本，进行快速免疫组织化学染色诊断，用于指导手术方案。所定价格涵盖切片、染色、显微镜下观察、诊断以及出具报告等步骤的人力资源和基本物质资源消耗。</t>
  </si>
  <si>
    <t>每种染色</t>
  </si>
  <si>
    <r>
      <rPr>
        <sz val="9"/>
        <rFont val="宋体"/>
        <charset val="134"/>
      </rPr>
      <t>1.</t>
    </r>
    <r>
      <rPr>
        <sz val="9"/>
        <rFont val="宋体"/>
        <charset val="134"/>
      </rPr>
      <t>限术中冷冻切片病理诊断无法确定病变性质患者收费；</t>
    </r>
    <r>
      <rPr>
        <sz val="9"/>
        <rFont val="仿宋_GB2312"/>
        <charset val="134"/>
      </rPr>
      <t xml:space="preserve">
</t>
    </r>
    <r>
      <rPr>
        <sz val="9"/>
        <rFont val="Tahoma"/>
        <charset val="134"/>
      </rPr>
      <t>2.</t>
    </r>
    <r>
      <rPr>
        <sz val="9"/>
        <rFont val="宋体"/>
        <charset val="134"/>
      </rPr>
      <t>每次收费不超过</t>
    </r>
    <r>
      <rPr>
        <sz val="9"/>
        <rFont val="Tahoma"/>
        <charset val="134"/>
      </rPr>
      <t>2</t>
    </r>
    <r>
      <rPr>
        <sz val="9"/>
        <rFont val="宋体"/>
        <charset val="134"/>
      </rPr>
      <t>个计价单位。</t>
    </r>
  </si>
  <si>
    <t>省人民医院、郑大一附院、省肿瘤医院</t>
  </si>
  <si>
    <t>B310300125</t>
  </si>
  <si>
    <t>高强度聚焦超声睫状体成形术（UCP）</t>
  </si>
  <si>
    <t>利用高强度聚焦超声选择性消融部分睫状体组织，从而减少眼房水的产生，达到降低眼内压的目的。所定价格涵盖定位、消融治疗等操作步骤的的人力资源和基本物质资源消耗。</t>
  </si>
  <si>
    <t>一次性使用治疗头</t>
  </si>
  <si>
    <t>B310511028</t>
  </si>
  <si>
    <t>牙髓血运重建术</t>
  </si>
  <si>
    <t>指重新建立牙髓血运用于治疗坏死牙髓。所定价格涵盖开髓、清理髓腔、根管预备、治疗、盖髓、充填等治疗步骤的人力资源和基本物质资源消耗。</t>
  </si>
  <si>
    <t>每牙</t>
  </si>
  <si>
    <t>B310605023</t>
  </si>
  <si>
    <t>经支气管镜支气管内活瓣肺减容术</t>
  </si>
  <si>
    <t>指置入支气管活瓣使相应区域的肺泡萎陷，达到肺减容目的。所定价格涵盖支气管镜检查、置入活瓣封堵等步骤的人力资源和基本物质资源消耗。</t>
  </si>
  <si>
    <t>支气管内活瓣</t>
  </si>
  <si>
    <t>B311400069</t>
  </si>
  <si>
    <t>经皮乳腺导管灌注治疗</t>
  </si>
  <si>
    <t>指对乳腺导管进行灌洗、注药治疗。所定价格涵盖进入乳腺导管、灌洗、注药等治疗步骤的的人力资源和基本物质资源消耗。</t>
  </si>
  <si>
    <t>郑大三附院、许昌市妇幼保健院</t>
  </si>
  <si>
    <t>B330204023</t>
  </si>
  <si>
    <t>骶神经调控电极植入术</t>
  </si>
  <si>
    <t>指植入骶神经刺激电极治疗骶神经支配区域相关疾病。所定价格涵盖植入电极、连接神经刺激器、调试等操作步骤的人力资源和基本物质资源消耗。</t>
  </si>
  <si>
    <t>B330803033</t>
  </si>
  <si>
    <t>心耳闭合术</t>
  </si>
  <si>
    <t>通过结扎、夹闭等方式闭合心耳。所定价格涵盖闭合心耳，以及切开、止血、放置引流、缝合等手术步骤的人力资源和基本物质资源消耗。</t>
  </si>
  <si>
    <t>心耳闭合装置</t>
  </si>
  <si>
    <t>郑大一附院、阜外华中心血管病医院</t>
  </si>
  <si>
    <t>B331001025</t>
  </si>
  <si>
    <t>经内镜食管贲门肌切开术（POEM）</t>
  </si>
  <si>
    <t>指经内镜切开贲门环形肌治疗贲门失弛缓症。所定价格涵盖置入内镜、建立黏膜下隧道、切断贲门环形肌以及切开、止血、关闭切口等手术步骤的人力资源和基本物质资源消耗。</t>
  </si>
  <si>
    <t>省肿瘤医院</t>
  </si>
  <si>
    <t>B331001026</t>
  </si>
  <si>
    <t>经内镜黏膜下隧道肿瘤切除术（STER）</t>
  </si>
  <si>
    <t>指内镜下通过建立隧道方式切除肿瘤。所定价格涵盖置入内镜、建立黏膜下隧道至肿物位置，完整切除肿物以及止血、封闭隧道口等操作步骤的的人力资源和基本物质资源消耗。</t>
  </si>
  <si>
    <t>B331001027</t>
  </si>
  <si>
    <t>经内镜消化道病变射频消融术</t>
  </si>
  <si>
    <t>指内镜下使用射频消融技术治疗胃食管返流病。所定价格涵盖置入内镜、置入消融电极、消融等操作步骤的人力资源和基本物质资源消耗。</t>
  </si>
  <si>
    <t>射频消融导管（电极）</t>
  </si>
  <si>
    <t>B331001028</t>
  </si>
  <si>
    <t>大网膜切除术</t>
  </si>
  <si>
    <t>指手术切除大网膜。所定价格涵盖大网膜切除以及切开、止血、留置引流、缝合等操作步骤的的人力资源和基本物质资源消耗。</t>
  </si>
  <si>
    <t>限二次手术</t>
  </si>
  <si>
    <t>B331303034</t>
  </si>
  <si>
    <t>子宫瘢痕憩室修复术</t>
  </si>
  <si>
    <t>通过切除子宫瘢痕部位组织治疗子宫瘢痕憩室。所定价格涵盖扩张宫颈、到达病灶部位、切除病灶以及切开、止血、放置引流、关闭等手术步骤的人力资源和基本物质资源消耗。</t>
  </si>
  <si>
    <t>郑大一附院、郑大二附院、郑大三附院、郑大五附院、周口市妇幼保健院（周口市儿童医院）、河南大学淮河医院</t>
  </si>
  <si>
    <t>B331303035</t>
  </si>
  <si>
    <t>子宫瘢痕妊娠物清除术</t>
  </si>
  <si>
    <t>通过切除瘢痕处组织治疗子宫瘢痕妊娠。所定价格涵盖扩张宫颈、到达子宫瘢痕部位、清除妊娠病灶以及切开、止血、放置引流、关闭等手术步骤的人力资源和基本物质资源消耗。</t>
  </si>
  <si>
    <t>省人民医院、郑大一附院、郑大三附院、郑大五附院、周口市妇幼保健院（周口市儿童医院）</t>
  </si>
  <si>
    <t>B331400022</t>
  </si>
  <si>
    <t>胎儿体腔穿刺放液术</t>
  </si>
  <si>
    <t>通过孕妇子宫羊膜腔穿刺进入胎儿体腔抽吸液体。所定价格涵盖穿刺、抽液、必要时冲洗等操作步骤的人力资源和基本物质资源消耗。不含影像学引导。</t>
  </si>
  <si>
    <t>郑大一附院、郑大三附院</t>
  </si>
  <si>
    <t>B340200057</t>
  </si>
  <si>
    <t>吞咽球囊治疗</t>
  </si>
  <si>
    <t>对于吞咽障碍中以环咽肌功能障碍为主要表现的患者，利用球囊扩张技术对患者食道入口进行刺激，从而重新建立起环咽肌功能的中枢控制。所定价格涵盖置入导管、重复扩张球囊等步骤的人力资源和基本物质资源消耗。</t>
  </si>
  <si>
    <t>省人民医院、郑大一附院、中医一附院</t>
  </si>
  <si>
    <t>B410000014</t>
  </si>
  <si>
    <t>钩活治疗</t>
  </si>
  <si>
    <t>通过钩治使局部减压、减张、松解、疏通，从而治疗疾病。所定价格涵盖进针、钩治等治疗步骤的人力资源和基本物质资源消耗。</t>
  </si>
  <si>
    <t>河南省洛阳正骨医院（河南省骨科医院）、郑州市骨科医院、河南亚太骨病医院</t>
  </si>
  <si>
    <t>附件3</t>
  </si>
  <si>
    <t>郑州市2022年修订医疗服务价格项目</t>
  </si>
  <si>
    <t>住院诊查费</t>
  </si>
  <si>
    <t>指医务人员对住院患者进行的日常诊察工作。所定价格涵盖观察病情、病案讨论、制定和调整诊疗方案、住院日志书写，以及告知病情、解答咨询等工作内容的人力资源和基本物质资源消耗。</t>
  </si>
  <si>
    <t>床日</t>
  </si>
  <si>
    <t>1.省人民医院、郑大一附院、省肿瘤医院、华中阜外医院、省中医药大学一附院等五家医院在三甲医院价格基础上加收不超过3元/床日。2.日间病房按50%收费。</t>
  </si>
  <si>
    <t>F</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</si>
  <si>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</si>
  <si>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</si>
  <si>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日</t>
  </si>
  <si>
    <t>1.省人民医院、郑大一附院、省肿瘤医院、华中阜外医院、省中医药大学一附院等五家医院在三甲医院价格基础上加收不超过3元/日。2.日间病房按50%收费。</t>
  </si>
  <si>
    <t>气管切开护理</t>
  </si>
  <si>
    <t>对切开气管保持气道通畅，预防切口感染和并发症。所定价格涵盖局部消毒、更换敷料、固定，监测并保持气囊压力，吸痰、必要时药物滴入，以及护理记录等操作步骤的人力资源和基本物质资源消耗。包括气管插管护理。</t>
  </si>
  <si>
    <t>一次性吸痰管、引流装置</t>
  </si>
  <si>
    <t>吸痰护理</t>
  </si>
  <si>
    <t>通过吸痰清除呼吸道分泌物，保持气道通畅。所定价格涵盖连接吸引器、抽吸痰液、记录等操作步骤的人力资源和基本物质资源消耗。</t>
  </si>
  <si>
    <t>动静脉置管护理</t>
  </si>
  <si>
    <t>通过对留置在动脉或静脉内导管进行护理，保持管路通畅，预防脱管和感染。所定价格涵盖冲管、封管、消毒，以及必要时更换敷料、固定导管等操作步骤的人力资源和基本物质资源消耗。</t>
  </si>
  <si>
    <t>预冲式导管冲洗器、导管固定敷贴</t>
  </si>
  <si>
    <t>留置针护理不得收取该费用。</t>
  </si>
  <si>
    <t>引流管护理</t>
  </si>
  <si>
    <t>通过对引流管进行护理，保持引流管通畅，预防脱管和感染。所定价格涵盖消毒、更换敷料、固定导管、及时处理异常情况等步骤的人力资源和基本物质资源消耗。</t>
  </si>
  <si>
    <t>导管固定装置</t>
  </si>
  <si>
    <t>每管路/日</t>
  </si>
  <si>
    <t>特级护理病人不得收取“引流管护理”费用。</t>
  </si>
  <si>
    <t>氧气吸入</t>
  </si>
  <si>
    <t>通过吸入中、低流量氧气纠正缺氧，提高动脉血氧分压和氧饱和度的水平。所定价格涵盖接入吸氧管、调节氧流量、记录等步骤的人力资源和基本物质资源消耗。包括氧气创面治疗。</t>
  </si>
  <si>
    <t>特殊吸氧管、智能供氧系统专用吸氧管</t>
  </si>
  <si>
    <t>小时</t>
  </si>
  <si>
    <t>4.注射</t>
  </si>
  <si>
    <t>含过滤器、注射器等特殊性消耗材料；含用药指导与观察、药物的配置。</t>
  </si>
  <si>
    <t>1.输液器；
2.输液接头；
3.胰岛素注射笔用针头；
4.一次性止血带（限甲类传染病及参照甲类管理的乙类传染病病人收费）；
5.预充式导管冲洗器；
6.植入式给药装置（输液港）专用针；
7.留置针；
8.采血器/采血管；
9.导管固定敷贴。</t>
  </si>
  <si>
    <t>按照药品使用说明的要求选择使用相应输液器，不得扩大范围使用。</t>
  </si>
  <si>
    <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</si>
  <si>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</si>
  <si>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</si>
  <si>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瓶/袋</t>
  </si>
  <si>
    <t>1.6周岁及以下儿童加收30%。2.第二瓶/袋起每瓶/袋按20%计费。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</si>
  <si>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</si>
  <si>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</si>
  <si>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</si>
  <si>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5.清创缝合</t>
  </si>
  <si>
    <t>含麻醉费用</t>
  </si>
  <si>
    <t>特殊一次性消耗材料、特殊缝线</t>
  </si>
  <si>
    <t>特殊一次性消耗材料包括胶原蛋白材料、防粘连材料、锁水敷料、医用创面愈合材料。</t>
  </si>
  <si>
    <t>鼻饲管注食</t>
  </si>
  <si>
    <t>指经鼻饲管注入饮食或药物。所定价格涵盖配置、注入以及观察、记录等步骤的人力资源和基本物质资源消耗。</t>
  </si>
  <si>
    <t>灌注器</t>
  </si>
  <si>
    <t>（二）超声检查</t>
  </si>
  <si>
    <t>杀菌型耦合剂、一次性超声探头护套</t>
  </si>
  <si>
    <t>杀菌性耦合剂、橡胶超声探头限腔内检查、感染性皮肤病接触破损皮肤、黏膜应进行皮肤消毒时支付</t>
  </si>
  <si>
    <t>胆囊和胆道收缩功能检查</t>
  </si>
  <si>
    <t>通过对脂餐前后超声检查和对比分析，判断胆囊和胆道收缩功能。所定价格涵盖患者脂餐前后胆囊及胆道情况检查、图像对比分析、做出诊断、图文报告等步骤的人力资源和基本物质资源消耗。包括彩色多普勒超声胆囊和胆道收缩功能检查。</t>
  </si>
  <si>
    <t>B</t>
  </si>
  <si>
    <t>3.彩色多普勒超声检查</t>
  </si>
  <si>
    <t>包括胸部(含肺、胸腔、纵隔)、腹部(含肝、胆、胰、脾、双肾)、胃肠道、泌尿系(含双肾、输尿管、膀胱、前列腺)、妇科(含子宫、附件、膀胱及周围组织)、产科(含胎儿及宫腔)、男性生殖系统（含睾丸、附睾、输精管、精索、前列腺）、盆腹腔淋巴结（含腹主动脉旁淋巴结、肠系膜淋巴结）</t>
  </si>
  <si>
    <t>图像记录、造影剂</t>
  </si>
  <si>
    <t>部位</t>
  </si>
  <si>
    <t>腹膜后肿物加收50元</t>
  </si>
  <si>
    <t>适型调强放射治疗(IMRT)</t>
  </si>
  <si>
    <t>指使用直线加速器进行射线照射治疗肿瘤。所定价格涵盖体位固定、设备操作等治疗步骤的人力资源和基本物质资源消耗。不含定位、计划设计、剂量验证、实时显像监控。</t>
  </si>
  <si>
    <t>头罩、体模</t>
  </si>
  <si>
    <t>使用螺旋断层扫描、旋转调强放疗的，加收10%。</t>
  </si>
  <si>
    <t>局部深部热疗</t>
  </si>
  <si>
    <t>指利用热疗仪器使病变局部温度范围达到39.5-45℃治疗肿瘤。所定价格涵盖评估、定位、计划设计、治疗及监测的人力资源和基本物质资源消耗。包括超声、电磁波、微波、射频热疗。</t>
  </si>
  <si>
    <t>局部环形阵列热疗加收30%。</t>
  </si>
  <si>
    <t>限：恶性肿瘤患者，配合放化疗使用时支付。</t>
  </si>
  <si>
    <t>高强度聚焦超声热消融肿瘤治疗</t>
  </si>
  <si>
    <t>指利用高强度聚焦超声消融肿瘤。所定价格涵盖照射消融，以及计划设计、剂量控制、体表准备、消融区超声实时监测等步骤的人力资源和基本物质资源消耗。</t>
  </si>
  <si>
    <t>血细胞分析或血常规</t>
  </si>
  <si>
    <t>含计数、分类</t>
  </si>
  <si>
    <t>临床各系统诊疗说明</t>
  </si>
  <si>
    <t>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异物）网篮/取物袋、圈套器、扩张器、活检钳、医用胶、等离子电极（刀头、针）等）、药品、化学粒子均为除外内容。凡在项目内涵中已含的不再单独收费。
4.所有活检均不含病理诊断。</t>
  </si>
  <si>
    <t>神经根射频镇痛术</t>
  </si>
  <si>
    <t>指通过射频热凝或脉冲射频调控治疗神经根支配区域疼痛。所定价格涵盖消毒、穿刺、调试、射频治疗等操作步骤的人力资源和基本物质资源消耗。包括神经节、神经干、神经丛射频镇痛术。</t>
  </si>
  <si>
    <t>动态血糖连续监测</t>
  </si>
  <si>
    <t>指使用血糖监测设备监测血糖变化。所定价格涵盖传感器置入、固定，以及监测、数据存储、分析报告等操作步骤的人力资源和基本物质资源消耗。</t>
  </si>
  <si>
    <t>传感器</t>
  </si>
  <si>
    <t>胰岛素泵持续皮下注射胰岛素</t>
  </si>
  <si>
    <t>指使用胰岛素泵持续皮下注射胰岛素控制血糖。所定价格涵盖安装胰岛素泵、穿刺、调节参数、固定以及观察、记录等操作的人力资源和基本物质资源消耗。</t>
  </si>
  <si>
    <t>胰岛素泵用储药器、输注管路、针头</t>
  </si>
  <si>
    <t>眼前节分析检查</t>
  </si>
  <si>
    <t>指使用眼前节分析仪器测量眼角膜前高度、曲率、后高度、角膜厚度情况。所定价格涵盖观察、测量、分析等操作步骤的人力资源和基本物质资源消耗。</t>
  </si>
  <si>
    <t>鼻窦组织活检术</t>
  </si>
  <si>
    <t>指穿刺或开放鼻窦取组织活检。所定价格涵盖穿刺或开放鼻窦、取组织、止血等步骤的人力资源和基本物质资源消耗。包括上颌窦、筛窦、额窦、蝶窦。</t>
  </si>
  <si>
    <t>止血材料</t>
  </si>
  <si>
    <t>鼻腔冲洗</t>
  </si>
  <si>
    <t>指冲洗鼻腔治疗鼻腔、鼻窦疾病。所定价格涵盖以生理盐水或其它药液冲洗双侧鼻腔等操作的人力资源和基本物质资源消耗。</t>
  </si>
  <si>
    <t>呼吸系统窥镜诊疗</t>
  </si>
  <si>
    <t>一次性电子支气管内窥镜</t>
  </si>
  <si>
    <t>1.经纤支镜相关项目使用电子支气管镜的加收30%；2.一次性电子支气管内窥镜限甲类传染病及参照甲类管理的乙类传染病使用。</t>
  </si>
  <si>
    <t>经纤支镜治疗</t>
  </si>
  <si>
    <t>指利用纤维支气管镜开展气道治疗。所定价格涵盖插入纤维支气管镜到达病变部位、完成治疗操作等人力资源和基本物质资源消耗。包括取异物、滴药、止血、化疗；包括经硬质气管镜取异物。</t>
  </si>
  <si>
    <t>经纤支镜特殊治疗（激光治疗）</t>
  </si>
  <si>
    <t>指使用纤维支气管镜开展气道激光治疗。所定价格涵盖插入纤维支气管镜、治疗、止血等操作步骤的人力资源和基本物质资源消耗。</t>
  </si>
  <si>
    <t>激光光纤</t>
  </si>
  <si>
    <t>经硬质气管镜冷冻治疗</t>
  </si>
  <si>
    <t>指使用硬质气管镜开展气道冷冻治疗。所定价格涵盖置入硬质气管镜、治疗等手术步骤的人力资源和基本物质资源消耗。包括电子支气管镜冷冻治疗。</t>
  </si>
  <si>
    <t>异物钳、网篮</t>
  </si>
  <si>
    <t>高压氧治疗</t>
  </si>
  <si>
    <t>含氧气</t>
  </si>
  <si>
    <t>平车占位加收50%</t>
  </si>
  <si>
    <t>心电监护</t>
  </si>
  <si>
    <t>指使用仪器监测心电变化、血氧饱和度、呼吸频率监测等参数指标。所定价格涵盖皮肤清洁处理、安放电极、设定监测参数、实时监测记录等人力资源和基本物质资源消耗。</t>
  </si>
  <si>
    <t>一次性电极</t>
  </si>
  <si>
    <t>无论监测多少参数</t>
  </si>
  <si>
    <t>9.消化系统诊疗</t>
  </si>
  <si>
    <t>消化介入注射针、透明粘膜吸套</t>
  </si>
  <si>
    <t>经内镜食管胃底静脉曲张治疗</t>
  </si>
  <si>
    <t>指内镜下通过注射、套扎、组织粘合等方法治疗食管胃底静脉曲张。所定价格涵盖内镜检查、治疗等步骤的人力资源和基本物质资源消耗。</t>
  </si>
  <si>
    <t>套扎器</t>
  </si>
  <si>
    <t>超声胃镜检查术</t>
  </si>
  <si>
    <t>指使用超声胃镜检查上消化道及周围邻近脏器病变。所定价格涵盖插入胃镜、检查、取活检等步骤的人力资源和基本物质资源消耗。包括超声肠镜检查。</t>
  </si>
  <si>
    <t>经皮肝穿胆道引流术(PTCD)</t>
  </si>
  <si>
    <t>指经皮经肝穿刺至胆道引流胆汁治疗胆道狭窄等疾病。所定价格涵盖经皮经肝穿刺肝内胆管、置管引出、固定等步骤的人力资源和基本物质资源消耗。</t>
  </si>
  <si>
    <t>经引流通道胆道活检按20%收费。</t>
  </si>
  <si>
    <t>经输尿管镜碎石取石术</t>
  </si>
  <si>
    <t>指经输尿管镜治疗输尿管中下段结石。所定价格涵盖插入输尿管镜、到达结石部位、碎石、取石等手术步骤的人力资源和基本物质资源消耗。</t>
  </si>
  <si>
    <t>输尿管鞘</t>
  </si>
  <si>
    <t>经电子输尿管镜治疗输尿管中上段、肾脏部位结石的，加收50%。</t>
  </si>
  <si>
    <t>配子及胚胎解冻</t>
  </si>
  <si>
    <t>指将冷冻后的卵子、精子、胚胎或卵巢组织、睾丸组织进行解冻复苏的过程。所定价格涵盖取出、按程序解冻、核对、记录、观察等操作步骤的人力资源和基本物质资源消耗。包括精子、卵子、胚胎、卵巢组织、睾丸组织、精液解冻。</t>
  </si>
  <si>
    <t>配子及胚胎冷冻</t>
  </si>
  <si>
    <t>指将采集到的卵子、精子、胚胎或卵巢组织、睾丸组织进行冷冻的过程。所定价格涵盖离心、分装、核对、记录、观察等操作步骤的人力资源和基本物质资源消耗。包括精子、卵子、胚胎、卵巢组织、睾丸组织冷冻。</t>
  </si>
  <si>
    <t>1.精液冷冻减收50%。2.冷冻保存90元/月（包括精子、卵子、胚胎、精液、卵巢组织、睾丸组织）</t>
  </si>
  <si>
    <t>电子胎心监测（连续监测）</t>
  </si>
  <si>
    <t>指使用监测设备持续监护胎心及宫缩情况。所定价格涵盖定位、固定探头、持续监测、数据存储及分析、出具报告等操作步骤的人力资源和基本物质资源消耗。</t>
  </si>
  <si>
    <t>每胎儿/日</t>
  </si>
  <si>
    <t>不足12小时按半日计费，超过12小时不足24小时按全日计费</t>
  </si>
  <si>
    <t>经皮静脉内滤器置入术</t>
  </si>
  <si>
    <t>通过穿刺置入腔静脉滤器阻隔静脉内血栓。所定价格涵盖输送并释放滤器，以及静脉穿刺、置入鞘管、退出输送器、加压包扎等手术步骤的人力资源和基本物质资源消耗。</t>
  </si>
  <si>
    <t>2.动脉介入诊疗</t>
  </si>
  <si>
    <t>血管止血装置</t>
  </si>
  <si>
    <t>4.心脏介入诊疗</t>
  </si>
  <si>
    <t>经皮心内膜心肌活检术</t>
  </si>
  <si>
    <t>指经皮穿刺至心内取心肌组织活检。所定价格涵盖穿刺置管、取心肌组织等操作步骤的人力资源和基本物质资源消耗。</t>
  </si>
  <si>
    <t>活检钳</t>
  </si>
  <si>
    <t>心脏射频消融术</t>
  </si>
  <si>
    <t>指各类心律失常的射频消融术。所定价格涵盖穿刺静脉，放置鞘管及标测电极，行房间隔穿刺，肺静脉造影，消融以及拔除导管及鞘管，止血等手术步骤的人力资源和基本物质资源消耗。包括冷冻消融术。</t>
  </si>
  <si>
    <t>消融导管</t>
  </si>
  <si>
    <t>经皮穿刺动脉置管全脑血管造影</t>
  </si>
  <si>
    <t>指经动脉置管进行全脑血管造影。所定价格涵盖穿刺、置鞘、导管分别插入双侧颈动脉和椎动脉、注入对比剂、分析诊断造影结果等检查步骤的人力资源和基本物质消耗。含颈动脉、椎动脉。</t>
  </si>
  <si>
    <t>脓肿置管引流术</t>
  </si>
  <si>
    <t>指通过穿刺或自然腔道置管引流治疗脓肿。所定价格涵盖导管导丝引导下，穿刺或经自然腔道置管引流等治疗步骤的人力资源和基本物耗。</t>
  </si>
  <si>
    <t>引流管</t>
  </si>
  <si>
    <t>手术总说明</t>
  </si>
  <si>
    <t>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防粘连材料、特殊穿刺针(器)、特殊导丝、导管、支架、球囊、特殊缝线、特殊缝针、夹子、钛钉、钛板、止血材料、胶原蛋白材料、扩张器、吻合器、缝合器、固定器、封堵器、取石（异物）网篮/取物袋、医用胶、等离子电极（刀头、针）等、一次性使用无菌保护罩、修补材料、内、外固定材料、组织牵开器、切口保护器、负压引流装置）、特殊药品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6.6周岁及以下儿童临床手术项目在成人收费标准基础上适当提高，提高幅度不超过30%。周岁的计算方法以法律相关规定为准。
7.器官移植类项目中，异种器官指不摘自人体的器官，包括但不限于动物器官、机械器官，以及3D打印等技术人工制造的器官。</t>
  </si>
  <si>
    <t>1.麻醉</t>
  </si>
  <si>
    <t>1.麻醉费已包括麻醉技术劳务费、设备费、材料费、监护费等各项费用，除桡动脉测压管、漂浮导管、气管插管、深静脉穿刺包，换能器、药品、氧气和“除外内容”中列举的内容外，不得再收其它任何费用。
2.同时进行两种麻醉时，主要麻醉按全价收取，辅助麻醉按定价的30%收取。
3.镇痛项目为病人自愿项目。未经病人同意不得收取。</t>
  </si>
  <si>
    <t>全身麻醉</t>
  </si>
  <si>
    <t>指通过经呼吸道吸入、静脉或肌肉注射方式诱导机体产生满足手术操作要求的可逆状态。所定价格涵盖开放静脉通路，麻醉机给氧，全麻诱导，建立人工气道，实施气道管理及呼吸支持，调节麻醉深度至手术结束，全程连续监测各项生命体征，记录、分析调整病情，预防并处理各类合并症，麻醉前、后访视等操作步骤的人力资源和基本物质资源消耗。含靶控输注、普通方法气管插管术、喉罩插管通气术。不含特殊方法气管插管术。</t>
  </si>
  <si>
    <t>喉镜片、喉罩、电极、过滤器、一次性面罩</t>
  </si>
  <si>
    <t>颅骨钻孔探查术（两孔以上）</t>
  </si>
  <si>
    <t>指通过颅骨钻孔进行探查。所定价格涵盖气钻或电钻钻开颅骨，探查、必要时活检以及止血、放置引流、缝合等手术步骤的人力资源和基本物质资源消耗。包括开颅探查术。</t>
  </si>
  <si>
    <t>神经刺激器植入术</t>
  </si>
  <si>
    <t>指植入神经刺激器开展局部神经刺激治疗。所定价格涵盖刺激器植入、建立皮下隧道、连接刺激电极、调控、达到最佳的治疗或镇痛效果以及切开、止血、缝合等手术步骤的人力资源和基本物质资源消耗。包括神经刺激器更换术、神经刺激器取出术。</t>
  </si>
  <si>
    <t>神经刺激器、延伸导线</t>
  </si>
  <si>
    <t>甲状旁腺组织自体移植术</t>
  </si>
  <si>
    <t>指对自体甲状旁腺组织进行移植。所定价格涵盖甲状旁腺组织植入，以及切开、吻合、关闭、缝合等手术步骤的人力资源和基本物质资源消耗。</t>
  </si>
  <si>
    <t>甲状腺癌根治术</t>
  </si>
  <si>
    <t>通过切除甲状腺治疗甲状腺癌。所定价格涵盖病变侧甲状腺全叶及峡部切除、淋巴结及脂肪清除，以及切开、止血、缝合等手术步骤的人力资源和基本物质资源消耗。</t>
  </si>
  <si>
    <t>甲状腺癌扩大根治术</t>
  </si>
  <si>
    <t>通过切除甲状腺及周围受累器官治疗甲状腺癌。所定价格涵盖病变侧甲状腺全叶及峡部、受累器官切除，淋巴结及脂肪清除，以及切开、淋巴结及脂肪清除、止血、缝合等手术步骤的人力资源和基本物质资源消耗。</t>
  </si>
  <si>
    <t>肾上腺组织自体移植术</t>
  </si>
  <si>
    <t>通过自体肾上腺移植治疗肾上腺疾病。所定价格涵盖组织植入，以及切开、吻合、关闭、缝合等手术步骤的人力资源和基本物质资源消耗。</t>
  </si>
  <si>
    <t>翼状胬肉切除术</t>
  </si>
  <si>
    <t>通过切除翼状胬肉治疗眼部疾病。所定价格涵盖剪开结膜，分离、切除胬肉组织、处理角巩膜伤口等手术步骤的人力资源和基本物质资源消耗。包括角膜肿物切除。</t>
  </si>
  <si>
    <t>羊膜</t>
  </si>
  <si>
    <t>结膜组织修补加收50%</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</si>
  <si>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</si>
  <si>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</si>
  <si>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</si>
  <si>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</si>
  <si>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</si>
  <si>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</si>
  <si>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鼻咽肿瘤切除术</t>
  </si>
  <si>
    <t>指手术切除鼻咽部肿瘤。所定价格涵盖肿瘤切除、必要时切除部分鼻甲，以及切开、止血、关闭切口等手术步骤的人力资源和基本物质资源消耗。包括经颈侧、硬腭、鼻侧切开或经鼻入路。不含鼻内镜。</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</si>
  <si>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</si>
  <si>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</si>
  <si>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供肺切取术</t>
  </si>
  <si>
    <t>指活体供者肺脏（器官段）切取用于移植。所定价格涵盖活体供者肺脏切取，以及切开、吻合、关闭、缝合等手术步骤的人力资源和基本物质资源消耗。</t>
  </si>
  <si>
    <t>胸壁结核病灶清除术</t>
  </si>
  <si>
    <t>指通过手术切除结核病灶治疗胸壁结核。所定价格涵盖切除病灶、窦道，必要时切除死骨、局部肋骨，肌肉瓣充填以及切开、止血、放置引流、缝合等手术步骤的人力资源和基本物质资源消耗。包括腹壁结核病灶清除术。</t>
  </si>
  <si>
    <t>8.心脏及血管系统手术</t>
  </si>
  <si>
    <t>打孔器、血管刀</t>
  </si>
  <si>
    <t>室间隔缺损修补术</t>
  </si>
  <si>
    <t>通过缝合或补片修补方法治疗室间隔缺损。所定价格涵盖修补室间隔缺损，以及切开、止血、放置引流、固定胸骨、关闭切口等手术步骤的人力资源和基本物质资源消耗。</t>
  </si>
  <si>
    <t>多发室间隔缺损修补术加收10%。</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</si>
  <si>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</si>
  <si>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</si>
  <si>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升主动脉-颈总（内）动脉及锁骨下动脉旁路术</t>
  </si>
  <si>
    <t>通过人工血管或取自体血管建立升主动脉与颈总（内）动脉、锁骨下动脉旁路。所定价格涵盖游离并吻合升主动脉与颈总（内）动脉、锁骨下动脉，以及切开、止血、放置引流、关闭切口等步骤的人力资源和基本物质资源消耗。包括升主动脉—双腋动脉—颈动脉旁路术。</t>
  </si>
  <si>
    <t>盆腔淋巴结清扫术</t>
  </si>
  <si>
    <t>通过切除盆腔淋巴结，治疗肿瘤淋巴结转移。所定价格涵盖盆腔及区域淋巴结切除以及切开、止血、放置引流、缝合等步骤的人力资源和基本物质资源消耗。</t>
  </si>
  <si>
    <t>异体脾脏移植术</t>
  </si>
  <si>
    <t>指异体同种脾脏移植。所定价格涵盖供体脾脏术前或术中整复、供体脾脏植入，以及切开、吻合、关闭、缝合等手术步骤的人力资源和基本物质资源消耗。包括异种器官移植术。</t>
  </si>
  <si>
    <t>10.消化系统手术</t>
  </si>
  <si>
    <t>小肠移植术</t>
  </si>
  <si>
    <t>指异体同种小肠（器官段）移植，实现患者原位小肠切除和供体小肠植入。所定价格涵盖患者原位小肠切除、供体小肠术前或术中整复、供体小肠植入，以及切开、吻合、关闭、缝合等手术步骤的人力资源和基本物质资源消耗。包括异种器官移植术。</t>
  </si>
  <si>
    <t>直肠癌根治术</t>
  </si>
  <si>
    <t>指切除病变肠管治疗直肠癌。所定价格涵盖直肠切除、区域淋巴结清扫，以及切开、造瘘、吻合、放置引流、关闭切口等操作步骤的人力资源和基本物质资源消耗。</t>
  </si>
  <si>
    <t>直肠癌扩大根治术</t>
  </si>
  <si>
    <t>指切除病变肠管及累及器官、组织治疗直肠癌。所定价格涵盖直肠切除、区域淋巴结清扫，累及器官及组织切除，以及切开、造瘘、吻合、放置引流、关闭切口等操作步骤的的人力资源和基本物质资源消耗。</t>
  </si>
  <si>
    <t>供肝切取术</t>
  </si>
  <si>
    <t>指活体供者肝脏（器官段）切取。所定价格涵盖活体供者肝脏切取，以及切开、吻合、关闭、缝合等手术步骤的人力资源和基本物质资源消耗。</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</si>
  <si>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</si>
  <si>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</si>
  <si>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供胰腺切取术</t>
  </si>
  <si>
    <t>指活体供者胰腺（器官段）切取。所定价格涵盖活体供者胰腺切取，以及切开、吻合、关闭、缝合等手术步骤的人力资源和基本物质资源消耗。</t>
  </si>
  <si>
    <t>胰腺移植术</t>
  </si>
  <si>
    <t>指异体同种胰腺移植。所定价格涵盖供体胰腺术前或术中整复、患者原位胰腺处理、供体胰腺植入，以及切开、吻合、关闭、缝合等手术步骤的人力资源和基本物质资源消耗。包括异种器官移植术。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</si>
  <si>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</si>
  <si>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</si>
  <si>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供肾切取术</t>
  </si>
  <si>
    <t>指活体供者肾脏（单侧）切取。所定价格涵盖活体供者肾脏切取，以及切开、吻合、关闭、缝合等手术步骤的人力资源和基本物质资源消耗。</t>
  </si>
  <si>
    <t>精索静脉曲张高位结扎术</t>
  </si>
  <si>
    <t>通过结扎精索静脉治疗精索静脉曲张。所定价格涵盖游离、切断并结扎精索静脉，以及切开、止血、关闭切口等手术步骤的人力资源和基本物质资源消耗。</t>
  </si>
  <si>
    <t>精索静脉转流术加收50%</t>
  </si>
  <si>
    <t>子宫修补术</t>
  </si>
  <si>
    <t>针对不同状况的子宫破裂、出血，实施不同的子宫修补或压迫缝合手术。所定价格涵盖修补子宫破裂处或压迫缝合止血，以及切开、探查、清宫、缝合、关闭切口手术步骤的人力资源和基本物质资源消耗。</t>
  </si>
  <si>
    <t>经腹子宫肌瘤剔除术</t>
  </si>
  <si>
    <t>指通过手术切除方式治疗子宫肌瘤。所定价格涵盖切除肌瘤病灶以及切开、止血、放置引流、缝合等手术步骤的人力资源和基本物质资源消耗。包括子宫腺肌症病灶切除术。</t>
  </si>
  <si>
    <t>盆腔粘连分离术</t>
  </si>
  <si>
    <t>通过手术切除或分离方式治疗盆腔组织器官粘连。所定价格涵盖切除或分离粘连组织，以及切开、止血、放置引流、关闭等手术步骤的人力资源和基本物质资源消耗。</t>
  </si>
  <si>
    <t>15.肌肉骨骼系统手术</t>
  </si>
  <si>
    <t>不含C型臂和一般X光透视</t>
  </si>
  <si>
    <t>骨水泥、骨水泥搅拌、注入器械</t>
  </si>
  <si>
    <t>椎间盘消融术</t>
  </si>
  <si>
    <t>指通过消融方式治疗椎间盘疾病。所定价格涵盖影像引导下穿刺、髓核消融等手术步骤的人力资源和基本物质资源消耗。</t>
  </si>
  <si>
    <t>消融电极</t>
  </si>
  <si>
    <t>间隙</t>
  </si>
  <si>
    <t>每增加一间隙加收30%。</t>
  </si>
  <si>
    <t>脊椎结核病灶清除术</t>
  </si>
  <si>
    <t>通过手术清除病灶治疗脊柱结核。所定价格涵盖清除结核病灶，以及逐层切开、反复冲洗、放置引流、缝合等手术步骤的人力资源和基本物质资源消耗。</t>
  </si>
  <si>
    <t>非结核感染病灶清除术按70%收费。</t>
  </si>
  <si>
    <t>乳腺肿物穿刺术</t>
  </si>
  <si>
    <t>指穿刺乳腺肿物取组织活检。所定价格涵盖穿刺、取活检、止血等操作步骤的人力资源和基本物质资源消耗。包括定位针置入术。</t>
  </si>
  <si>
    <t>定位针</t>
  </si>
  <si>
    <t>其他手术</t>
  </si>
  <si>
    <t>肿瘤热消融治疗</t>
  </si>
  <si>
    <t>指采用激光、射频或微波消融等方法，通过经皮或开放手术方式毁损肿瘤。所定价格涵盖穿刺或切开、置入电极、消融治疗等手术步骤的人力资源和基本物质资源消耗。不含引导。包括激光、射频、微波消融。</t>
  </si>
  <si>
    <t>1.与其他手术同一切口开展的热消融治疗，该项目减半收费。2.一次消融多个肿瘤病灶时，自第二个病灶起每个按20%加收（与其他手术同一切口开展的热消融治疗，按减半后标准加收），加收不超过5次。</t>
  </si>
  <si>
    <t>岩盐气溶胶吸入治疗</t>
  </si>
  <si>
    <t>指吸入岩盐气溶胶改善呼吸症状，用于尘肺等呼吸系统疾病的康复与治疗。所定价格涵盖气溶胶生成和吸入等治疗步骤的人力资源和基本物质资源消耗。</t>
  </si>
  <si>
    <t>30分钟/次</t>
  </si>
  <si>
    <t>T01</t>
  </si>
  <si>
    <t>（一）医疗美容</t>
  </si>
  <si>
    <t>疤痕敷料</t>
  </si>
  <si>
    <t>T010203</t>
  </si>
  <si>
    <t>鼻部美容外科</t>
  </si>
  <si>
    <t>鼻腔冲洗器械</t>
  </si>
  <si>
    <t>门诊输液费</t>
  </si>
  <si>
    <t>该项目取消</t>
  </si>
  <si>
    <t>小儿门诊输液费</t>
  </si>
  <si>
    <t>住院小儿静脉输液</t>
  </si>
  <si>
    <t>住院静脉输液</t>
  </si>
  <si>
    <t>超声PACKS医用诊断报告系统</t>
  </si>
  <si>
    <t>恶性肿瘤深部热疗</t>
  </si>
  <si>
    <t>高强度聚焦超声热消融肿瘤治疗--良性肿瘤</t>
  </si>
  <si>
    <t>高强度聚焦超声热消融肿瘤治疗--恶性肿瘤</t>
  </si>
  <si>
    <t>上颌窦穿刺术</t>
  </si>
  <si>
    <t>指脉氧监测</t>
  </si>
  <si>
    <t>立体定位下射频消融术</t>
  </si>
  <si>
    <t>冷循环微波刀治疗</t>
  </si>
  <si>
    <t>胚胎玻璃化冷冻</t>
  </si>
  <si>
    <t>精子冷冻标本</t>
  </si>
  <si>
    <t>新生儿量表检查</t>
  </si>
  <si>
    <t>精神科A类量表(30分钟以内测查)</t>
  </si>
  <si>
    <t>精神科B类量表(30－60分钟测查)</t>
  </si>
  <si>
    <t>精神科C类量表(60分钟以上测查)</t>
  </si>
  <si>
    <t>套瓦(TOVA)注意力竞量测试</t>
  </si>
  <si>
    <t>PEP-R(自闭症儿童心理教育评定量表)测定</t>
  </si>
  <si>
    <t>多动症诊断量表测评</t>
  </si>
  <si>
    <t xml:space="preserve">感觉统合能力发展评定量表测评
</t>
  </si>
  <si>
    <t>脑深部电刺激系统置入术</t>
  </si>
  <si>
    <t>胎儿甲状腺移植术</t>
  </si>
  <si>
    <t>翼状胬肉切除＋角膜移植术</t>
  </si>
  <si>
    <t>角膜移植联合视网膜复位术</t>
  </si>
  <si>
    <t>翼状胬肉切除+角膜移植术(含干细胞移植)</t>
  </si>
  <si>
    <t>角膜手术中实施干细胞移植加收</t>
  </si>
  <si>
    <t>穿透性角膜移植联合白内障囊外摘除及人工晶体植入术(三联术)</t>
  </si>
  <si>
    <t>颌下腺移植术</t>
  </si>
  <si>
    <t>经颈侧进路鼻咽肿瘤切除术</t>
  </si>
  <si>
    <t>肺移植术（双侧）</t>
  </si>
  <si>
    <t>开胸肿瘤特殊治疗</t>
  </si>
  <si>
    <t>心肺移植术</t>
  </si>
  <si>
    <t>经骶尾部直肠癌切除术</t>
  </si>
  <si>
    <t>经腹腔镜经腹会阴直肠癌根治术(Miles手术)</t>
  </si>
  <si>
    <t>经腹直肠癌根治术(Dixon手术)</t>
  </si>
  <si>
    <t>经腹腔镜经腹直肠癌根治术(Dixon手术)</t>
  </si>
  <si>
    <t>开腹肝部恶性肿瘤特殊治疗</t>
  </si>
  <si>
    <t>移植肝切除术+再移植术</t>
  </si>
  <si>
    <t>器官联合移植术</t>
  </si>
  <si>
    <t>胆管移植术</t>
  </si>
  <si>
    <t>异位异体移植胰腺切除术</t>
  </si>
  <si>
    <t>腹腔恶性肿瘤特殊治疗</t>
  </si>
  <si>
    <t>供体肾修复术</t>
  </si>
  <si>
    <t>移植肾探查术</t>
  </si>
  <si>
    <t>移植肾肾周血肿清除术</t>
  </si>
  <si>
    <t>经尿道膀胱肿瘤特殊治疗</t>
  </si>
  <si>
    <t>精索静脉曲张高位结扎术（分流术）</t>
  </si>
  <si>
    <t>输卵管移植术</t>
  </si>
  <si>
    <t>疼痛综合评定</t>
  </si>
  <si>
    <t>儿童运动功能评定</t>
  </si>
  <si>
    <t>s250306001</t>
  </si>
  <si>
    <t>急性心肌梗死全定量测定</t>
  </si>
  <si>
    <t>s311201006</t>
  </si>
  <si>
    <t>胚胎程序冷冻</t>
  </si>
  <si>
    <t>s320400002</t>
  </si>
  <si>
    <t>经皮房颤射频消融术</t>
  </si>
  <si>
    <t>s320800007</t>
  </si>
  <si>
    <t>经皮肝穿胆道引流术</t>
  </si>
  <si>
    <t>s330404001</t>
  </si>
  <si>
    <t>复杂角膜移植术</t>
  </si>
  <si>
    <t>s340200001</t>
  </si>
  <si>
    <t>婴幼儿心理发育评定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</si>
</sst>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0">
    <font>
      <sz val="11"/>
      <color theme="1"/>
      <name val="宋体"/>
      <charset val="134"/>
      <scheme val="minor"/>
    </font>
    <font>
      <sz val="10"/>
      <name val="宋体"/>
      <charset val="134"/>
    </font>
    <font>
      <sz val="9"/>
      <name val="宋体"/>
      <charset val="134"/>
    </font>
    <font>
      <sz val="14"/>
      <name val="黑体"/>
      <charset val="134"/>
    </font>
    <font>
      <b/>
      <sz val="16"/>
      <name val="宋体"/>
      <charset val="134"/>
    </font>
    <font>
      <b/>
      <sz val="10"/>
      <name val="宋体"/>
      <charset val="134"/>
    </font>
    <font>
      <sz val="9"/>
      <name val="宋体"/>
      <charset val="134"/>
      <scheme val="minor"/>
    </font>
    <font>
      <b/>
      <sz val="10"/>
      <name val="宋体"/>
      <charset val="134"/>
      <scheme val="minor"/>
    </font>
    <font>
      <sz val="8"/>
      <name val="宋体"/>
      <charset val="134"/>
      <scheme val="minor"/>
    </font>
    <font>
      <sz val="6"/>
      <name val="宋体"/>
      <charset val="134"/>
      <scheme val="minor"/>
    </font>
    <font>
      <b/>
      <sz val="16"/>
      <name val="宋体"/>
      <charset val="134"/>
      <scheme val="minor"/>
    </font>
    <font>
      <b/>
      <sz val="9"/>
      <name val="宋体"/>
      <charset val="134"/>
      <scheme val="minor"/>
    </font>
    <font>
      <sz val="9"/>
      <name val="宋体"/>
      <charset val="204"/>
    </font>
    <font>
      <b/>
      <sz val="9"/>
      <name val="宋体"/>
      <charset val="134"/>
    </font>
    <font>
      <sz val="11"/>
      <color theme="1"/>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indexed="8"/>
      <name val="宋体"/>
      <charset val="134"/>
    </font>
    <font>
      <sz val="11"/>
      <name val="Tahoma"/>
      <charset val="134"/>
    </font>
    <font>
      <sz val="9"/>
      <name val="仿宋_GB2312"/>
      <charset val="134"/>
    </font>
    <font>
      <sz val="9"/>
      <name val="Tahoma"/>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26"/>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5">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0" borderId="0"/>
    <xf numFmtId="0" fontId="15" fillId="2" borderId="0" applyNumberFormat="0" applyBorder="0" applyAlignment="0" applyProtection="0">
      <alignment vertical="center"/>
    </xf>
    <xf numFmtId="0" fontId="16" fillId="3" borderId="10" applyNumberFormat="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7" borderId="11">
      <protection locked="0"/>
    </xf>
    <xf numFmtId="0" fontId="21" fillId="0" borderId="0" applyNumberFormat="0" applyFill="0" applyBorder="0" applyAlignment="0" applyProtection="0">
      <alignment vertical="center"/>
    </xf>
    <xf numFmtId="0" fontId="0" fillId="8" borderId="12" applyNumberFormat="0" applyFont="0" applyAlignment="0" applyProtection="0">
      <alignment vertical="center"/>
    </xf>
    <xf numFmtId="0" fontId="20" fillId="0" borderId="0"/>
    <xf numFmtId="0" fontId="18"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xf numFmtId="0" fontId="24" fillId="0" borderId="0" applyNumberFormat="0" applyFill="0" applyBorder="0" applyAlignment="0" applyProtection="0">
      <alignment vertical="center"/>
    </xf>
    <xf numFmtId="0" fontId="20" fillId="0" borderId="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0" fillId="0" borderId="0">
      <alignment vertical="center"/>
    </xf>
    <xf numFmtId="0" fontId="27" fillId="0" borderId="13" applyNumberFormat="0" applyFill="0" applyAlignment="0" applyProtection="0">
      <alignment vertical="center"/>
    </xf>
    <xf numFmtId="0" fontId="20" fillId="7" borderId="11">
      <protection locked="0"/>
    </xf>
    <xf numFmtId="0" fontId="18" fillId="10" borderId="0" applyNumberFormat="0" applyBorder="0" applyAlignment="0" applyProtection="0">
      <alignment vertical="center"/>
    </xf>
    <xf numFmtId="0" fontId="22" fillId="0" borderId="14" applyNumberFormat="0" applyFill="0" applyAlignment="0" applyProtection="0">
      <alignment vertical="center"/>
    </xf>
    <xf numFmtId="0" fontId="18" fillId="11" borderId="0" applyNumberFormat="0" applyBorder="0" applyAlignment="0" applyProtection="0">
      <alignment vertical="center"/>
    </xf>
    <xf numFmtId="0" fontId="28" fillId="12" borderId="15" applyNumberFormat="0" applyAlignment="0" applyProtection="0">
      <alignment vertical="center"/>
    </xf>
    <xf numFmtId="0" fontId="29" fillId="12" borderId="10" applyNumberFormat="0" applyAlignment="0" applyProtection="0">
      <alignment vertical="center"/>
    </xf>
    <xf numFmtId="0" fontId="14" fillId="0" borderId="0"/>
    <xf numFmtId="0" fontId="30" fillId="13" borderId="16" applyNumberFormat="0" applyAlignment="0" applyProtection="0">
      <alignment vertical="center"/>
    </xf>
    <xf numFmtId="0" fontId="14" fillId="0" borderId="0"/>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16" borderId="0" applyNumberFormat="0" applyBorder="0" applyAlignment="0" applyProtection="0">
      <alignment vertical="center"/>
    </xf>
    <xf numFmtId="0" fontId="0" fillId="0" borderId="0"/>
    <xf numFmtId="0" fontId="20" fillId="0" borderId="0">
      <alignment vertical="center"/>
    </xf>
    <xf numFmtId="0" fontId="34"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4" fillId="0" borderId="0">
      <alignment vertical="center"/>
    </xf>
    <xf numFmtId="0" fontId="14" fillId="0" borderId="0"/>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4" fillId="0" borderId="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0" fillId="0" borderId="0"/>
    <xf numFmtId="0" fontId="0" fillId="0" borderId="0"/>
    <xf numFmtId="0" fontId="0" fillId="0" borderId="0">
      <alignment vertical="center"/>
    </xf>
    <xf numFmtId="0" fontId="0" fillId="0" borderId="0">
      <alignment vertical="center"/>
    </xf>
    <xf numFmtId="0" fontId="35" fillId="0" borderId="0">
      <alignment vertical="center"/>
    </xf>
    <xf numFmtId="0" fontId="14" fillId="0" borderId="0"/>
    <xf numFmtId="0" fontId="14" fillId="0" borderId="0"/>
    <xf numFmtId="0" fontId="14" fillId="0" borderId="0"/>
    <xf numFmtId="0" fontId="14" fillId="0" borderId="0">
      <alignment vertical="center"/>
    </xf>
    <xf numFmtId="0" fontId="0" fillId="0" borderId="0"/>
    <xf numFmtId="0" fontId="14" fillId="0" borderId="0"/>
    <xf numFmtId="0" fontId="14" fillId="0" borderId="0"/>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43" fontId="20" fillId="0" borderId="0" applyFont="0" applyFill="0" applyBorder="0" applyAlignment="0" applyProtection="0">
      <alignment vertical="center"/>
    </xf>
    <xf numFmtId="0" fontId="0" fillId="0" borderId="0"/>
    <xf numFmtId="0" fontId="36" fillId="0" borderId="0"/>
    <xf numFmtId="0" fontId="14" fillId="0" borderId="0"/>
    <xf numFmtId="0" fontId="0" fillId="0" borderId="0">
      <alignment vertical="center"/>
    </xf>
    <xf numFmtId="0" fontId="37" fillId="0" borderId="0">
      <alignment vertical="center"/>
    </xf>
    <xf numFmtId="0" fontId="0" fillId="0" borderId="0"/>
    <xf numFmtId="0" fontId="0" fillId="0" borderId="0"/>
    <xf numFmtId="0" fontId="14" fillId="0" borderId="0">
      <alignment vertical="center"/>
    </xf>
    <xf numFmtId="0" fontId="0" fillId="0" borderId="0">
      <alignment vertical="center"/>
    </xf>
    <xf numFmtId="0" fontId="0" fillId="0" borderId="0">
      <alignment vertical="center"/>
    </xf>
    <xf numFmtId="0" fontId="20" fillId="0" borderId="0">
      <alignment vertical="center"/>
    </xf>
    <xf numFmtId="0" fontId="14" fillId="0" borderId="0">
      <alignment vertical="center"/>
    </xf>
    <xf numFmtId="0" fontId="0" fillId="0" borderId="0">
      <alignment vertical="center"/>
    </xf>
    <xf numFmtId="0" fontId="14" fillId="0" borderId="0"/>
    <xf numFmtId="0" fontId="2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xf numFmtId="0" fontId="20" fillId="0" borderId="0">
      <alignment vertical="center"/>
    </xf>
    <xf numFmtId="0" fontId="14" fillId="0" borderId="0"/>
    <xf numFmtId="0" fontId="20" fillId="0" borderId="0"/>
  </cellStyleXfs>
  <cellXfs count="141">
    <xf numFmtId="0" fontId="0" fillId="0" borderId="0" xfId="0"/>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NumberFormat="1" applyFont="1" applyFill="1" applyAlignment="1">
      <alignment vertical="center" wrapText="1"/>
    </xf>
    <xf numFmtId="1" fontId="1" fillId="0" borderId="0" xfId="0" applyNumberFormat="1" applyFont="1" applyFill="1" applyAlignment="1">
      <alignment horizontal="center" vertical="center" wrapText="1"/>
    </xf>
    <xf numFmtId="9" fontId="1" fillId="0" borderId="0" xfId="0" applyNumberFormat="1"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wrapText="1"/>
      <protection locked="0"/>
    </xf>
    <xf numFmtId="0" fontId="2" fillId="0" borderId="1" xfId="92" applyFont="1" applyFill="1" applyBorder="1" applyAlignment="1">
      <alignment vertical="center" wrapText="1"/>
    </xf>
    <xf numFmtId="0" fontId="2" fillId="0" borderId="1" xfId="41" applyFont="1" applyFill="1" applyBorder="1" applyAlignment="1">
      <alignment horizontal="center" vertical="center" wrapText="1"/>
    </xf>
    <xf numFmtId="0" fontId="2" fillId="0" borderId="1" xfId="66" applyFont="1" applyFill="1" applyBorder="1" applyAlignment="1">
      <alignment horizontal="left" vertical="center" wrapText="1" shrinkToFit="1"/>
    </xf>
    <xf numFmtId="0" fontId="2" fillId="0" borderId="1" xfId="66" applyFont="1" applyFill="1" applyBorder="1" applyAlignment="1">
      <alignment vertical="center" wrapText="1" shrinkToFit="1"/>
    </xf>
    <xf numFmtId="0" fontId="2" fillId="0" borderId="1" xfId="66" applyFont="1" applyFill="1" applyBorder="1" applyAlignment="1">
      <alignment vertical="center" wrapText="1"/>
    </xf>
    <xf numFmtId="0" fontId="6" fillId="0" borderId="1" xfId="0" applyFont="1" applyFill="1" applyBorder="1" applyAlignment="1" applyProtection="1">
      <alignment horizontal="center" vertical="center" wrapText="1"/>
      <protection locked="0"/>
    </xf>
    <xf numFmtId="0" fontId="2" fillId="0" borderId="1" xfId="41" applyFont="1" applyFill="1" applyBorder="1" applyAlignment="1">
      <alignment horizontal="left" vertical="center" wrapText="1"/>
    </xf>
    <xf numFmtId="0" fontId="2" fillId="0" borderId="1" xfId="41" applyFont="1" applyFill="1" applyBorder="1" applyAlignment="1">
      <alignment vertical="center" wrapText="1"/>
    </xf>
    <xf numFmtId="0" fontId="2" fillId="0" borderId="1" xfId="63" applyNumberFormat="1" applyFont="1" applyFill="1" applyBorder="1" applyAlignment="1">
      <alignment horizontal="center" vertical="center" wrapText="1"/>
    </xf>
    <xf numFmtId="0" fontId="2" fillId="0" borderId="1" xfId="110" applyFont="1" applyFill="1" applyBorder="1" applyAlignment="1">
      <alignment horizontal="left" vertical="center" wrapText="1"/>
    </xf>
    <xf numFmtId="0" fontId="1" fillId="0" borderId="1" xfId="0" applyFont="1" applyFill="1" applyBorder="1" applyAlignment="1" applyProtection="1">
      <alignment vertical="center" wrapText="1"/>
      <protection locked="0"/>
    </xf>
    <xf numFmtId="0" fontId="2" fillId="0" borderId="1" xfId="84" applyFont="1" applyFill="1" applyBorder="1" applyAlignment="1">
      <alignment vertical="center" wrapText="1"/>
    </xf>
    <xf numFmtId="0" fontId="2" fillId="0" borderId="1" xfId="0" applyFont="1" applyFill="1" applyBorder="1" applyAlignment="1">
      <alignment vertical="top" wrapText="1"/>
    </xf>
    <xf numFmtId="177" fontId="2" fillId="0" borderId="1" xfId="63" applyNumberFormat="1" applyFont="1" applyFill="1" applyBorder="1" applyAlignment="1">
      <alignment horizontal="left" vertical="center" wrapText="1"/>
    </xf>
    <xf numFmtId="0" fontId="2" fillId="0" borderId="1" xfId="63"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1" xfId="84" applyNumberFormat="1" applyFont="1" applyFill="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63" applyFont="1" applyFill="1" applyBorder="1" applyAlignment="1">
      <alignment horizontal="left" vertical="center" wrapText="1"/>
    </xf>
    <xf numFmtId="0" fontId="2" fillId="0" borderId="1" xfId="63" applyFont="1" applyFill="1" applyBorder="1" applyAlignment="1">
      <alignment horizontal="center" vertical="center" wrapText="1"/>
    </xf>
    <xf numFmtId="0" fontId="2" fillId="0" borderId="1" xfId="68" applyFont="1" applyFill="1" applyBorder="1" applyAlignment="1">
      <alignment vertical="center" wrapText="1"/>
    </xf>
    <xf numFmtId="9" fontId="4" fillId="0" borderId="0" xfId="0" applyNumberFormat="1" applyFont="1" applyFill="1" applyAlignment="1">
      <alignment horizontal="center" vertical="center" wrapText="1"/>
    </xf>
    <xf numFmtId="0" fontId="5" fillId="0" borderId="3" xfId="0" applyFont="1" applyFill="1" applyBorder="1" applyAlignment="1">
      <alignment horizontal="center" vertical="center" wrapText="1"/>
    </xf>
    <xf numFmtId="0" fontId="7" fillId="0" borderId="1" xfId="97" applyFont="1" applyFill="1" applyBorder="1" applyAlignment="1" applyProtection="1">
      <alignment horizontal="center" vertical="center" wrapText="1"/>
      <protection locked="0"/>
    </xf>
    <xf numFmtId="9" fontId="7" fillId="0" borderId="4" xfId="97" applyNumberFormat="1" applyFont="1" applyFill="1" applyBorder="1" applyAlignment="1" applyProtection="1">
      <alignment horizontal="center" vertical="center" wrapText="1"/>
      <protection locked="0"/>
    </xf>
    <xf numFmtId="49" fontId="7" fillId="0" borderId="4" xfId="12" applyNumberFormat="1" applyFont="1" applyFill="1" applyBorder="1" applyAlignment="1">
      <alignment horizontal="center" vertical="center" wrapText="1"/>
    </xf>
    <xf numFmtId="9" fontId="7" fillId="0" borderId="5" xfId="97" applyNumberFormat="1" applyFont="1" applyFill="1" applyBorder="1" applyAlignment="1" applyProtection="1">
      <alignment horizontal="center" vertical="center" wrapText="1"/>
      <protection locked="0"/>
    </xf>
    <xf numFmtId="49" fontId="7" fillId="0" borderId="5" xfId="12"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2" fillId="0" borderId="2" xfId="0" applyFont="1" applyFill="1" applyBorder="1" applyAlignment="1">
      <alignment vertical="center" wrapText="1"/>
    </xf>
    <xf numFmtId="0" fontId="2" fillId="0" borderId="2" xfId="66" applyFont="1" applyFill="1" applyBorder="1" applyAlignment="1">
      <alignment vertical="center" wrapText="1"/>
    </xf>
    <xf numFmtId="0" fontId="6" fillId="0" borderId="2"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2" xfId="93" applyFont="1" applyFill="1" applyBorder="1" applyAlignment="1" applyProtection="1">
      <alignment vertical="center" wrapText="1"/>
      <protection locked="0"/>
    </xf>
    <xf numFmtId="0" fontId="2" fillId="0" borderId="2" xfId="41" applyFont="1" applyFill="1" applyBorder="1" applyAlignment="1">
      <alignment vertical="center" wrapText="1"/>
    </xf>
    <xf numFmtId="0" fontId="2" fillId="0" borderId="1" xfId="33" applyFont="1" applyFill="1" applyBorder="1" applyAlignment="1" applyProtection="1">
      <alignment horizontal="center" vertical="center" wrapText="1"/>
      <protection locked="0"/>
    </xf>
    <xf numFmtId="0" fontId="2" fillId="0" borderId="2" xfId="0" applyFont="1" applyFill="1" applyBorder="1" applyAlignment="1">
      <alignment horizontal="left" vertical="center" wrapText="1"/>
    </xf>
    <xf numFmtId="0" fontId="2" fillId="0" borderId="1" xfId="76" applyFont="1" applyFill="1" applyBorder="1" applyAlignment="1">
      <alignment horizontal="center" vertical="center" wrapText="1"/>
    </xf>
    <xf numFmtId="0" fontId="1" fillId="0" borderId="2" xfId="0" applyFont="1" applyFill="1" applyBorder="1" applyAlignment="1" applyProtection="1">
      <alignment vertical="center" wrapText="1"/>
      <protection locked="0"/>
    </xf>
    <xf numFmtId="9" fontId="2" fillId="0" borderId="1" xfId="0" applyNumberFormat="1" applyFont="1" applyFill="1" applyBorder="1" applyAlignment="1">
      <alignment horizontal="center" vertical="center" wrapText="1"/>
    </xf>
    <xf numFmtId="0" fontId="2" fillId="0" borderId="1" xfId="68" applyFont="1" applyFill="1" applyBorder="1" applyAlignment="1">
      <alignment horizontal="center" vertical="center" wrapText="1"/>
    </xf>
    <xf numFmtId="1" fontId="2" fillId="0" borderId="1" xfId="63" applyNumberFormat="1" applyFont="1" applyFill="1" applyBorder="1" applyAlignment="1">
      <alignment horizontal="center" vertical="center" wrapText="1"/>
    </xf>
    <xf numFmtId="177" fontId="2" fillId="0" borderId="2" xfId="105" applyNumberFormat="1" applyFont="1" applyFill="1" applyBorder="1" applyAlignment="1">
      <alignment vertical="center" wrapText="1" shrinkToFit="1"/>
    </xf>
    <xf numFmtId="0" fontId="2" fillId="0" borderId="1" xfId="68"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49" fontId="7" fillId="0" borderId="1" xfId="12" applyNumberFormat="1" applyFont="1" applyFill="1" applyBorder="1" applyAlignment="1">
      <alignment horizontal="center" vertical="center" wrapText="1"/>
    </xf>
    <xf numFmtId="49" fontId="7" fillId="0" borderId="1" xfId="12" applyNumberFormat="1" applyFont="1" applyFill="1" applyBorder="1" applyAlignment="1" applyProtection="1">
      <alignment horizontal="center" vertical="center" wrapText="1"/>
      <protection locked="0"/>
    </xf>
    <xf numFmtId="0" fontId="2" fillId="0" borderId="1" xfId="67" applyFont="1" applyFill="1" applyBorder="1" applyAlignment="1">
      <alignment vertical="center" wrapText="1"/>
    </xf>
    <xf numFmtId="0" fontId="2" fillId="0" borderId="1" xfId="65" applyFont="1" applyFill="1" applyBorder="1" applyAlignment="1">
      <alignment vertical="center" wrapText="1"/>
    </xf>
    <xf numFmtId="49" fontId="2" fillId="0" borderId="1" xfId="68" applyNumberFormat="1" applyFont="1" applyFill="1" applyBorder="1" applyAlignment="1">
      <alignment vertical="center" wrapText="1"/>
    </xf>
    <xf numFmtId="0" fontId="2" fillId="0" borderId="1" xfId="42" applyFont="1" applyFill="1" applyBorder="1" applyAlignment="1">
      <alignment vertical="center" wrapText="1"/>
    </xf>
    <xf numFmtId="0" fontId="2" fillId="0" borderId="1" xfId="91" applyFont="1" applyFill="1" applyBorder="1" applyAlignment="1">
      <alignment horizontal="left" vertical="center" wrapText="1"/>
    </xf>
    <xf numFmtId="0" fontId="2" fillId="0" borderId="1" xfId="0" applyNumberFormat="1" applyFont="1" applyFill="1" applyBorder="1" applyAlignment="1" applyProtection="1">
      <alignment vertical="center" wrapText="1"/>
      <protection locked="0"/>
    </xf>
    <xf numFmtId="0" fontId="2" fillId="0" borderId="1" xfId="41" applyNumberFormat="1" applyFont="1" applyFill="1" applyBorder="1" applyAlignment="1">
      <alignment horizontal="center" vertical="center" wrapText="1"/>
    </xf>
    <xf numFmtId="0" fontId="2" fillId="0" borderId="1" xfId="41" applyNumberFormat="1" applyFont="1" applyFill="1" applyBorder="1" applyAlignment="1">
      <alignment vertical="center" wrapText="1"/>
    </xf>
    <xf numFmtId="0" fontId="2" fillId="0" borderId="1" xfId="0" applyNumberFormat="1" applyFont="1" applyFill="1" applyBorder="1" applyAlignment="1">
      <alignment wrapText="1"/>
    </xf>
    <xf numFmtId="0" fontId="2" fillId="0" borderId="1" xfId="84" applyNumberFormat="1" applyFont="1" applyFill="1" applyBorder="1" applyAlignment="1">
      <alignment vertical="center" wrapText="1"/>
    </xf>
    <xf numFmtId="0" fontId="2" fillId="0" borderId="1" xfId="0" applyNumberFormat="1" applyFont="1" applyFill="1" applyBorder="1" applyAlignment="1">
      <alignment horizontal="center" wrapText="1"/>
    </xf>
    <xf numFmtId="0" fontId="2" fillId="0" borderId="1" xfId="65" applyNumberFormat="1" applyFont="1" applyFill="1" applyBorder="1" applyAlignment="1">
      <alignment horizontal="center" vertical="center" wrapText="1"/>
    </xf>
    <xf numFmtId="0" fontId="2" fillId="0" borderId="2" xfId="65" applyFont="1" applyFill="1" applyBorder="1" applyAlignment="1">
      <alignment vertical="center" wrapText="1"/>
    </xf>
    <xf numFmtId="0" fontId="2" fillId="0" borderId="1" xfId="76" applyNumberFormat="1" applyFont="1" applyFill="1" applyBorder="1" applyAlignment="1">
      <alignment horizontal="center" vertical="center" wrapText="1"/>
    </xf>
    <xf numFmtId="0" fontId="2" fillId="0" borderId="2" xfId="96" applyFont="1" applyFill="1" applyBorder="1" applyAlignment="1">
      <alignment vertical="center" wrapText="1"/>
    </xf>
    <xf numFmtId="0" fontId="2" fillId="0" borderId="1" xfId="0" applyFont="1" applyFill="1" applyBorder="1" applyAlignment="1">
      <alignment horizontal="center" vertical="center"/>
    </xf>
    <xf numFmtId="0" fontId="2" fillId="0" borderId="2" xfId="41" applyNumberFormat="1" applyFont="1" applyFill="1" applyBorder="1" applyAlignment="1">
      <alignment vertical="center" wrapText="1"/>
    </xf>
    <xf numFmtId="0" fontId="2" fillId="0" borderId="1" xfId="0" applyFont="1" applyFill="1" applyBorder="1" applyAlignment="1">
      <alignment horizontal="center" wrapText="1"/>
    </xf>
    <xf numFmtId="49" fontId="2" fillId="0" borderId="1" xfId="65" applyNumberFormat="1" applyFont="1" applyFill="1" applyBorder="1" applyAlignment="1">
      <alignment vertical="center" wrapText="1"/>
    </xf>
    <xf numFmtId="49" fontId="2" fillId="0" borderId="1" xfId="65" applyNumberFormat="1" applyFont="1" applyFill="1" applyBorder="1" applyAlignment="1">
      <alignment horizontal="center" vertical="center" wrapText="1"/>
    </xf>
    <xf numFmtId="49" fontId="2" fillId="0" borderId="1" xfId="76"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84"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80" applyFont="1" applyFill="1" applyBorder="1" applyAlignment="1">
      <alignment horizontal="left" vertical="center" wrapText="1"/>
    </xf>
    <xf numFmtId="49" fontId="2" fillId="0" borderId="1" xfId="65" applyNumberFormat="1" applyFont="1" applyFill="1" applyBorder="1" applyAlignment="1">
      <alignment horizontal="left" vertical="center" wrapText="1"/>
    </xf>
    <xf numFmtId="0" fontId="2" fillId="0" borderId="1" xfId="83"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2" fillId="0" borderId="1" xfId="42" applyFont="1" applyFill="1" applyBorder="1" applyAlignment="1">
      <alignment horizontal="left" vertical="center" wrapText="1"/>
    </xf>
    <xf numFmtId="49" fontId="2" fillId="0" borderId="1" xfId="84" applyNumberFormat="1" applyFont="1" applyFill="1" applyBorder="1" applyAlignment="1">
      <alignment horizontal="left" vertical="center" wrapText="1"/>
    </xf>
    <xf numFmtId="49" fontId="2" fillId="0" borderId="1" xfId="68" applyNumberFormat="1" applyFont="1" applyFill="1" applyBorder="1" applyAlignment="1">
      <alignment horizontal="center" vertical="center" wrapText="1"/>
    </xf>
    <xf numFmtId="0" fontId="2" fillId="0" borderId="1" xfId="95" applyFont="1" applyFill="1" applyBorder="1" applyAlignment="1">
      <alignment horizontal="left" vertical="center" wrapText="1"/>
    </xf>
    <xf numFmtId="0" fontId="2" fillId="0" borderId="1" xfId="13" applyNumberFormat="1" applyFont="1" applyFill="1" applyBorder="1" applyAlignment="1" applyProtection="1">
      <alignment horizontal="left" vertical="center" wrapText="1"/>
    </xf>
    <xf numFmtId="0" fontId="2" fillId="0" borderId="1" xfId="27"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shrinkToFit="1"/>
    </xf>
    <xf numFmtId="0" fontId="2" fillId="0" borderId="1" xfId="96" applyFont="1" applyFill="1" applyBorder="1" applyAlignment="1">
      <alignment horizontal="left" vertical="center" wrapText="1"/>
    </xf>
    <xf numFmtId="0" fontId="2" fillId="0" borderId="1" xfId="59" applyFont="1" applyFill="1" applyBorder="1" applyAlignment="1">
      <alignment horizontal="left" vertical="center" wrapText="1"/>
    </xf>
    <xf numFmtId="0" fontId="2" fillId="0" borderId="1" xfId="0" applyFont="1" applyFill="1" applyBorder="1" applyAlignment="1">
      <alignment horizontal="left" vertical="center" wrapText="1" shrinkToFit="1"/>
    </xf>
    <xf numFmtId="176" fontId="9" fillId="0" borderId="0" xfId="0" applyNumberFormat="1" applyFont="1" applyFill="1" applyAlignment="1">
      <alignment horizontal="center" vertical="center" wrapText="1"/>
    </xf>
    <xf numFmtId="176" fontId="11" fillId="0" borderId="8" xfId="0" applyNumberFormat="1" applyFont="1" applyFill="1" applyBorder="1" applyAlignment="1">
      <alignment horizontal="center" vertical="center" wrapText="1"/>
    </xf>
    <xf numFmtId="0" fontId="2" fillId="0" borderId="1" xfId="97" applyFont="1" applyFill="1" applyBorder="1" applyAlignment="1" applyProtection="1">
      <alignment horizontal="left" vertical="center" wrapText="1"/>
      <protection locked="0"/>
    </xf>
    <xf numFmtId="0" fontId="2" fillId="0" borderId="1" xfId="0" applyFont="1" applyFill="1" applyBorder="1" applyAlignment="1">
      <alignment horizontal="justify" vertical="center" wrapText="1"/>
    </xf>
    <xf numFmtId="0" fontId="2" fillId="0" borderId="1" xfId="97"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2" fillId="0" borderId="1" xfId="114" applyFont="1" applyFill="1" applyBorder="1" applyAlignment="1">
      <alignment horizontal="center" vertical="center" wrapText="1"/>
    </xf>
    <xf numFmtId="176" fontId="10" fillId="0" borderId="0" xfId="0" applyNumberFormat="1" applyFont="1" applyFill="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0" fontId="7" fillId="0" borderId="4" xfId="97" applyFont="1" applyFill="1" applyBorder="1" applyAlignment="1" applyProtection="1">
      <alignment horizontal="center" vertical="center" wrapText="1"/>
      <protection locked="0"/>
    </xf>
    <xf numFmtId="176" fontId="11" fillId="0" borderId="5" xfId="0" applyNumberFormat="1" applyFont="1" applyFill="1" applyBorder="1" applyAlignment="1">
      <alignment horizontal="center" vertical="center" wrapText="1"/>
    </xf>
    <xf numFmtId="0" fontId="7" fillId="0" borderId="5" xfId="97"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cellXfs>
  <cellStyles count="11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Note 5 2 3" xfId="13"/>
    <cellStyle name="已访问的超链接" xfId="14" builtinId="9"/>
    <cellStyle name="注释" xfId="15" builtinId="10"/>
    <cellStyle name="常规_2011年新增项目审核111209" xfId="16"/>
    <cellStyle name="60% - 强调文字颜色 2" xfId="17" builtinId="36"/>
    <cellStyle name="标题 4" xfId="18" builtinId="19"/>
    <cellStyle name="警告文本" xfId="19" builtinId="11"/>
    <cellStyle name="常规 30" xfId="20"/>
    <cellStyle name="标题" xfId="21" builtinId="15"/>
    <cellStyle name="常规 2 5" xfId="22"/>
    <cellStyle name="解释性文本" xfId="23" builtinId="53"/>
    <cellStyle name="标题 1" xfId="24" builtinId="16"/>
    <cellStyle name="常规 25 2" xfId="25"/>
    <cellStyle name="标题 2" xfId="26" builtinId="17"/>
    <cellStyle name="Note 25 6 2" xfId="27"/>
    <cellStyle name="60% - 强调文字颜色 1" xfId="28" builtinId="32"/>
    <cellStyle name="标题 3" xfId="29" builtinId="18"/>
    <cellStyle name="60% - 强调文字颜色 4" xfId="30" builtinId="44"/>
    <cellStyle name="输出" xfId="31" builtinId="21"/>
    <cellStyle name="计算" xfId="32" builtinId="22"/>
    <cellStyle name="常规 31" xfId="33"/>
    <cellStyle name="检查单元格" xfId="34" builtinId="23"/>
    <cellStyle name="常规 52" xfId="35"/>
    <cellStyle name="20% - 强调文字颜色 6" xfId="36" builtinId="50"/>
    <cellStyle name="强调文字颜色 2" xfId="37" builtinId="33"/>
    <cellStyle name="链接单元格" xfId="38" builtinId="24"/>
    <cellStyle name="汇总" xfId="39" builtinId="25"/>
    <cellStyle name="好" xfId="40" builtinId="26"/>
    <cellStyle name="常规 21" xfId="41"/>
    <cellStyle name="常规 16" xfId="42"/>
    <cellStyle name="适中" xfId="43" builtinId="28"/>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常规 50" xfId="52"/>
    <cellStyle name="常规 45" xfId="53"/>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常规 61" xfId="59"/>
    <cellStyle name="强调文字颜色 6" xfId="60" builtinId="49"/>
    <cellStyle name="40% - 强调文字颜色 6" xfId="61" builtinId="51"/>
    <cellStyle name="60% - 强调文字颜色 6" xfId="62" builtinId="52"/>
    <cellStyle name="常规 20" xfId="63"/>
    <cellStyle name="常规 14" xfId="64"/>
    <cellStyle name="常规 19" xfId="65"/>
    <cellStyle name="常规 11" xfId="66"/>
    <cellStyle name="常规 5" xfId="67"/>
    <cellStyle name="常规 9" xfId="68"/>
    <cellStyle name="常规 65" xfId="69"/>
    <cellStyle name="常规 70" xfId="70"/>
    <cellStyle name="常规 28" xfId="71"/>
    <cellStyle name="常规 103" xfId="72"/>
    <cellStyle name="常规 102" xfId="73"/>
    <cellStyle name="常规 104" xfId="74"/>
    <cellStyle name="常规 59" xfId="75"/>
    <cellStyle name="常规 10" xfId="76"/>
    <cellStyle name="常规 92" xfId="77"/>
    <cellStyle name="常规 87" xfId="78"/>
    <cellStyle name="常规 49" xfId="79"/>
    <cellStyle name="常规 54" xfId="80"/>
    <cellStyle name="常规 71" xfId="81"/>
    <cellStyle name="常规 66" xfId="82"/>
    <cellStyle name="常规 8" xfId="83"/>
    <cellStyle name="常规 7" xfId="84"/>
    <cellStyle name="常规 63" xfId="85"/>
    <cellStyle name="常规 68" xfId="86"/>
    <cellStyle name="常规 62" xfId="87"/>
    <cellStyle name="常规 57" xfId="88"/>
    <cellStyle name="常规 67" xfId="89"/>
    <cellStyle name="千位分隔 3" xfId="90"/>
    <cellStyle name="常规 10 4" xfId="91"/>
    <cellStyle name="常规_Sheet1_2011年新增项目审核111209" xfId="92"/>
    <cellStyle name="常规 89" xfId="93"/>
    <cellStyle name="常规 28 2 2" xfId="94"/>
    <cellStyle name="常规 22" xfId="95"/>
    <cellStyle name="常规 17" xfId="96"/>
    <cellStyle name="常规 2" xfId="97"/>
    <cellStyle name="常规 48" xfId="98"/>
    <cellStyle name="常规 34" xfId="99"/>
    <cellStyle name="常规 29" xfId="100"/>
    <cellStyle name="常规 2 6" xfId="101"/>
    <cellStyle name="常规 51" xfId="102"/>
    <cellStyle name="常规 32" xfId="103"/>
    <cellStyle name="常规 27" xfId="104"/>
    <cellStyle name="常规 2 3" xfId="105"/>
    <cellStyle name="常规 43" xfId="106"/>
    <cellStyle name="常规 69" xfId="107"/>
    <cellStyle name="常规 2 2" xfId="108"/>
    <cellStyle name="常规 42" xfId="109"/>
    <cellStyle name="常规 2 2 2 2" xfId="110"/>
    <cellStyle name="常规 35" xfId="111"/>
    <cellStyle name="常规_Sheet1" xfId="112"/>
    <cellStyle name="常规 101" xfId="113"/>
    <cellStyle name="常规 4" xfId="11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colors>
    <mruColors>
      <color rgb="00EAEC2A"/>
      <color rgb="009ACA9D"/>
      <color rgb="009FF1B1"/>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26700;&#38754;\&#20215;&#26684;\&#27827;&#21335;&#30465;&#21307;&#30103;&#26381;&#21153;&#20215;&#26684;&#39033;&#30446;&#35268;&#33539;-20220401&#37073;&#24030;&#29256;(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文件依据字母对照表"/>
      <sheetName val="财务分类代码对照表"/>
      <sheetName val="正式项目"/>
      <sheetName val="试行项目"/>
      <sheetName val="版本备注"/>
    </sheetNames>
    <sheetDataSet>
      <sheetData sheetId="0"/>
      <sheetData sheetId="1"/>
      <sheetData sheetId="2">
        <row r="2">
          <cell r="D2" t="str">
            <v>编码</v>
          </cell>
          <cell r="E2" t="str">
            <v>编码</v>
          </cell>
          <cell r="F2" t="str">
            <v>项目名称</v>
          </cell>
          <cell r="G2" t="str">
            <v>项目内涵</v>
          </cell>
          <cell r="H2" t="str">
            <v>除外内容</v>
          </cell>
          <cell r="I2" t="str">
            <v>计价单位</v>
          </cell>
        </row>
        <row r="3">
          <cell r="I3" t="str">
            <v>市级</v>
          </cell>
          <cell r="J3" t="str">
            <v>区级</v>
          </cell>
          <cell r="K3" t="str">
            <v>基层</v>
          </cell>
        </row>
        <row r="4">
          <cell r="D4">
            <v>1</v>
          </cell>
          <cell r="E4">
            <v>1</v>
          </cell>
          <cell r="F4" t="str">
            <v>一、综合医疗服务类</v>
          </cell>
          <cell r="G4" t="str">
            <v>本类包括一般医疗服务、一般检查治疗、社区卫生服务及预防保健项目和其他医疗服务项目。本类编码为100000000。</v>
          </cell>
        </row>
        <row r="5">
          <cell r="D5">
            <v>2</v>
          </cell>
          <cell r="E5">
            <v>11</v>
          </cell>
          <cell r="F5" t="str">
            <v>(一)一般医疗服务</v>
          </cell>
        </row>
        <row r="6">
          <cell r="D6">
            <v>3</v>
          </cell>
          <cell r="E6">
            <v>110100001</v>
          </cell>
          <cell r="F6" t="str">
            <v>1.挂号费</v>
          </cell>
          <cell r="G6" t="str">
            <v>含门诊、急诊及其为患者提供候诊就诊设施条件、病历档案袋、诊断书、收费清单、病历手册</v>
          </cell>
          <cell r="H6" t="str">
            <v>次</v>
          </cell>
          <cell r="I6" t="str">
            <v>次</v>
          </cell>
          <cell r="J6">
            <v>0.5</v>
          </cell>
          <cell r="K6">
            <v>0.5</v>
          </cell>
        </row>
        <row r="7">
          <cell r="D7">
            <v>4</v>
          </cell>
          <cell r="E7">
            <v>1102</v>
          </cell>
          <cell r="F7" t="str">
            <v>2.诊查费</v>
          </cell>
          <cell r="G7" t="str">
            <v>指医护人员提供(技术劳务)的诊疗服务</v>
          </cell>
        </row>
        <row r="8">
          <cell r="D8">
            <v>5</v>
          </cell>
          <cell r="E8">
            <v>1102001</v>
          </cell>
          <cell r="F8" t="str">
            <v>门诊诊查费</v>
          </cell>
        </row>
        <row r="9">
          <cell r="D9">
            <v>6</v>
          </cell>
          <cell r="E9">
            <v>110200101</v>
          </cell>
          <cell r="F9" t="str">
            <v>一般医师</v>
          </cell>
        </row>
        <row r="9">
          <cell r="H9" t="str">
            <v>次</v>
          </cell>
          <cell r="I9" t="str">
            <v>次</v>
          </cell>
          <cell r="J9">
            <v>2</v>
          </cell>
          <cell r="K9">
            <v>2</v>
          </cell>
        </row>
        <row r="10">
          <cell r="D10">
            <v>7</v>
          </cell>
          <cell r="E10">
            <v>110200102</v>
          </cell>
          <cell r="F10" t="str">
            <v>主治医师</v>
          </cell>
        </row>
        <row r="10">
          <cell r="H10" t="str">
            <v>次</v>
          </cell>
          <cell r="I10" t="str">
            <v>次</v>
          </cell>
          <cell r="J10">
            <v>4</v>
          </cell>
          <cell r="K10">
            <v>4</v>
          </cell>
        </row>
        <row r="11">
          <cell r="D11">
            <v>8</v>
          </cell>
          <cell r="E11">
            <v>110200103</v>
          </cell>
          <cell r="F11" t="str">
            <v>副主任医师</v>
          </cell>
        </row>
        <row r="11">
          <cell r="H11" t="str">
            <v>次</v>
          </cell>
          <cell r="I11" t="str">
            <v>次</v>
          </cell>
          <cell r="J11">
            <v>6</v>
          </cell>
          <cell r="K11">
            <v>6</v>
          </cell>
        </row>
        <row r="12">
          <cell r="D12">
            <v>9</v>
          </cell>
          <cell r="E12">
            <v>110200104</v>
          </cell>
          <cell r="F12" t="str">
            <v>主任医师</v>
          </cell>
        </row>
        <row r="12">
          <cell r="H12" t="str">
            <v>次</v>
          </cell>
          <cell r="I12" t="str">
            <v>次</v>
          </cell>
          <cell r="J12">
            <v>8</v>
          </cell>
          <cell r="K12">
            <v>8</v>
          </cell>
        </row>
        <row r="13">
          <cell r="D13">
            <v>10</v>
          </cell>
          <cell r="E13">
            <v>1102001051</v>
          </cell>
          <cell r="F13" t="str">
            <v>国家级知名专家</v>
          </cell>
          <cell r="G13" t="str">
            <v>含询问病情，听取患者主诉，病史采集，向患者或家属告知，书写病历开具检查单，根据病情提供治疗方案(治疗单、处方)和健康指导。</v>
          </cell>
          <cell r="H13" t="str">
            <v>次</v>
          </cell>
          <cell r="I13" t="str">
            <v>次</v>
          </cell>
          <cell r="J13">
            <v>27.6</v>
          </cell>
          <cell r="K13">
            <v>25</v>
          </cell>
        </row>
        <row r="14">
          <cell r="D14">
            <v>11</v>
          </cell>
          <cell r="E14">
            <v>1102001052</v>
          </cell>
          <cell r="F14" t="str">
            <v>省级知名专家</v>
          </cell>
          <cell r="G14" t="str">
            <v>含询问病情，听取患者主诉，病史采集，向患者或家属告知，书写病历开具检查单，根据病情提供治疗方案(治疗单、处方)和健康指导</v>
          </cell>
          <cell r="H14" t="str">
            <v>次</v>
          </cell>
          <cell r="I14" t="str">
            <v>次</v>
          </cell>
          <cell r="J14">
            <v>18.4</v>
          </cell>
          <cell r="K14">
            <v>18.4</v>
          </cell>
        </row>
        <row r="15">
          <cell r="D15">
            <v>12</v>
          </cell>
          <cell r="E15">
            <v>110200106</v>
          </cell>
          <cell r="F15" t="str">
            <v>互联网复诊</v>
          </cell>
          <cell r="G15" t="str">
            <v>指医疗机构通过互联网信息平台，由具有3年以上独立临床工作经验的医师直接向患者提供的常见病、慢性病复诊诊疗服务，在线询问病史，听取患者主诉，查看影像、超声、心电等医疗图文信息，记录病情，提供诊疗建议，如提供治疗方案或开具处方。</v>
          </cell>
          <cell r="H15" t="str">
            <v>次</v>
          </cell>
          <cell r="I15" t="str">
            <v>次</v>
          </cell>
          <cell r="J15">
            <v>3</v>
          </cell>
          <cell r="K15">
            <v>2</v>
          </cell>
        </row>
        <row r="16">
          <cell r="D16">
            <v>13</v>
          </cell>
          <cell r="E16" t="str">
            <v>F110200107</v>
          </cell>
          <cell r="F16" t="str">
            <v>国医大师门诊诊查费</v>
          </cell>
          <cell r="G16" t="str">
            <v>指由国家授予“国医大师”称号的专家在中医专家门诊提供的诊疗服务。通过望闻问切收集中医四诊信息，依据中医理论进行辨证，分析病因、病位、病性及病机转化，作出证候诊断，提出治疗方案。含挂号费。</v>
          </cell>
          <cell r="H16" t="str">
            <v/>
          </cell>
          <cell r="I16" t="str">
            <v>次</v>
          </cell>
        </row>
        <row r="17">
          <cell r="D17">
            <v>14</v>
          </cell>
          <cell r="E17">
            <v>1102002</v>
          </cell>
          <cell r="F17" t="str">
            <v>住院诊查费</v>
          </cell>
        </row>
        <row r="18">
          <cell r="D18">
            <v>15</v>
          </cell>
          <cell r="E18">
            <v>1102002001</v>
          </cell>
          <cell r="F18" t="str">
            <v>住院诊查费</v>
          </cell>
        </row>
        <row r="18">
          <cell r="H18" t="str">
            <v>床日</v>
          </cell>
          <cell r="I18" t="str">
            <v>床日</v>
          </cell>
          <cell r="J18">
            <v>15.6</v>
          </cell>
          <cell r="K18">
            <v>5</v>
          </cell>
        </row>
        <row r="19">
          <cell r="D19">
            <v>16</v>
          </cell>
          <cell r="E19">
            <v>1102003</v>
          </cell>
          <cell r="F19" t="str">
            <v>急诊诊查费</v>
          </cell>
        </row>
        <row r="20">
          <cell r="D20">
            <v>17</v>
          </cell>
          <cell r="E20">
            <v>1102003001</v>
          </cell>
          <cell r="F20" t="str">
            <v>急诊诊查费</v>
          </cell>
          <cell r="G20" t="str">
            <v>医护人员提供的24小时急救、急症的诊疗服务</v>
          </cell>
          <cell r="H20" t="str">
            <v>次</v>
          </cell>
          <cell r="I20" t="str">
            <v>次</v>
          </cell>
          <cell r="J20">
            <v>18.4</v>
          </cell>
          <cell r="K20">
            <v>3</v>
          </cell>
        </row>
        <row r="21">
          <cell r="D21">
            <v>18</v>
          </cell>
          <cell r="E21">
            <v>110200401</v>
          </cell>
          <cell r="F21" t="str">
            <v>基层一般诊疗费</v>
          </cell>
          <cell r="G21" t="str">
            <v>含挂号费、门诊诊查费、注射费、静脉输液费和药事服务费。</v>
          </cell>
          <cell r="H21" t="str">
            <v>次</v>
          </cell>
          <cell r="I21" t="str">
            <v>次</v>
          </cell>
        </row>
        <row r="21">
          <cell r="K21">
            <v>10</v>
          </cell>
        </row>
        <row r="22">
          <cell r="D22">
            <v>19</v>
          </cell>
          <cell r="E22">
            <v>110200402</v>
          </cell>
          <cell r="F22" t="str">
            <v>村级一般诊疗费</v>
          </cell>
          <cell r="G22" t="str">
            <v>含挂号费、门诊诊查费、注射费、静脉输液费和药事服务费。</v>
          </cell>
          <cell r="H22" t="str">
            <v>次</v>
          </cell>
          <cell r="I22" t="str">
            <v>次</v>
          </cell>
        </row>
        <row r="22">
          <cell r="K22">
            <v>8</v>
          </cell>
        </row>
        <row r="23">
          <cell r="D23">
            <v>20</v>
          </cell>
          <cell r="E23">
            <v>1103</v>
          </cell>
          <cell r="F23" t="str">
            <v>3.急诊监护费</v>
          </cell>
        </row>
        <row r="24">
          <cell r="D24">
            <v>21</v>
          </cell>
          <cell r="E24">
            <v>110300001</v>
          </cell>
          <cell r="F24" t="str">
            <v>急诊监护费</v>
          </cell>
          <cell r="G24" t="str">
            <v>含床位、诊查、仪器监护、护理</v>
          </cell>
          <cell r="H24" t="str">
            <v>日</v>
          </cell>
          <cell r="I24" t="str">
            <v>日</v>
          </cell>
          <cell r="J24">
            <v>138</v>
          </cell>
          <cell r="K24">
            <v>80</v>
          </cell>
        </row>
        <row r="25">
          <cell r="D25">
            <v>22</v>
          </cell>
          <cell r="E25">
            <v>1104</v>
          </cell>
          <cell r="F25" t="str">
            <v>4.院前急救费</v>
          </cell>
        </row>
        <row r="26">
          <cell r="D26">
            <v>23</v>
          </cell>
          <cell r="E26">
            <v>110400001</v>
          </cell>
          <cell r="F26" t="str">
            <v>院前急救费</v>
          </cell>
          <cell r="G26" t="str">
            <v>包括内脏衰竭、外伤、烧伤抢救</v>
          </cell>
          <cell r="H26" t="str">
            <v>化验、特殊检查、治疗、药品、血液</v>
          </cell>
          <cell r="I26" t="str">
            <v>车次</v>
          </cell>
          <cell r="J26">
            <v>64.4</v>
          </cell>
          <cell r="K26">
            <v>30</v>
          </cell>
        </row>
        <row r="27">
          <cell r="D27">
            <v>24</v>
          </cell>
          <cell r="E27">
            <v>1105</v>
          </cell>
          <cell r="F27" t="str">
            <v>5.救护车费</v>
          </cell>
        </row>
        <row r="28">
          <cell r="D28">
            <v>25</v>
          </cell>
          <cell r="E28">
            <v>110500001</v>
          </cell>
          <cell r="F28" t="str">
            <v>救护车</v>
          </cell>
          <cell r="G28" t="str">
            <v>含来回里程</v>
          </cell>
          <cell r="H28" t="str">
            <v>院前急救</v>
          </cell>
          <cell r="I28" t="str">
            <v>车次</v>
          </cell>
          <cell r="J28">
            <v>18.4</v>
          </cell>
          <cell r="K28">
            <v>18.4</v>
          </cell>
        </row>
        <row r="29">
          <cell r="D29">
            <v>26</v>
          </cell>
          <cell r="E29">
            <v>110500002</v>
          </cell>
          <cell r="F29" t="str">
            <v>担架队服务费</v>
          </cell>
          <cell r="G29" t="str">
            <v>指应患者要求随救护车出诊的担架队服务费用</v>
          </cell>
          <cell r="H29" t="str">
            <v>次</v>
          </cell>
          <cell r="I29" t="str">
            <v>次</v>
          </cell>
          <cell r="J29">
            <v>18.4</v>
          </cell>
          <cell r="K29">
            <v>15</v>
          </cell>
        </row>
        <row r="30">
          <cell r="D30">
            <v>27</v>
          </cell>
          <cell r="E30" t="str">
            <v>F11050003</v>
          </cell>
          <cell r="F30" t="str">
            <v>航空医疗救护</v>
          </cell>
          <cell r="G30" t="str">
            <v>通过直升机，为急危重症患者提供空中急救通道，开展快速医疗救护。</v>
          </cell>
          <cell r="H30" t="str">
            <v>小时</v>
          </cell>
          <cell r="I30" t="str">
            <v>小时</v>
          </cell>
        </row>
        <row r="31">
          <cell r="D31">
            <v>28</v>
          </cell>
          <cell r="E31">
            <v>1106</v>
          </cell>
          <cell r="F31" t="str">
            <v>6.体检费</v>
          </cell>
          <cell r="G31" t="str">
            <v>特殊检查及化验</v>
          </cell>
          <cell r="H31" t="str">
            <v>特殊检查及化验</v>
          </cell>
        </row>
        <row r="32">
          <cell r="D32">
            <v>29</v>
          </cell>
          <cell r="E32">
            <v>110600001</v>
          </cell>
          <cell r="F32" t="str">
            <v>体检费</v>
          </cell>
          <cell r="G32" t="str">
            <v>含内、外(含皮肤)、妇(含宫颈刮片)、五官等科的常规检查；写总检报告</v>
          </cell>
          <cell r="H32" t="str">
            <v>人次</v>
          </cell>
          <cell r="I32" t="str">
            <v>人次</v>
          </cell>
          <cell r="J32">
            <v>7.2</v>
          </cell>
          <cell r="K32">
            <v>7.2</v>
          </cell>
        </row>
        <row r="33">
          <cell r="D33">
            <v>30</v>
          </cell>
          <cell r="E33">
            <v>1107</v>
          </cell>
          <cell r="F33" t="str">
            <v>7.取暖费</v>
          </cell>
        </row>
        <row r="34">
          <cell r="D34">
            <v>31</v>
          </cell>
          <cell r="E34">
            <v>110700001</v>
          </cell>
          <cell r="F34" t="str">
            <v>病房取暖费</v>
          </cell>
        </row>
        <row r="34">
          <cell r="H34" t="str">
            <v>床日</v>
          </cell>
          <cell r="I34" t="str">
            <v>床日</v>
          </cell>
          <cell r="J34">
            <v>2.8</v>
          </cell>
          <cell r="K34">
            <v>2.8</v>
          </cell>
        </row>
        <row r="35">
          <cell r="D35">
            <v>32</v>
          </cell>
          <cell r="E35">
            <v>1108</v>
          </cell>
          <cell r="F35" t="str">
            <v>8.空调降温费</v>
          </cell>
          <cell r="G35" t="str">
            <v>指病房空调降温</v>
          </cell>
        </row>
        <row r="36">
          <cell r="D36">
            <v>33</v>
          </cell>
          <cell r="E36">
            <v>110800001</v>
          </cell>
          <cell r="F36" t="str">
            <v>单人间</v>
          </cell>
        </row>
        <row r="36">
          <cell r="H36" t="str">
            <v>床日</v>
          </cell>
          <cell r="I36" t="str">
            <v>床日</v>
          </cell>
          <cell r="J36">
            <v>9.2</v>
          </cell>
          <cell r="K36">
            <v>9</v>
          </cell>
        </row>
        <row r="37">
          <cell r="D37">
            <v>34</v>
          </cell>
          <cell r="E37">
            <v>110800002</v>
          </cell>
          <cell r="F37" t="str">
            <v>双人间</v>
          </cell>
        </row>
        <row r="37">
          <cell r="H37" t="str">
            <v>床日</v>
          </cell>
          <cell r="I37" t="str">
            <v>床日</v>
          </cell>
          <cell r="J37">
            <v>5.5</v>
          </cell>
          <cell r="K37">
            <v>5.4</v>
          </cell>
        </row>
        <row r="38">
          <cell r="D38">
            <v>35</v>
          </cell>
          <cell r="E38">
            <v>110800003</v>
          </cell>
          <cell r="F38" t="str">
            <v>三人间</v>
          </cell>
        </row>
        <row r="38">
          <cell r="H38" t="str">
            <v>床日</v>
          </cell>
          <cell r="I38" t="str">
            <v>床日</v>
          </cell>
          <cell r="J38">
            <v>3.7</v>
          </cell>
          <cell r="K38">
            <v>3.6</v>
          </cell>
        </row>
        <row r="39">
          <cell r="D39">
            <v>36</v>
          </cell>
          <cell r="E39">
            <v>110800004</v>
          </cell>
          <cell r="F39" t="str">
            <v>四人及以上</v>
          </cell>
        </row>
        <row r="39">
          <cell r="H39" t="str">
            <v>床日</v>
          </cell>
          <cell r="I39" t="str">
            <v>床日</v>
          </cell>
          <cell r="J39">
            <v>2.8</v>
          </cell>
          <cell r="K39">
            <v>2.7</v>
          </cell>
        </row>
        <row r="40">
          <cell r="D40">
            <v>37</v>
          </cell>
          <cell r="E40">
            <v>1109</v>
          </cell>
          <cell r="F40" t="str">
            <v>9.床位费</v>
          </cell>
        </row>
        <row r="41">
          <cell r="D41">
            <v>38</v>
          </cell>
          <cell r="E41">
            <v>110900000</v>
          </cell>
          <cell r="F41" t="str">
            <v>医疗废物处置费</v>
          </cell>
          <cell r="G41" t="str">
            <v>床位费附加项目</v>
          </cell>
          <cell r="H41" t="str">
            <v>日</v>
          </cell>
          <cell r="I41" t="str">
            <v>日</v>
          </cell>
        </row>
        <row r="42">
          <cell r="D42">
            <v>39</v>
          </cell>
          <cell r="E42">
            <v>110900004</v>
          </cell>
          <cell r="F42" t="str">
            <v>急诊留观、床位费</v>
          </cell>
          <cell r="G42" t="str">
            <v>含诊查、护理、床位费</v>
          </cell>
          <cell r="H42" t="str">
            <v>日</v>
          </cell>
          <cell r="I42" t="str">
            <v>日</v>
          </cell>
          <cell r="J42">
            <v>13.8</v>
          </cell>
          <cell r="K42">
            <v>13.8</v>
          </cell>
        </row>
        <row r="43">
          <cell r="D43">
            <v>40</v>
          </cell>
          <cell r="E43">
            <v>110900005</v>
          </cell>
          <cell r="F43" t="str">
            <v>特殊防护病房床位费</v>
          </cell>
          <cell r="G43" t="str">
            <v>指核素内照射治疗病房</v>
          </cell>
          <cell r="H43" t="str">
            <v>日</v>
          </cell>
          <cell r="I43" t="str">
            <v>日</v>
          </cell>
          <cell r="J43">
            <v>41.4</v>
          </cell>
          <cell r="K43">
            <v>41.4</v>
          </cell>
        </row>
        <row r="44">
          <cell r="D44">
            <v>41</v>
          </cell>
          <cell r="E44">
            <v>110900100</v>
          </cell>
          <cell r="F44" t="str">
            <v>普通病房床位费</v>
          </cell>
          <cell r="G44" t="str">
            <v>病房家俱：病床、床头柜、座椅(或木凳)、床垫、棉褥、棉被(或毯)、枕头、床单、病人服装、热水瓶、洗脸盆、痰盂、拖鞋、废品袋(或篓)、大小便器</v>
          </cell>
          <cell r="H44" t="str">
            <v>床日</v>
          </cell>
          <cell r="I44" t="str">
            <v>床日</v>
          </cell>
        </row>
        <row r="45">
          <cell r="D45">
            <v>42</v>
          </cell>
          <cell r="E45">
            <v>110900101</v>
          </cell>
          <cell r="F45" t="str">
            <v>单人间</v>
          </cell>
        </row>
        <row r="45">
          <cell r="H45" t="str">
            <v>床日</v>
          </cell>
          <cell r="I45" t="str">
            <v>床日</v>
          </cell>
          <cell r="J45">
            <v>20.2</v>
          </cell>
          <cell r="K45">
            <v>17.1</v>
          </cell>
        </row>
        <row r="46">
          <cell r="D46">
            <v>43</v>
          </cell>
          <cell r="E46">
            <v>110900102</v>
          </cell>
          <cell r="F46" t="str">
            <v>双人间</v>
          </cell>
        </row>
        <row r="46">
          <cell r="H46" t="str">
            <v>床日</v>
          </cell>
          <cell r="I46" t="str">
            <v>床日</v>
          </cell>
          <cell r="J46">
            <v>12.9</v>
          </cell>
          <cell r="K46">
            <v>10.8</v>
          </cell>
        </row>
        <row r="47">
          <cell r="D47">
            <v>44</v>
          </cell>
          <cell r="E47">
            <v>110900103</v>
          </cell>
          <cell r="F47" t="str">
            <v>三人间</v>
          </cell>
        </row>
        <row r="47">
          <cell r="H47" t="str">
            <v>床日</v>
          </cell>
          <cell r="I47" t="str">
            <v>床日</v>
          </cell>
          <cell r="J47">
            <v>8.3</v>
          </cell>
          <cell r="K47">
            <v>5.4</v>
          </cell>
        </row>
        <row r="48">
          <cell r="D48">
            <v>45</v>
          </cell>
          <cell r="E48">
            <v>110900104</v>
          </cell>
          <cell r="F48" t="str">
            <v>四人及以上</v>
          </cell>
        </row>
        <row r="48">
          <cell r="H48" t="str">
            <v>床日</v>
          </cell>
          <cell r="I48" t="str">
            <v>床日</v>
          </cell>
          <cell r="J48">
            <v>5.5</v>
          </cell>
          <cell r="K48">
            <v>4.5</v>
          </cell>
        </row>
        <row r="49">
          <cell r="D49">
            <v>46</v>
          </cell>
          <cell r="E49">
            <v>110900105</v>
          </cell>
          <cell r="F49" t="str">
            <v>病房加床</v>
          </cell>
          <cell r="G49" t="str">
            <v>加床床位费价格不得超过四人及以上间床位费价格的40%。</v>
          </cell>
          <cell r="H49" t="str">
            <v/>
          </cell>
          <cell r="I49" t="str">
            <v/>
          </cell>
        </row>
        <row r="50">
          <cell r="D50">
            <v>47</v>
          </cell>
          <cell r="E50">
            <v>110900200</v>
          </cell>
          <cell r="F50" t="str">
            <v>层流洁净病房床位费</v>
          </cell>
          <cell r="G50" t="str">
            <v>1．指达到规定洁净级别、有层流装置、风淋通道的层流洁净间；2．指采用全封闭管理，有严格消毒隔离措施及对外通话系统。</v>
          </cell>
          <cell r="H50" t="str">
            <v>床日</v>
          </cell>
          <cell r="I50" t="str">
            <v>床日</v>
          </cell>
        </row>
        <row r="51">
          <cell r="D51">
            <v>48</v>
          </cell>
          <cell r="E51">
            <v>1109002001</v>
          </cell>
          <cell r="F51" t="str">
            <v>层流洁净病房床位费（5级）</v>
          </cell>
          <cell r="G51" t="str">
            <v>单人间，空气洁净度达到5级。</v>
          </cell>
          <cell r="H51" t="str">
            <v/>
          </cell>
          <cell r="I51" t="str">
            <v>床日</v>
          </cell>
          <cell r="J51">
            <v>239.2</v>
          </cell>
          <cell r="K51">
            <v>216</v>
          </cell>
        </row>
        <row r="52">
          <cell r="D52">
            <v>49</v>
          </cell>
          <cell r="E52">
            <v>1109002002</v>
          </cell>
          <cell r="F52" t="str">
            <v>层流洁净病房床位费（6级）</v>
          </cell>
          <cell r="G52" t="str">
            <v>单人间，空气洁净度达到6级。</v>
          </cell>
          <cell r="H52" t="str">
            <v/>
          </cell>
          <cell r="I52" t="str">
            <v>床日</v>
          </cell>
          <cell r="J52">
            <v>220.8</v>
          </cell>
          <cell r="K52">
            <v>199</v>
          </cell>
        </row>
        <row r="53">
          <cell r="D53">
            <v>50</v>
          </cell>
          <cell r="E53">
            <v>1109002003</v>
          </cell>
          <cell r="F53" t="str">
            <v>层流洁净病房床位费（7-8.5级）</v>
          </cell>
          <cell r="G53" t="str">
            <v>空气洁净度达到7-8.5级。</v>
          </cell>
          <cell r="H53" t="str">
            <v/>
          </cell>
          <cell r="I53" t="str">
            <v>床日</v>
          </cell>
          <cell r="J53">
            <v>92</v>
          </cell>
          <cell r="K53">
            <v>83</v>
          </cell>
        </row>
        <row r="54">
          <cell r="D54">
            <v>51</v>
          </cell>
          <cell r="E54">
            <v>110900201</v>
          </cell>
          <cell r="F54" t="str">
            <v>层流洁净装置病床加收</v>
          </cell>
          <cell r="G54" t="str">
            <v>由空气净化、照明灭菌、操控系统组成，净化等级为百级。</v>
          </cell>
          <cell r="H54" t="str">
            <v>日</v>
          </cell>
          <cell r="I54" t="str">
            <v>日</v>
          </cell>
          <cell r="J54">
            <v>39.6</v>
          </cell>
          <cell r="K54">
            <v>35</v>
          </cell>
        </row>
        <row r="55">
          <cell r="D55">
            <v>52</v>
          </cell>
          <cell r="E55">
            <v>110900300</v>
          </cell>
          <cell r="F55" t="str">
            <v>干部病房</v>
          </cell>
          <cell r="G55" t="str">
            <v>含取暖、降温</v>
          </cell>
        </row>
        <row r="56">
          <cell r="D56">
            <v>53</v>
          </cell>
          <cell r="E56">
            <v>110900301</v>
          </cell>
          <cell r="F56" t="str">
            <v>套间</v>
          </cell>
        </row>
        <row r="56">
          <cell r="H56" t="str">
            <v>床日</v>
          </cell>
          <cell r="I56" t="str">
            <v>床日</v>
          </cell>
          <cell r="J56">
            <v>36.8</v>
          </cell>
          <cell r="K56">
            <v>27</v>
          </cell>
        </row>
        <row r="57">
          <cell r="D57">
            <v>54</v>
          </cell>
          <cell r="E57">
            <v>110900302</v>
          </cell>
          <cell r="F57" t="str">
            <v>单人间</v>
          </cell>
        </row>
        <row r="57">
          <cell r="H57" t="str">
            <v>床日</v>
          </cell>
          <cell r="I57" t="str">
            <v>床日</v>
          </cell>
          <cell r="J57">
            <v>27.6</v>
          </cell>
          <cell r="K57">
            <v>22.5</v>
          </cell>
        </row>
        <row r="58">
          <cell r="D58">
            <v>55</v>
          </cell>
          <cell r="E58">
            <v>110900303</v>
          </cell>
          <cell r="F58" t="str">
            <v>双人间</v>
          </cell>
        </row>
        <row r="58">
          <cell r="H58" t="str">
            <v>床日</v>
          </cell>
          <cell r="I58" t="str">
            <v>床日</v>
          </cell>
          <cell r="J58">
            <v>18.4</v>
          </cell>
          <cell r="K58">
            <v>16.2</v>
          </cell>
        </row>
        <row r="59">
          <cell r="D59">
            <v>56</v>
          </cell>
          <cell r="E59">
            <v>110900400</v>
          </cell>
          <cell r="F59" t="str">
            <v>母婴同室病房</v>
          </cell>
          <cell r="G59" t="str">
            <v>除普通病房要求外，加婴儿床和紫外线消毒灯，婴儿床上配备床垫、棉褥、棉被、枕头、床单等。</v>
          </cell>
        </row>
        <row r="60">
          <cell r="D60">
            <v>57</v>
          </cell>
          <cell r="E60">
            <v>110900401</v>
          </cell>
          <cell r="F60" t="str">
            <v>单人间</v>
          </cell>
        </row>
        <row r="60">
          <cell r="H60" t="str">
            <v>床日</v>
          </cell>
          <cell r="I60" t="str">
            <v>床日</v>
          </cell>
          <cell r="J60">
            <v>32.2</v>
          </cell>
          <cell r="K60">
            <v>27</v>
          </cell>
        </row>
        <row r="61">
          <cell r="D61">
            <v>58</v>
          </cell>
          <cell r="E61">
            <v>110900402</v>
          </cell>
          <cell r="F61" t="str">
            <v>双人间</v>
          </cell>
        </row>
        <row r="61">
          <cell r="H61" t="str">
            <v>床日</v>
          </cell>
          <cell r="I61" t="str">
            <v>床日</v>
          </cell>
          <cell r="J61">
            <v>19.3</v>
          </cell>
          <cell r="K61">
            <v>16.2</v>
          </cell>
        </row>
        <row r="62">
          <cell r="D62">
            <v>59</v>
          </cell>
          <cell r="E62">
            <v>110900403</v>
          </cell>
          <cell r="F62" t="str">
            <v>三人间及以上</v>
          </cell>
        </row>
        <row r="62">
          <cell r="H62" t="str">
            <v>床日</v>
          </cell>
          <cell r="I62" t="str">
            <v>床日</v>
          </cell>
          <cell r="J62">
            <v>12</v>
          </cell>
          <cell r="K62">
            <v>9.9</v>
          </cell>
        </row>
        <row r="63">
          <cell r="D63">
            <v>60</v>
          </cell>
          <cell r="E63">
            <v>110900500</v>
          </cell>
          <cell r="F63" t="str">
            <v>重症监护病房床位费</v>
          </cell>
          <cell r="G63" t="str">
            <v/>
          </cell>
          <cell r="H63" t="str">
            <v/>
          </cell>
          <cell r="I63" t="str">
            <v>床日</v>
          </cell>
          <cell r="J63">
            <v>42</v>
          </cell>
          <cell r="K63">
            <v>37</v>
          </cell>
        </row>
        <row r="64">
          <cell r="D64">
            <v>61</v>
          </cell>
          <cell r="E64">
            <v>1110</v>
          </cell>
          <cell r="F64" t="str">
            <v>10.会诊费</v>
          </cell>
        </row>
        <row r="65">
          <cell r="D65">
            <v>62</v>
          </cell>
          <cell r="E65">
            <v>1110</v>
          </cell>
          <cell r="F65" t="str">
            <v>院际会诊</v>
          </cell>
        </row>
        <row r="66">
          <cell r="D66">
            <v>63</v>
          </cell>
          <cell r="E66">
            <v>111000001</v>
          </cell>
          <cell r="F66" t="str">
            <v>副主任医师</v>
          </cell>
        </row>
        <row r="66">
          <cell r="H66" t="str">
            <v>次</v>
          </cell>
          <cell r="I66" t="str">
            <v>次</v>
          </cell>
          <cell r="J66">
            <v>46</v>
          </cell>
          <cell r="K66">
            <v>46</v>
          </cell>
        </row>
        <row r="67">
          <cell r="D67">
            <v>64</v>
          </cell>
          <cell r="E67">
            <v>111000002</v>
          </cell>
          <cell r="F67" t="str">
            <v>主任医师</v>
          </cell>
        </row>
        <row r="67">
          <cell r="H67" t="str">
            <v>次</v>
          </cell>
          <cell r="I67" t="str">
            <v>次</v>
          </cell>
          <cell r="J67">
            <v>92</v>
          </cell>
          <cell r="K67">
            <v>92</v>
          </cell>
        </row>
        <row r="68">
          <cell r="D68">
            <v>65</v>
          </cell>
          <cell r="E68">
            <v>111000003</v>
          </cell>
          <cell r="F68" t="str">
            <v>计算机远程会诊</v>
          </cell>
        </row>
        <row r="68">
          <cell r="H68" t="str">
            <v>次</v>
          </cell>
          <cell r="I68" t="str">
            <v>次</v>
          </cell>
          <cell r="J68">
            <v>184</v>
          </cell>
        </row>
        <row r="69">
          <cell r="D69">
            <v>66</v>
          </cell>
          <cell r="E69">
            <v>111000004</v>
          </cell>
          <cell r="F69" t="str">
            <v>远程会诊</v>
          </cell>
          <cell r="G69" t="str">
            <v>指邀请方和受邀方医疗机构在远程会诊中心或会诊科室通过可视、交互、实时、同步的方式在线开展的会诊诊疗活动。邀请方医疗机构收集并上传患者完整的病历资料（包含病史、实验室检查和影像学检查、诊疗经过等）至远程医疗网络系统，预约受邀方医疗机构。受邀方医疗机构根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70">
          <cell r="D70">
            <v>67</v>
          </cell>
          <cell r="E70">
            <v>11100000401</v>
          </cell>
          <cell r="F70" t="str">
            <v>副主任医师</v>
          </cell>
        </row>
        <row r="70">
          <cell r="H70" t="str">
            <v>次</v>
          </cell>
          <cell r="I70" t="str">
            <v>次</v>
          </cell>
        </row>
        <row r="71">
          <cell r="D71">
            <v>68</v>
          </cell>
          <cell r="E71">
            <v>11100000402</v>
          </cell>
          <cell r="F71" t="str">
            <v>主任医师</v>
          </cell>
        </row>
        <row r="71">
          <cell r="H71" t="str">
            <v>次</v>
          </cell>
          <cell r="I71" t="str">
            <v>次</v>
          </cell>
        </row>
        <row r="72">
          <cell r="D72">
            <v>69</v>
          </cell>
          <cell r="E72">
            <v>111100001</v>
          </cell>
          <cell r="F72" t="str">
            <v>门诊输液费</v>
          </cell>
          <cell r="G72" t="str">
            <v>含占床（座）、观察</v>
          </cell>
          <cell r="H72" t="str">
            <v>药品</v>
          </cell>
          <cell r="I72" t="str">
            <v>第一瓶</v>
          </cell>
          <cell r="J72">
            <v>6.4</v>
          </cell>
          <cell r="K72">
            <v>6</v>
          </cell>
        </row>
        <row r="73">
          <cell r="D73">
            <v>70</v>
          </cell>
          <cell r="E73">
            <v>1111000010</v>
          </cell>
          <cell r="F73" t="str">
            <v>门诊输液费</v>
          </cell>
          <cell r="G73" t="str">
            <v>含占床（座）、观察</v>
          </cell>
          <cell r="H73" t="str">
            <v>药品</v>
          </cell>
          <cell r="I73" t="str">
            <v>每加一瓶</v>
          </cell>
          <cell r="J73">
            <v>3.7</v>
          </cell>
          <cell r="K73">
            <v>3</v>
          </cell>
        </row>
        <row r="74">
          <cell r="D74">
            <v>71</v>
          </cell>
          <cell r="E74">
            <v>111100002</v>
          </cell>
          <cell r="F74" t="str">
            <v>小儿门诊输液费</v>
          </cell>
          <cell r="G74" t="str">
            <v>含占床（座）、观察</v>
          </cell>
          <cell r="H74" t="str">
            <v>药品</v>
          </cell>
          <cell r="I74" t="str">
            <v>第一瓶</v>
          </cell>
          <cell r="J74">
            <v>8.3</v>
          </cell>
          <cell r="K74">
            <v>8</v>
          </cell>
        </row>
        <row r="75">
          <cell r="D75">
            <v>72</v>
          </cell>
          <cell r="E75">
            <v>1111000020</v>
          </cell>
          <cell r="F75" t="str">
            <v>小儿门诊输液费</v>
          </cell>
          <cell r="G75" t="str">
            <v>含占床（座）、观察</v>
          </cell>
          <cell r="H75" t="str">
            <v>药品</v>
          </cell>
          <cell r="I75" t="str">
            <v>每加一瓶</v>
          </cell>
          <cell r="J75">
            <v>4.6</v>
          </cell>
          <cell r="K75">
            <v>4</v>
          </cell>
        </row>
        <row r="76">
          <cell r="D76">
            <v>73</v>
          </cell>
          <cell r="E76">
            <v>111200001</v>
          </cell>
          <cell r="F76" t="str">
            <v>院内会诊</v>
          </cell>
          <cell r="G76" t="str">
            <v>因病情需要在医院内进行的科室间的医疗、护理会诊。</v>
          </cell>
          <cell r="H76" t="str">
            <v/>
          </cell>
          <cell r="I76" t="str">
            <v>科/次</v>
          </cell>
          <cell r="J76">
            <v>25.8</v>
          </cell>
          <cell r="K76">
            <v>25.8</v>
          </cell>
        </row>
        <row r="77">
          <cell r="D77">
            <v>74</v>
          </cell>
          <cell r="E77">
            <v>12</v>
          </cell>
          <cell r="F77" t="str">
            <v>(二)一般检查治疗</v>
          </cell>
          <cell r="G77" t="str">
            <v>药物及特殊一次性消耗材料</v>
          </cell>
          <cell r="H77" t="str">
            <v>药物及特殊一次性消耗材料</v>
          </cell>
        </row>
        <row r="78">
          <cell r="D78">
            <v>75</v>
          </cell>
          <cell r="E78">
            <v>1201</v>
          </cell>
          <cell r="F78" t="str">
            <v>1.护理费</v>
          </cell>
          <cell r="G78" t="str">
            <v>钛银金属抗菌防护材料</v>
          </cell>
          <cell r="H78" t="str">
            <v>钛银金属抗菌防护材料</v>
          </cell>
        </row>
        <row r="79">
          <cell r="D79">
            <v>76</v>
          </cell>
          <cell r="E79">
            <v>120100001</v>
          </cell>
          <cell r="F79" t="str">
            <v>重症监护</v>
          </cell>
        </row>
        <row r="80">
          <cell r="D80">
            <v>77</v>
          </cell>
          <cell r="E80">
            <v>120100002</v>
          </cell>
          <cell r="F80" t="str">
            <v>特级护理</v>
          </cell>
          <cell r="G80" t="str">
            <v>指病情危重、重症监护、复杂或大手术后，严重外伤和大面积烧伤，使用呼吸机辅助呼吸，实施连续性肾脏替代治疗，及其它生命体征不稳定患者的护理。含24小时设专人护理，严密观察病情，测量生命体征，记特护记录，进行护理评估，制定护理计划，作好生活护理。</v>
          </cell>
          <cell r="H80" t="str">
            <v/>
          </cell>
          <cell r="I80" t="str">
            <v>小时</v>
          </cell>
          <cell r="J80">
            <v>6</v>
          </cell>
          <cell r="K80">
            <v>5</v>
          </cell>
        </row>
        <row r="81">
          <cell r="D81">
            <v>78</v>
          </cell>
          <cell r="E81">
            <v>120100003</v>
          </cell>
          <cell r="F81" t="str">
            <v>Ⅰ级护理</v>
          </cell>
          <cell r="G81" t="str">
            <v>护士每小时巡视观察一次，观察病情变化，根据病情测量生命体征，进行护理评估及一般性生活护理，作好卫生宣教及出院指导。</v>
          </cell>
          <cell r="H81" t="str">
            <v/>
          </cell>
          <cell r="I81" t="str">
            <v>日</v>
          </cell>
          <cell r="J81">
            <v>23.9</v>
          </cell>
          <cell r="K81">
            <v>21.5</v>
          </cell>
        </row>
        <row r="82">
          <cell r="D82">
            <v>79</v>
          </cell>
          <cell r="E82">
            <v>120100004</v>
          </cell>
          <cell r="F82" t="str">
            <v>Ⅱ级护理</v>
          </cell>
          <cell r="G82" t="str">
            <v>护士每2小时巡视一次，观察病情变化及病人治疗、检查、用药后反应，测量体温、脉搏、呼吸，协助病人生活护理，作好卫生宣教及出院指导</v>
          </cell>
          <cell r="H82" t="str">
            <v/>
          </cell>
          <cell r="I82" t="str">
            <v>日</v>
          </cell>
          <cell r="J82">
            <v>16.6</v>
          </cell>
          <cell r="K82">
            <v>15</v>
          </cell>
        </row>
        <row r="83">
          <cell r="D83">
            <v>80</v>
          </cell>
          <cell r="E83">
            <v>120100005</v>
          </cell>
          <cell r="F83" t="str">
            <v>Ⅲ级护理</v>
          </cell>
          <cell r="G83" t="str">
            <v>护士每3小时巡视一次，观察、了解病人一般情况，测量体温、脉搏、呼吸，作好卫生宣教及出院指导</v>
          </cell>
          <cell r="H83" t="str">
            <v/>
          </cell>
          <cell r="I83" t="str">
            <v>日</v>
          </cell>
          <cell r="J83">
            <v>9.2</v>
          </cell>
          <cell r="K83">
            <v>8.3</v>
          </cell>
        </row>
        <row r="84">
          <cell r="D84">
            <v>81</v>
          </cell>
          <cell r="E84">
            <v>120100006</v>
          </cell>
          <cell r="F84" t="str">
            <v>特殊疾病护理</v>
          </cell>
          <cell r="G84" t="str">
            <v>指气性坏疽、破伤风、艾滋病等特殊传染病,含严格消毒隔离及一级护理内容。</v>
          </cell>
          <cell r="H84" t="str">
            <v>日</v>
          </cell>
          <cell r="I84" t="str">
            <v>日</v>
          </cell>
          <cell r="J84">
            <v>64.4</v>
          </cell>
          <cell r="K84">
            <v>28.8</v>
          </cell>
        </row>
        <row r="85">
          <cell r="D85">
            <v>82</v>
          </cell>
          <cell r="E85">
            <v>120100007</v>
          </cell>
          <cell r="F85" t="str">
            <v>新生儿护理</v>
          </cell>
          <cell r="G85" t="str">
            <v>含新生儿洗浴、脐部残端处理、口腔、皮肤及会阴护理</v>
          </cell>
          <cell r="H85" t="str">
            <v>日</v>
          </cell>
          <cell r="I85" t="str">
            <v>日</v>
          </cell>
          <cell r="J85">
            <v>18.4</v>
          </cell>
          <cell r="K85">
            <v>9.6</v>
          </cell>
        </row>
        <row r="86">
          <cell r="D86">
            <v>83</v>
          </cell>
          <cell r="E86">
            <v>120100008</v>
          </cell>
          <cell r="F86" t="str">
            <v>新生儿特殊护理</v>
          </cell>
          <cell r="G86" t="str">
            <v>包括新生儿干浴、扶触、肛管排气、呼吸道清理、药浴、油浴、喂养等</v>
          </cell>
          <cell r="H86" t="str">
            <v>次</v>
          </cell>
          <cell r="I86" t="str">
            <v>次</v>
          </cell>
          <cell r="J86">
            <v>9.2</v>
          </cell>
          <cell r="K86">
            <v>6</v>
          </cell>
        </row>
        <row r="87">
          <cell r="D87">
            <v>84</v>
          </cell>
          <cell r="E87">
            <v>120100009</v>
          </cell>
          <cell r="F87" t="str">
            <v>精神病护理</v>
          </cell>
          <cell r="G87" t="str">
            <v/>
          </cell>
          <cell r="H87" t="str">
            <v/>
          </cell>
          <cell r="I87" t="str">
            <v>日</v>
          </cell>
          <cell r="J87">
            <v>40</v>
          </cell>
          <cell r="K87">
            <v>33</v>
          </cell>
        </row>
        <row r="88">
          <cell r="D88">
            <v>85</v>
          </cell>
          <cell r="E88">
            <v>1201000090</v>
          </cell>
          <cell r="F88" t="str">
            <v>狂躁型精神病护理</v>
          </cell>
        </row>
        <row r="89">
          <cell r="D89">
            <v>86</v>
          </cell>
          <cell r="E89">
            <v>120100010</v>
          </cell>
          <cell r="F89" t="str">
            <v>气管切开护理</v>
          </cell>
          <cell r="G89" t="str">
            <v>含吸痰、药物滴入、定时消毒、更换套管及纱布；包括气管插管护理</v>
          </cell>
          <cell r="H89" t="str">
            <v>药物</v>
          </cell>
          <cell r="I89" t="str">
            <v>日</v>
          </cell>
          <cell r="J89">
            <v>36.8</v>
          </cell>
          <cell r="K89">
            <v>18</v>
          </cell>
        </row>
        <row r="90">
          <cell r="D90">
            <v>87</v>
          </cell>
          <cell r="E90">
            <v>120100011</v>
          </cell>
          <cell r="F90" t="str">
            <v>吸痰护理</v>
          </cell>
          <cell r="G90" t="str">
            <v>含叩背、吸痰。不含雾化吸入</v>
          </cell>
          <cell r="H90" t="str">
            <v>一次性吸痰管</v>
          </cell>
          <cell r="I90" t="str">
            <v>次</v>
          </cell>
          <cell r="J90">
            <v>2.8</v>
          </cell>
          <cell r="K90">
            <v>2.8</v>
          </cell>
        </row>
        <row r="91">
          <cell r="D91">
            <v>88</v>
          </cell>
          <cell r="E91">
            <v>120100012</v>
          </cell>
          <cell r="F91" t="str">
            <v>造瘘护理</v>
          </cell>
          <cell r="G91" t="str">
            <v>造口材料</v>
          </cell>
          <cell r="H91" t="str">
            <v>造口材料</v>
          </cell>
          <cell r="I91" t="str">
            <v>次</v>
          </cell>
          <cell r="J91">
            <v>13.8</v>
          </cell>
          <cell r="K91">
            <v>3</v>
          </cell>
        </row>
        <row r="92">
          <cell r="D92">
            <v>89</v>
          </cell>
          <cell r="E92">
            <v>120100013</v>
          </cell>
          <cell r="F92" t="str">
            <v>动静脉置管护理</v>
          </cell>
          <cell r="G92" t="str">
            <v>预冲式导管冲洗器</v>
          </cell>
          <cell r="H92" t="str">
            <v>预冲式导管冲洗器</v>
          </cell>
          <cell r="I92" t="str">
            <v>次</v>
          </cell>
          <cell r="J92">
            <v>7.4</v>
          </cell>
          <cell r="K92">
            <v>4.8</v>
          </cell>
        </row>
        <row r="93">
          <cell r="D93">
            <v>90</v>
          </cell>
          <cell r="E93">
            <v>120100014</v>
          </cell>
          <cell r="F93" t="str">
            <v>一般专项护理</v>
          </cell>
          <cell r="G93" t="str">
            <v>包括口腔护理、会阴冲洗、床上洗发、擦浴、辱疮护理</v>
          </cell>
          <cell r="H93" t="str">
            <v>口腔护理包</v>
          </cell>
          <cell r="I93" t="str">
            <v>项/次</v>
          </cell>
          <cell r="J93">
            <v>8.3</v>
          </cell>
          <cell r="K93">
            <v>3</v>
          </cell>
        </row>
        <row r="94">
          <cell r="D94">
            <v>91</v>
          </cell>
          <cell r="E94">
            <v>120100015</v>
          </cell>
          <cell r="F94" t="str">
            <v>引流管护理</v>
          </cell>
        </row>
        <row r="94">
          <cell r="H94" t="str">
            <v>日</v>
          </cell>
          <cell r="I94" t="str">
            <v>日</v>
          </cell>
          <cell r="J94">
            <v>9.2</v>
          </cell>
          <cell r="K94">
            <v>4.8</v>
          </cell>
        </row>
        <row r="95">
          <cell r="D95">
            <v>92</v>
          </cell>
          <cell r="E95" t="str">
            <v>s120100001</v>
          </cell>
          <cell r="F95" t="str">
            <v>机械深度排痰</v>
          </cell>
          <cell r="G95" t="str">
            <v>使用振动排痰机排痰</v>
          </cell>
          <cell r="H95" t="str">
            <v>次</v>
          </cell>
          <cell r="I95" t="str">
            <v>次</v>
          </cell>
          <cell r="J95">
            <v>12</v>
          </cell>
          <cell r="K95">
            <v>10</v>
          </cell>
        </row>
        <row r="96">
          <cell r="D96">
            <v>93</v>
          </cell>
          <cell r="E96" t="str">
            <v>s110900001</v>
          </cell>
          <cell r="F96" t="str">
            <v>电动气垫床</v>
          </cell>
        </row>
        <row r="96">
          <cell r="H96" t="str">
            <v>天</v>
          </cell>
          <cell r="I96" t="str">
            <v>天</v>
          </cell>
          <cell r="J96">
            <v>6.4</v>
          </cell>
          <cell r="K96">
            <v>5</v>
          </cell>
        </row>
        <row r="97">
          <cell r="D97">
            <v>94</v>
          </cell>
          <cell r="E97">
            <v>1202</v>
          </cell>
          <cell r="F97" t="str">
            <v>2.抢救费</v>
          </cell>
          <cell r="G97" t="str">
            <v>1．有专门医生现场观察病情变化；2．固定专门护理人员配合抢救，不离开现场，严密观察病情变化，执行特级护理常规；3．抢救涉及两科以上时，及时请院内会诊。</v>
          </cell>
          <cell r="H97" t="str">
            <v>药物；抢救中的手术、检查、特殊仪器的使用。</v>
          </cell>
        </row>
        <row r="98">
          <cell r="D98">
            <v>95</v>
          </cell>
          <cell r="E98">
            <v>120200001</v>
          </cell>
          <cell r="F98" t="str">
            <v>抢救费</v>
          </cell>
        </row>
        <row r="98">
          <cell r="H98" t="str">
            <v>日</v>
          </cell>
          <cell r="I98" t="str">
            <v>日</v>
          </cell>
          <cell r="J98">
            <v>165.6</v>
          </cell>
          <cell r="K98">
            <v>66.6</v>
          </cell>
        </row>
        <row r="99">
          <cell r="D99">
            <v>96</v>
          </cell>
          <cell r="E99">
            <v>1203</v>
          </cell>
          <cell r="F99" t="str">
            <v>3.氧气吸入</v>
          </cell>
        </row>
        <row r="100">
          <cell r="D100">
            <v>97</v>
          </cell>
          <cell r="E100">
            <v>120300001</v>
          </cell>
          <cell r="F100" t="str">
            <v>氧气吸入</v>
          </cell>
          <cell r="G100" t="str">
            <v>包括低流量给氧、中心给氧、氧气创面治疗。一次性鼻导管、鼻塞、面罩。</v>
          </cell>
          <cell r="H100" t="str">
            <v>特殊吸氧管、智能供氧系统专用吸氧管</v>
          </cell>
          <cell r="I100" t="str">
            <v>小时</v>
          </cell>
          <cell r="J100">
            <v>2.8</v>
          </cell>
          <cell r="K100">
            <v>2.8</v>
          </cell>
        </row>
        <row r="101">
          <cell r="D101">
            <v>98</v>
          </cell>
          <cell r="E101">
            <v>1203000012</v>
          </cell>
          <cell r="F101" t="str">
            <v>呼吸机吸氧</v>
          </cell>
        </row>
        <row r="101">
          <cell r="H101" t="str">
            <v>小时</v>
          </cell>
          <cell r="I101" t="str">
            <v>小时</v>
          </cell>
          <cell r="J101">
            <v>6.4</v>
          </cell>
          <cell r="K101">
            <v>5.5</v>
          </cell>
        </row>
        <row r="102">
          <cell r="D102">
            <v>99</v>
          </cell>
          <cell r="E102">
            <v>1204</v>
          </cell>
          <cell r="F102" t="str">
            <v>4.注射</v>
          </cell>
          <cell r="G102" t="str">
            <v>含过滤器、采血器、注射器等特殊性消耗材料；含用药指导与观察、药物的配置。</v>
          </cell>
          <cell r="H102" t="str">
            <v>1、避光输液器、精密输液器；
2、非DEHP输液器；
3、无针密闭输液接头；
4、药物、血液和血制品；
5、胰岛素注射笔用针头；
6、点连式一次性医用高分子止血绷带。</v>
          </cell>
        </row>
        <row r="103">
          <cell r="D103">
            <v>100</v>
          </cell>
          <cell r="E103">
            <v>120400001</v>
          </cell>
          <cell r="F103" t="str">
            <v>皮下、皮内、肌肉注射</v>
          </cell>
        </row>
        <row r="103">
          <cell r="H103" t="str">
            <v>次</v>
          </cell>
          <cell r="I103" t="str">
            <v>次</v>
          </cell>
          <cell r="J103">
            <v>4.6</v>
          </cell>
          <cell r="K103">
            <v>2.8</v>
          </cell>
        </row>
        <row r="104">
          <cell r="D104">
            <v>101</v>
          </cell>
          <cell r="E104">
            <v>120400002</v>
          </cell>
          <cell r="F104" t="str">
            <v>静脉注射</v>
          </cell>
          <cell r="G104" t="str">
            <v>包括静脉采血</v>
          </cell>
          <cell r="H104" t="str">
            <v>次</v>
          </cell>
          <cell r="I104" t="str">
            <v>次</v>
          </cell>
          <cell r="J104">
            <v>4.95</v>
          </cell>
          <cell r="K104">
            <v>3.5</v>
          </cell>
        </row>
        <row r="105">
          <cell r="D105">
            <v>102</v>
          </cell>
          <cell r="E105">
            <v>1204000021</v>
          </cell>
          <cell r="F105" t="str">
            <v>颈或股静脉穿刺加收</v>
          </cell>
        </row>
        <row r="105">
          <cell r="H105" t="str">
            <v>次</v>
          </cell>
          <cell r="I105" t="str">
            <v>次</v>
          </cell>
          <cell r="J105">
            <v>9.2</v>
          </cell>
          <cell r="K105">
            <v>7.7</v>
          </cell>
        </row>
        <row r="106">
          <cell r="D106">
            <v>103</v>
          </cell>
          <cell r="E106">
            <v>120400003</v>
          </cell>
          <cell r="F106" t="str">
            <v>心内注射</v>
          </cell>
        </row>
        <row r="106">
          <cell r="H106" t="str">
            <v>次</v>
          </cell>
          <cell r="I106" t="str">
            <v>次</v>
          </cell>
          <cell r="J106">
            <v>6.4</v>
          </cell>
          <cell r="K106">
            <v>6.4</v>
          </cell>
        </row>
        <row r="107">
          <cell r="D107">
            <v>104</v>
          </cell>
          <cell r="E107">
            <v>120400004</v>
          </cell>
          <cell r="F107" t="str">
            <v>动脉加压注射</v>
          </cell>
          <cell r="G107" t="str">
            <v>包括动脉采血</v>
          </cell>
          <cell r="H107" t="str">
            <v>次</v>
          </cell>
          <cell r="I107" t="str">
            <v>次</v>
          </cell>
          <cell r="J107">
            <v>13.8</v>
          </cell>
          <cell r="K107">
            <v>8.9</v>
          </cell>
        </row>
        <row r="108">
          <cell r="D108">
            <v>105</v>
          </cell>
          <cell r="E108">
            <v>120400005</v>
          </cell>
          <cell r="F108" t="str">
            <v>皮下输液</v>
          </cell>
        </row>
        <row r="108">
          <cell r="H108" t="str">
            <v>次</v>
          </cell>
          <cell r="I108" t="str">
            <v>次</v>
          </cell>
          <cell r="J108">
            <v>4.6</v>
          </cell>
          <cell r="K108">
            <v>4.4</v>
          </cell>
        </row>
        <row r="109">
          <cell r="D109">
            <v>106</v>
          </cell>
          <cell r="E109">
            <v>120400006</v>
          </cell>
          <cell r="F109" t="str">
            <v>住院静脉输液</v>
          </cell>
          <cell r="G109" t="str">
            <v>包括留置静脉输液</v>
          </cell>
          <cell r="H109" t="str">
            <v>第一瓶</v>
          </cell>
          <cell r="I109" t="str">
            <v>第一瓶</v>
          </cell>
          <cell r="J109">
            <v>7.4</v>
          </cell>
          <cell r="K109">
            <v>3.5</v>
          </cell>
        </row>
        <row r="110">
          <cell r="D110">
            <v>107</v>
          </cell>
          <cell r="E110">
            <v>1204000060</v>
          </cell>
          <cell r="F110" t="str">
            <v>住院静脉输液</v>
          </cell>
          <cell r="G110" t="str">
            <v>包括留置静脉输液</v>
          </cell>
          <cell r="H110" t="str">
            <v>每加一瓶</v>
          </cell>
          <cell r="I110" t="str">
            <v>每加一瓶</v>
          </cell>
          <cell r="J110">
            <v>1.35</v>
          </cell>
          <cell r="K110">
            <v>1.3</v>
          </cell>
        </row>
        <row r="111">
          <cell r="D111">
            <v>108</v>
          </cell>
          <cell r="E111">
            <v>1204000061</v>
          </cell>
          <cell r="F111" t="str">
            <v>静脉输血</v>
          </cell>
          <cell r="G111" t="str">
            <v>含储血和输血材料</v>
          </cell>
          <cell r="H111" t="str">
            <v>袋</v>
          </cell>
          <cell r="I111" t="str">
            <v>袋</v>
          </cell>
          <cell r="J111">
            <v>14.7</v>
          </cell>
          <cell r="K111">
            <v>11.1</v>
          </cell>
        </row>
        <row r="112">
          <cell r="D112">
            <v>109</v>
          </cell>
          <cell r="E112">
            <v>1204000062</v>
          </cell>
          <cell r="F112" t="str">
            <v>微量泵</v>
          </cell>
          <cell r="G112" t="str">
            <v/>
          </cell>
          <cell r="H112" t="str">
            <v>泵用注射器、输液器（套件）、泵前管</v>
          </cell>
          <cell r="I112" t="str">
            <v>小时</v>
          </cell>
          <cell r="J112">
            <v>3.7</v>
          </cell>
          <cell r="K112">
            <v>3</v>
          </cell>
        </row>
        <row r="113">
          <cell r="D113">
            <v>110</v>
          </cell>
          <cell r="E113">
            <v>1204000063</v>
          </cell>
          <cell r="F113" t="str">
            <v>输血反映征动态监测</v>
          </cell>
          <cell r="G113" t="str">
            <v>含输血指征、输血评估和建议</v>
          </cell>
          <cell r="H113" t="str">
            <v>次</v>
          </cell>
          <cell r="I113" t="str">
            <v>次</v>
          </cell>
          <cell r="J113">
            <v>27.6</v>
          </cell>
          <cell r="K113">
            <v>25</v>
          </cell>
        </row>
        <row r="114">
          <cell r="D114">
            <v>111</v>
          </cell>
          <cell r="E114">
            <v>120400007</v>
          </cell>
          <cell r="F114" t="str">
            <v>住院小儿静脉输液</v>
          </cell>
        </row>
        <row r="114">
          <cell r="H114" t="str">
            <v>第一瓶</v>
          </cell>
          <cell r="I114" t="str">
            <v>第一瓶</v>
          </cell>
          <cell r="J114">
            <v>8.3</v>
          </cell>
          <cell r="K114">
            <v>6.7</v>
          </cell>
        </row>
        <row r="115">
          <cell r="D115">
            <v>112</v>
          </cell>
          <cell r="E115">
            <v>1204000070</v>
          </cell>
          <cell r="F115" t="str">
            <v>住院小儿静脉输液</v>
          </cell>
        </row>
        <row r="115">
          <cell r="H115" t="str">
            <v>每加一瓶</v>
          </cell>
          <cell r="I115" t="str">
            <v>每加一瓶</v>
          </cell>
          <cell r="J115">
            <v>1.8</v>
          </cell>
          <cell r="K115">
            <v>1.8</v>
          </cell>
        </row>
        <row r="116">
          <cell r="D116">
            <v>113</v>
          </cell>
          <cell r="E116">
            <v>120400008</v>
          </cell>
          <cell r="F116" t="str">
            <v>静脉高营养治疗</v>
          </cell>
          <cell r="G116" t="str">
            <v>含配置</v>
          </cell>
          <cell r="H116" t="str">
            <v>次</v>
          </cell>
          <cell r="I116" t="str">
            <v>次</v>
          </cell>
          <cell r="J116">
            <v>82.8</v>
          </cell>
          <cell r="K116">
            <v>62</v>
          </cell>
        </row>
        <row r="117">
          <cell r="D117">
            <v>114</v>
          </cell>
          <cell r="E117">
            <v>120400009</v>
          </cell>
          <cell r="F117" t="str">
            <v>静脉切开置管术</v>
          </cell>
          <cell r="G117" t="str">
            <v>导管</v>
          </cell>
          <cell r="H117" t="str">
            <v>导管</v>
          </cell>
          <cell r="I117" t="str">
            <v>次</v>
          </cell>
          <cell r="J117">
            <v>73.6</v>
          </cell>
          <cell r="K117">
            <v>57.7</v>
          </cell>
        </row>
        <row r="118">
          <cell r="D118">
            <v>115</v>
          </cell>
          <cell r="E118">
            <v>120400010</v>
          </cell>
          <cell r="F118" t="str">
            <v>静脉穿刺置管术</v>
          </cell>
          <cell r="G118" t="str">
            <v>留置静脉针</v>
          </cell>
          <cell r="H118" t="str">
            <v>留置静脉针</v>
          </cell>
          <cell r="I118" t="str">
            <v>次</v>
          </cell>
          <cell r="J118">
            <v>13.8</v>
          </cell>
          <cell r="K118">
            <v>10</v>
          </cell>
        </row>
        <row r="119">
          <cell r="D119">
            <v>116</v>
          </cell>
          <cell r="E119">
            <v>120400011</v>
          </cell>
          <cell r="F119" t="str">
            <v>中心静脉穿刺置管术</v>
          </cell>
          <cell r="G119" t="str">
            <v>包括深静脉穿刺置管术</v>
          </cell>
          <cell r="H119" t="str">
            <v>中心静脉套件、PICC导管</v>
          </cell>
          <cell r="I119" t="str">
            <v>次</v>
          </cell>
          <cell r="J119">
            <v>69</v>
          </cell>
          <cell r="K119">
            <v>61.8</v>
          </cell>
        </row>
        <row r="120">
          <cell r="D120">
            <v>117</v>
          </cell>
          <cell r="E120">
            <v>1204000111</v>
          </cell>
          <cell r="F120" t="str">
            <v>中心静脉穿刺置管术+测压</v>
          </cell>
          <cell r="G120" t="str">
            <v>包括深静脉穿刺置管术+测压</v>
          </cell>
          <cell r="H120" t="str">
            <v>中心静脉套件、测压套件</v>
          </cell>
          <cell r="I120" t="str">
            <v>次</v>
          </cell>
          <cell r="J120">
            <v>78.2</v>
          </cell>
          <cell r="K120">
            <v>69.8</v>
          </cell>
        </row>
        <row r="121">
          <cell r="D121">
            <v>118</v>
          </cell>
          <cell r="E121">
            <v>1204000112</v>
          </cell>
          <cell r="F121" t="str">
            <v>人工中心静脉压测定</v>
          </cell>
          <cell r="G121" t="str">
            <v>评估患者病情及体位等，核对医嘱及患者信息，解释其目的取得配合，确认中心静脉置管位置，测量外置长度，连接测压系统，协助患者平卧位，正确固定压力传感器，冲洗管路，调零，测压并记录，协助患者采取舒适体位，做好健康教育及心理护理。</v>
          </cell>
          <cell r="H121" t="str">
            <v>次</v>
          </cell>
          <cell r="I121" t="str">
            <v>次</v>
          </cell>
          <cell r="J121">
            <v>12</v>
          </cell>
          <cell r="K121">
            <v>11</v>
          </cell>
        </row>
        <row r="122">
          <cell r="D122">
            <v>119</v>
          </cell>
          <cell r="E122">
            <v>120400012</v>
          </cell>
          <cell r="F122" t="str">
            <v>动脉穿刺置管术</v>
          </cell>
          <cell r="G122" t="str">
            <v>PIU导管</v>
          </cell>
          <cell r="H122" t="str">
            <v>PIU导管</v>
          </cell>
          <cell r="I122" t="str">
            <v>次</v>
          </cell>
          <cell r="J122">
            <v>50.6</v>
          </cell>
          <cell r="K122">
            <v>34.9</v>
          </cell>
        </row>
        <row r="123">
          <cell r="D123">
            <v>120</v>
          </cell>
          <cell r="E123">
            <v>120400013</v>
          </cell>
          <cell r="F123" t="str">
            <v>抗肿瘤化学药物配置</v>
          </cell>
          <cell r="G123" t="str">
            <v>含注射</v>
          </cell>
          <cell r="H123" t="str">
            <v>组</v>
          </cell>
          <cell r="I123" t="str">
            <v>组</v>
          </cell>
          <cell r="J123">
            <v>32.2</v>
          </cell>
          <cell r="K123">
            <v>16.6</v>
          </cell>
        </row>
        <row r="124">
          <cell r="D124">
            <v>121</v>
          </cell>
          <cell r="E124">
            <v>120400014</v>
          </cell>
          <cell r="F124" t="str">
            <v>静脉用药集中配置</v>
          </cell>
          <cell r="G124" t="str">
            <v>含药物集中配置、供应等。</v>
          </cell>
          <cell r="H124" t="str">
            <v>瓶（袋、包）</v>
          </cell>
          <cell r="I124" t="str">
            <v>瓶（袋、包）</v>
          </cell>
          <cell r="J124">
            <v>1.8</v>
          </cell>
          <cell r="K124">
            <v>1.8</v>
          </cell>
        </row>
        <row r="125">
          <cell r="D125">
            <v>122</v>
          </cell>
          <cell r="E125">
            <v>120400015</v>
          </cell>
          <cell r="F125" t="str">
            <v>骨髓腔内穿刺输注</v>
          </cell>
          <cell r="G125" t="str">
            <v>选择部位行骨髓腔穿刺，置入穿刺针，快速建立骨髓腔内输注通路，连接输液管进行输液。</v>
          </cell>
          <cell r="H125" t="str">
            <v>穿刺器械</v>
          </cell>
          <cell r="I125" t="str">
            <v>次</v>
          </cell>
          <cell r="J125">
            <v>100</v>
          </cell>
          <cell r="K125">
            <v>100</v>
          </cell>
        </row>
        <row r="126">
          <cell r="D126">
            <v>123</v>
          </cell>
          <cell r="E126" t="str">
            <v>s120400001</v>
          </cell>
          <cell r="F126" t="str">
            <v>静脉输注高氧液</v>
          </cell>
          <cell r="G126" t="str">
            <v>使用专用治疗仪连续溶氧。含输液气体净化、一次性材料和氧气</v>
          </cell>
          <cell r="H126" t="str">
            <v>次</v>
          </cell>
          <cell r="I126" t="str">
            <v>次</v>
          </cell>
          <cell r="J126">
            <v>29.4</v>
          </cell>
          <cell r="K126">
            <v>29.4</v>
          </cell>
        </row>
        <row r="127">
          <cell r="D127">
            <v>124</v>
          </cell>
          <cell r="E127">
            <v>1205</v>
          </cell>
          <cell r="F127" t="str">
            <v>5.清创缝合</v>
          </cell>
          <cell r="G127" t="str">
            <v>含麻醉费用</v>
          </cell>
          <cell r="H127" t="str">
            <v>特殊一次性消耗材料</v>
          </cell>
        </row>
        <row r="128">
          <cell r="D128">
            <v>125</v>
          </cell>
          <cell r="E128">
            <v>120500001</v>
          </cell>
          <cell r="F128" t="str">
            <v>大清创缝合</v>
          </cell>
        </row>
        <row r="128">
          <cell r="H128" t="str">
            <v>次</v>
          </cell>
          <cell r="I128" t="str">
            <v>次</v>
          </cell>
          <cell r="J128">
            <v>55.2</v>
          </cell>
          <cell r="K128">
            <v>35</v>
          </cell>
        </row>
        <row r="129">
          <cell r="D129">
            <v>126</v>
          </cell>
          <cell r="E129">
            <v>120500002</v>
          </cell>
          <cell r="F129" t="str">
            <v>中清创缝合</v>
          </cell>
        </row>
        <row r="129">
          <cell r="H129" t="str">
            <v>次</v>
          </cell>
          <cell r="I129" t="str">
            <v>次</v>
          </cell>
          <cell r="J129">
            <v>46</v>
          </cell>
          <cell r="K129">
            <v>24.8</v>
          </cell>
        </row>
        <row r="130">
          <cell r="D130">
            <v>127</v>
          </cell>
          <cell r="E130">
            <v>120500003</v>
          </cell>
          <cell r="F130" t="str">
            <v>小清创缝合</v>
          </cell>
        </row>
        <row r="130">
          <cell r="H130" t="str">
            <v>次</v>
          </cell>
          <cell r="I130" t="str">
            <v>次</v>
          </cell>
          <cell r="J130">
            <v>27.6</v>
          </cell>
          <cell r="K130">
            <v>14</v>
          </cell>
        </row>
        <row r="131">
          <cell r="D131">
            <v>128</v>
          </cell>
          <cell r="E131">
            <v>1206</v>
          </cell>
          <cell r="F131" t="str">
            <v>6.换药</v>
          </cell>
          <cell r="G131" t="str">
            <v>包括门诊拆线；包括外擦药物治疗</v>
          </cell>
          <cell r="H131" t="str">
            <v>特殊一次性消耗材料</v>
          </cell>
        </row>
        <row r="132">
          <cell r="D132">
            <v>129</v>
          </cell>
          <cell r="E132">
            <v>120600001</v>
          </cell>
          <cell r="F132" t="str">
            <v>大换药</v>
          </cell>
        </row>
        <row r="132">
          <cell r="H132" t="str">
            <v>次</v>
          </cell>
          <cell r="I132" t="str">
            <v>次</v>
          </cell>
          <cell r="J132">
            <v>41.4</v>
          </cell>
          <cell r="K132">
            <v>30</v>
          </cell>
        </row>
        <row r="133">
          <cell r="D133">
            <v>130</v>
          </cell>
          <cell r="E133">
            <v>120600002</v>
          </cell>
          <cell r="F133" t="str">
            <v>中换药</v>
          </cell>
        </row>
        <row r="133">
          <cell r="H133" t="str">
            <v>次</v>
          </cell>
          <cell r="I133" t="str">
            <v>次</v>
          </cell>
          <cell r="J133">
            <v>23</v>
          </cell>
          <cell r="K133">
            <v>18.2</v>
          </cell>
        </row>
        <row r="134">
          <cell r="D134">
            <v>131</v>
          </cell>
          <cell r="E134">
            <v>120600003</v>
          </cell>
          <cell r="F134" t="str">
            <v>小换药</v>
          </cell>
        </row>
        <row r="134">
          <cell r="H134" t="str">
            <v>次</v>
          </cell>
          <cell r="I134" t="str">
            <v>次</v>
          </cell>
          <cell r="J134">
            <v>13.8</v>
          </cell>
          <cell r="K134">
            <v>6</v>
          </cell>
        </row>
        <row r="135">
          <cell r="D135">
            <v>132</v>
          </cell>
          <cell r="E135">
            <v>120600004</v>
          </cell>
          <cell r="F135" t="str">
            <v>特大换药</v>
          </cell>
          <cell r="G135" t="str">
            <v>药品、胶原材料</v>
          </cell>
          <cell r="H135" t="str">
            <v>药品、胶原材料</v>
          </cell>
          <cell r="I135" t="str">
            <v>次</v>
          </cell>
          <cell r="J135">
            <v>64.4</v>
          </cell>
          <cell r="K135">
            <v>47</v>
          </cell>
        </row>
        <row r="136">
          <cell r="D136">
            <v>133</v>
          </cell>
          <cell r="E136">
            <v>120700001</v>
          </cell>
          <cell r="F136" t="str">
            <v>7.雾化吸入</v>
          </cell>
          <cell r="G136" t="str">
            <v>包括超声、高压泵、氧化雾化及蒸气雾化吸入</v>
          </cell>
          <cell r="H136" t="str">
            <v>雾化器</v>
          </cell>
          <cell r="I136" t="str">
            <v>次</v>
          </cell>
          <cell r="J136">
            <v>6.4</v>
          </cell>
          <cell r="K136">
            <v>6.4</v>
          </cell>
        </row>
        <row r="137">
          <cell r="D137">
            <v>134</v>
          </cell>
          <cell r="E137">
            <v>1207000011</v>
          </cell>
          <cell r="F137" t="str">
            <v>压缩雾化吸入</v>
          </cell>
          <cell r="G137" t="str">
            <v>指输出至下呼吸道的压缩泵雾化治疗。</v>
          </cell>
          <cell r="H137" t="str">
            <v>雾化器</v>
          </cell>
          <cell r="I137" t="str">
            <v>次</v>
          </cell>
          <cell r="J137">
            <v>7</v>
          </cell>
          <cell r="K137">
            <v>7</v>
          </cell>
        </row>
        <row r="138">
          <cell r="D138">
            <v>135</v>
          </cell>
          <cell r="E138">
            <v>1208</v>
          </cell>
          <cell r="F138" t="str">
            <v>8.鼻饲管置管</v>
          </cell>
        </row>
        <row r="139">
          <cell r="D139">
            <v>136</v>
          </cell>
          <cell r="E139">
            <v>120800001</v>
          </cell>
          <cell r="F139" t="str">
            <v>鼻胃管置管</v>
          </cell>
          <cell r="G139" t="str">
            <v/>
          </cell>
          <cell r="H139" t="str">
            <v>药物和一次性胃管</v>
          </cell>
          <cell r="I139" t="str">
            <v>次</v>
          </cell>
          <cell r="J139">
            <v>16.6</v>
          </cell>
          <cell r="K139">
            <v>9.4</v>
          </cell>
        </row>
        <row r="140">
          <cell r="D140">
            <v>137</v>
          </cell>
          <cell r="E140">
            <v>1208000011</v>
          </cell>
          <cell r="F140" t="str">
            <v>鼻饲管注食</v>
          </cell>
          <cell r="G140" t="str">
            <v>包括注药</v>
          </cell>
          <cell r="H140" t="str">
            <v>次</v>
          </cell>
          <cell r="I140" t="str">
            <v>次</v>
          </cell>
          <cell r="J140">
            <v>2.8</v>
          </cell>
          <cell r="K140">
            <v>2.6</v>
          </cell>
        </row>
        <row r="141">
          <cell r="D141">
            <v>138</v>
          </cell>
          <cell r="E141">
            <v>1208000012</v>
          </cell>
          <cell r="F141" t="str">
            <v>肠内高营养治疗</v>
          </cell>
          <cell r="G141" t="str">
            <v>含肠营养配置。特指不能进食的病人。</v>
          </cell>
          <cell r="H141" t="str">
            <v>一次性泵管，一次性鼻胃肠管,一次性营养袋</v>
          </cell>
          <cell r="I141" t="str">
            <v>小时</v>
          </cell>
          <cell r="J141">
            <v>4.6</v>
          </cell>
          <cell r="K141">
            <v>2.2</v>
          </cell>
        </row>
        <row r="142">
          <cell r="D142">
            <v>139</v>
          </cell>
          <cell r="E142">
            <v>120900001</v>
          </cell>
          <cell r="F142" t="str">
            <v>胃肠减压</v>
          </cell>
          <cell r="G142" t="str">
            <v>含留置胃管抽胃液及间断减压；包括负压引流、引流管引流</v>
          </cell>
          <cell r="H142" t="str">
            <v>一次性引流装置、引流管（袋）</v>
          </cell>
          <cell r="I142" t="str">
            <v>日</v>
          </cell>
          <cell r="J142">
            <v>27.6</v>
          </cell>
          <cell r="K142">
            <v>15.5</v>
          </cell>
        </row>
        <row r="143">
          <cell r="D143">
            <v>140</v>
          </cell>
          <cell r="E143">
            <v>121000001</v>
          </cell>
          <cell r="F143" t="str">
            <v>10.洗胃</v>
          </cell>
          <cell r="G143" t="str">
            <v>含插胃管、冲洗(含人工和机器洗胃)。</v>
          </cell>
          <cell r="H143" t="str">
            <v>药品、一次性胃管</v>
          </cell>
          <cell r="I143" t="str">
            <v>次</v>
          </cell>
          <cell r="J143">
            <v>46</v>
          </cell>
          <cell r="K143">
            <v>33.3</v>
          </cell>
        </row>
        <row r="144">
          <cell r="D144">
            <v>141</v>
          </cell>
          <cell r="E144">
            <v>1211</v>
          </cell>
          <cell r="F144" t="str">
            <v>11.物理降温</v>
          </cell>
        </row>
        <row r="145">
          <cell r="D145">
            <v>142</v>
          </cell>
          <cell r="E145">
            <v>121100001</v>
          </cell>
          <cell r="F145" t="str">
            <v>一般物理降温</v>
          </cell>
          <cell r="G145" t="str">
            <v>包括酒精擦浴、冰袋，小儿降温贴等方法。</v>
          </cell>
          <cell r="H145" t="str">
            <v>退热凝胶</v>
          </cell>
          <cell r="I145" t="str">
            <v>次</v>
          </cell>
          <cell r="J145">
            <v>12</v>
          </cell>
          <cell r="K145">
            <v>11.1</v>
          </cell>
        </row>
        <row r="146">
          <cell r="D146">
            <v>143</v>
          </cell>
          <cell r="E146">
            <v>121100002</v>
          </cell>
          <cell r="F146" t="str">
            <v>特殊物理降温</v>
          </cell>
          <cell r="G146" t="str">
            <v>指使用专业降温设备等方法</v>
          </cell>
          <cell r="H146" t="str">
            <v>次</v>
          </cell>
          <cell r="I146" t="str">
            <v>次</v>
          </cell>
          <cell r="J146">
            <v>32.2</v>
          </cell>
          <cell r="K146">
            <v>20</v>
          </cell>
        </row>
        <row r="147">
          <cell r="D147">
            <v>144</v>
          </cell>
          <cell r="E147">
            <v>121200001</v>
          </cell>
          <cell r="F147" t="str">
            <v>12.坐浴</v>
          </cell>
          <cell r="G147" t="str">
            <v>药物</v>
          </cell>
          <cell r="H147" t="str">
            <v>药物</v>
          </cell>
          <cell r="I147" t="str">
            <v>次</v>
          </cell>
          <cell r="J147">
            <v>0.9</v>
          </cell>
          <cell r="K147">
            <v>0.9</v>
          </cell>
        </row>
        <row r="148">
          <cell r="D148">
            <v>145</v>
          </cell>
          <cell r="E148">
            <v>121300001</v>
          </cell>
          <cell r="F148" t="str">
            <v>13.冷热湿敷</v>
          </cell>
          <cell r="G148" t="str">
            <v>药物</v>
          </cell>
          <cell r="H148" t="str">
            <v>药物</v>
          </cell>
          <cell r="I148" t="str">
            <v>次</v>
          </cell>
          <cell r="J148">
            <v>2.8</v>
          </cell>
          <cell r="K148">
            <v>2.2</v>
          </cell>
        </row>
        <row r="149">
          <cell r="D149">
            <v>146</v>
          </cell>
          <cell r="E149">
            <v>1214</v>
          </cell>
          <cell r="F149" t="str">
            <v>14.引流管冲洗</v>
          </cell>
          <cell r="G149" t="str">
            <v>药物、引流管</v>
          </cell>
          <cell r="H149" t="str">
            <v>药物、引流管</v>
          </cell>
        </row>
        <row r="150">
          <cell r="D150">
            <v>147</v>
          </cell>
          <cell r="E150">
            <v>121400001</v>
          </cell>
          <cell r="F150" t="str">
            <v>持续引流管冲洗</v>
          </cell>
        </row>
        <row r="150">
          <cell r="H150" t="str">
            <v>日</v>
          </cell>
          <cell r="I150" t="str">
            <v>日</v>
          </cell>
          <cell r="J150">
            <v>36.8</v>
          </cell>
          <cell r="K150">
            <v>23.3</v>
          </cell>
        </row>
        <row r="151">
          <cell r="D151">
            <v>148</v>
          </cell>
          <cell r="E151">
            <v>1214000013</v>
          </cell>
          <cell r="F151" t="str">
            <v>置管后注药</v>
          </cell>
          <cell r="G151" t="str">
            <v>包括抽气、抽液</v>
          </cell>
          <cell r="H151" t="str">
            <v>次</v>
          </cell>
          <cell r="I151" t="str">
            <v>次</v>
          </cell>
          <cell r="J151">
            <v>4.6</v>
          </cell>
          <cell r="K151">
            <v>3.3</v>
          </cell>
        </row>
        <row r="152">
          <cell r="D152">
            <v>149</v>
          </cell>
          <cell r="E152">
            <v>121400002</v>
          </cell>
          <cell r="F152" t="str">
            <v>间断引流管冲洗</v>
          </cell>
        </row>
        <row r="152">
          <cell r="H152" t="str">
            <v>次</v>
          </cell>
          <cell r="I152" t="str">
            <v>次</v>
          </cell>
          <cell r="J152">
            <v>9.2</v>
          </cell>
          <cell r="K152">
            <v>7.7</v>
          </cell>
        </row>
        <row r="153">
          <cell r="D153">
            <v>150</v>
          </cell>
          <cell r="E153">
            <v>121400003</v>
          </cell>
          <cell r="F153" t="str">
            <v>引流装置置管或更换</v>
          </cell>
          <cell r="G153" t="str">
            <v>引流瓶</v>
          </cell>
          <cell r="H153" t="str">
            <v>引流瓶</v>
          </cell>
          <cell r="I153" t="str">
            <v>次</v>
          </cell>
          <cell r="J153">
            <v>11</v>
          </cell>
          <cell r="K153">
            <v>9.4</v>
          </cell>
        </row>
        <row r="154">
          <cell r="D154">
            <v>151</v>
          </cell>
          <cell r="E154">
            <v>1215</v>
          </cell>
          <cell r="F154" t="str">
            <v>15.灌肠</v>
          </cell>
          <cell r="G154" t="str">
            <v>密闭式灌肠管</v>
          </cell>
          <cell r="H154" t="str">
            <v>密闭式灌肠管</v>
          </cell>
        </row>
        <row r="155">
          <cell r="D155">
            <v>152</v>
          </cell>
          <cell r="E155">
            <v>121500001</v>
          </cell>
          <cell r="F155" t="str">
            <v>灌肠</v>
          </cell>
          <cell r="G155" t="str">
            <v>包括一般灌肠、保留灌肠、三通氧气灌肠</v>
          </cell>
          <cell r="H155" t="str">
            <v>药物、氧气</v>
          </cell>
          <cell r="I155" t="str">
            <v>次</v>
          </cell>
          <cell r="J155">
            <v>18.4</v>
          </cell>
          <cell r="K155">
            <v>15</v>
          </cell>
        </row>
        <row r="156">
          <cell r="D156">
            <v>153</v>
          </cell>
          <cell r="E156">
            <v>121500002</v>
          </cell>
          <cell r="F156" t="str">
            <v>清洁灌肠</v>
          </cell>
          <cell r="G156" t="str">
            <v>包括经肛门清洁灌肠及经口全消化道清洁洗肠</v>
          </cell>
          <cell r="H156" t="str">
            <v>次</v>
          </cell>
          <cell r="I156" t="str">
            <v>次</v>
          </cell>
          <cell r="J156">
            <v>36.8</v>
          </cell>
          <cell r="K156">
            <v>30.3</v>
          </cell>
        </row>
        <row r="157">
          <cell r="D157">
            <v>154</v>
          </cell>
          <cell r="E157">
            <v>1216</v>
          </cell>
          <cell r="F157" t="str">
            <v>16.导尿</v>
          </cell>
          <cell r="G157" t="str">
            <v>包括一次性导尿和留置导尿</v>
          </cell>
          <cell r="H157" t="str">
            <v>长效抗菌材料</v>
          </cell>
        </row>
        <row r="158">
          <cell r="D158">
            <v>155</v>
          </cell>
          <cell r="E158">
            <v>121600001</v>
          </cell>
          <cell r="F158" t="str">
            <v>一次性导尿</v>
          </cell>
          <cell r="G158" t="str">
            <v>特殊一次性消耗物品(包括导尿包、尿管及尿袋)</v>
          </cell>
          <cell r="H158" t="str">
            <v>特殊一次性消耗物品(包括导尿包、尿管及尿袋)</v>
          </cell>
          <cell r="I158" t="str">
            <v>次</v>
          </cell>
          <cell r="J158">
            <v>13.8</v>
          </cell>
          <cell r="K158">
            <v>11.1</v>
          </cell>
        </row>
        <row r="159">
          <cell r="D159">
            <v>156</v>
          </cell>
          <cell r="E159">
            <v>1216000010</v>
          </cell>
          <cell r="F159" t="str">
            <v>留置导尿</v>
          </cell>
          <cell r="G159" t="str">
            <v>特殊一次性消耗物品(包括导尿包、尿管及尿袋)</v>
          </cell>
          <cell r="H159" t="str">
            <v>特殊一次性消耗物品(包括导尿包、尿管及尿袋)</v>
          </cell>
          <cell r="I159" t="str">
            <v>第一天</v>
          </cell>
          <cell r="J159">
            <v>13.8</v>
          </cell>
          <cell r="K159">
            <v>11.1</v>
          </cell>
        </row>
        <row r="160">
          <cell r="D160">
            <v>157</v>
          </cell>
          <cell r="E160">
            <v>1216000011</v>
          </cell>
          <cell r="F160" t="str">
            <v>留置导尿</v>
          </cell>
          <cell r="G160" t="str">
            <v>特殊一次性消耗物品(包括导尿包、尿管及尿袋)</v>
          </cell>
          <cell r="H160" t="str">
            <v>特殊一次性消耗物品(包括导尿包、尿管及尿袋)</v>
          </cell>
          <cell r="I160" t="str">
            <v>每加一天</v>
          </cell>
          <cell r="J160">
            <v>9.2</v>
          </cell>
          <cell r="K160">
            <v>4.1</v>
          </cell>
        </row>
        <row r="161">
          <cell r="D161">
            <v>158</v>
          </cell>
          <cell r="E161">
            <v>1217</v>
          </cell>
          <cell r="F161" t="str">
            <v>17.肛管排气</v>
          </cell>
        </row>
        <row r="162">
          <cell r="D162">
            <v>159</v>
          </cell>
          <cell r="E162">
            <v>121700001</v>
          </cell>
          <cell r="F162" t="str">
            <v>肛管排气</v>
          </cell>
        </row>
        <row r="162">
          <cell r="H162" t="str">
            <v>次</v>
          </cell>
          <cell r="I162" t="str">
            <v>次</v>
          </cell>
          <cell r="J162">
            <v>10.1</v>
          </cell>
          <cell r="K162">
            <v>6.6</v>
          </cell>
        </row>
        <row r="163">
          <cell r="D163">
            <v>160</v>
          </cell>
          <cell r="E163">
            <v>1218</v>
          </cell>
          <cell r="F163" t="str">
            <v>18.门诊麻醉费</v>
          </cell>
        </row>
        <row r="164">
          <cell r="D164">
            <v>161</v>
          </cell>
          <cell r="E164">
            <v>121800001</v>
          </cell>
          <cell r="F164" t="str">
            <v>门诊项目局部麻醉费</v>
          </cell>
        </row>
        <row r="165">
          <cell r="D165">
            <v>162</v>
          </cell>
          <cell r="E165">
            <v>121800002</v>
          </cell>
          <cell r="F165" t="str">
            <v>门诊手术室麻醉</v>
          </cell>
        </row>
        <row r="166">
          <cell r="D166">
            <v>163</v>
          </cell>
          <cell r="E166">
            <v>13</v>
          </cell>
          <cell r="F166" t="str">
            <v>(三)社区卫生服务及预防保健项目</v>
          </cell>
          <cell r="G166" t="str">
            <v>药物、化验、检查</v>
          </cell>
          <cell r="H166" t="str">
            <v>药物、化验、检查</v>
          </cell>
        </row>
        <row r="167">
          <cell r="D167">
            <v>164</v>
          </cell>
          <cell r="E167">
            <v>130100001</v>
          </cell>
          <cell r="F167" t="str">
            <v>1.婴幼儿健康体检</v>
          </cell>
        </row>
        <row r="167">
          <cell r="H167" t="str">
            <v>次</v>
          </cell>
          <cell r="I167" t="str">
            <v>次</v>
          </cell>
          <cell r="J167">
            <v>4.6</v>
          </cell>
          <cell r="K167">
            <v>4.6</v>
          </cell>
        </row>
        <row r="168">
          <cell r="D168">
            <v>165</v>
          </cell>
          <cell r="E168">
            <v>130200001</v>
          </cell>
          <cell r="F168" t="str">
            <v>2.儿童龋齿预防保健</v>
          </cell>
          <cell r="G168" t="str">
            <v>含4岁至学令前儿童按齿科常规检查</v>
          </cell>
          <cell r="H168" t="str">
            <v>次</v>
          </cell>
          <cell r="I168" t="str">
            <v>次</v>
          </cell>
          <cell r="J168">
            <v>7.4</v>
          </cell>
          <cell r="K168">
            <v>7.4</v>
          </cell>
        </row>
        <row r="169">
          <cell r="D169">
            <v>166</v>
          </cell>
          <cell r="E169">
            <v>130300001</v>
          </cell>
          <cell r="F169" t="str">
            <v>3.家庭巡诊</v>
          </cell>
          <cell r="G169" t="str">
            <v>含了解服务对象健康状况、指导疾病治疗和康复、进行健康咨询</v>
          </cell>
          <cell r="H169" t="str">
            <v>次</v>
          </cell>
          <cell r="I169" t="str">
            <v>次</v>
          </cell>
          <cell r="J169">
            <v>9.2</v>
          </cell>
          <cell r="K169">
            <v>9.2</v>
          </cell>
        </row>
        <row r="170">
          <cell r="D170">
            <v>167</v>
          </cell>
          <cell r="E170">
            <v>130400001</v>
          </cell>
          <cell r="F170" t="str">
            <v>4.围产保健访视</v>
          </cell>
          <cell r="G170" t="str">
            <v>含出生至满月访视，对围产期保健进行指导，如母乳喂养、产后保健等</v>
          </cell>
          <cell r="H170" t="str">
            <v>次</v>
          </cell>
          <cell r="I170" t="str">
            <v>次</v>
          </cell>
          <cell r="J170">
            <v>9.2</v>
          </cell>
          <cell r="K170">
            <v>9.2</v>
          </cell>
        </row>
        <row r="171">
          <cell r="D171">
            <v>168</v>
          </cell>
          <cell r="E171">
            <v>130500001</v>
          </cell>
          <cell r="F171" t="str">
            <v>5.传染病访视</v>
          </cell>
          <cell r="G171" t="str">
            <v>含痢疾访视三次、肝炎访视五次、指导家庭预防和疾病治疗、恢复</v>
          </cell>
          <cell r="H171" t="str">
            <v>次</v>
          </cell>
          <cell r="I171" t="str">
            <v>次</v>
          </cell>
          <cell r="J171">
            <v>18.4</v>
          </cell>
          <cell r="K171">
            <v>18.4</v>
          </cell>
        </row>
        <row r="172">
          <cell r="D172">
            <v>169</v>
          </cell>
          <cell r="E172">
            <v>1306</v>
          </cell>
          <cell r="F172" t="str">
            <v>6.家庭病床</v>
          </cell>
        </row>
        <row r="173">
          <cell r="D173">
            <v>170</v>
          </cell>
          <cell r="E173">
            <v>130600001</v>
          </cell>
          <cell r="F173" t="str">
            <v>家庭病床建床费</v>
          </cell>
          <cell r="G173" t="str">
            <v>含建立病历和病人全面检查</v>
          </cell>
          <cell r="H173" t="str">
            <v>次</v>
          </cell>
          <cell r="I173" t="str">
            <v>次</v>
          </cell>
          <cell r="J173">
            <v>4.6</v>
          </cell>
          <cell r="K173">
            <v>4.5</v>
          </cell>
        </row>
        <row r="174">
          <cell r="D174">
            <v>171</v>
          </cell>
          <cell r="E174">
            <v>130600002</v>
          </cell>
          <cell r="F174" t="str">
            <v>家庭病床巡诊</v>
          </cell>
          <cell r="G174" t="str">
            <v>含定期查房和病情记录</v>
          </cell>
          <cell r="H174" t="str">
            <v>次</v>
          </cell>
          <cell r="I174" t="str">
            <v>次</v>
          </cell>
          <cell r="J174">
            <v>4.6</v>
          </cell>
          <cell r="K174">
            <v>4.5</v>
          </cell>
        </row>
        <row r="175">
          <cell r="D175">
            <v>172</v>
          </cell>
          <cell r="E175">
            <v>130700001</v>
          </cell>
          <cell r="F175" t="str">
            <v>7.出诊费</v>
          </cell>
        </row>
        <row r="175">
          <cell r="H175" t="str">
            <v>次</v>
          </cell>
          <cell r="I175" t="str">
            <v>次</v>
          </cell>
          <cell r="J175">
            <v>9.2</v>
          </cell>
          <cell r="K175">
            <v>9.2</v>
          </cell>
        </row>
        <row r="176">
          <cell r="D176">
            <v>173</v>
          </cell>
          <cell r="E176">
            <v>130800001</v>
          </cell>
          <cell r="F176" t="str">
            <v>8.建立健康档案</v>
          </cell>
        </row>
        <row r="176">
          <cell r="H176" t="str">
            <v>次</v>
          </cell>
          <cell r="I176" t="str">
            <v>次</v>
          </cell>
          <cell r="J176">
            <v>4.6</v>
          </cell>
          <cell r="K176">
            <v>4.6</v>
          </cell>
        </row>
        <row r="177">
          <cell r="D177">
            <v>174</v>
          </cell>
          <cell r="E177">
            <v>1309</v>
          </cell>
          <cell r="F177" t="str">
            <v>9.疾病健康教育或咨询</v>
          </cell>
        </row>
        <row r="178">
          <cell r="D178">
            <v>175</v>
          </cell>
          <cell r="E178">
            <v>130900001</v>
          </cell>
          <cell r="F178" t="str">
            <v>健康咨询</v>
          </cell>
          <cell r="G178" t="str">
            <v>指个体健康咨询</v>
          </cell>
          <cell r="H178" t="str">
            <v>次</v>
          </cell>
          <cell r="I178" t="str">
            <v>次</v>
          </cell>
          <cell r="J178">
            <v>4.6</v>
          </cell>
          <cell r="K178">
            <v>4.5</v>
          </cell>
        </row>
        <row r="179">
          <cell r="D179">
            <v>176</v>
          </cell>
          <cell r="E179">
            <v>130900002</v>
          </cell>
          <cell r="F179" t="str">
            <v>疾病健康教育</v>
          </cell>
          <cell r="G179" t="str">
            <v>指群体健康教育</v>
          </cell>
          <cell r="H179" t="str">
            <v>人次</v>
          </cell>
          <cell r="I179" t="str">
            <v>人次</v>
          </cell>
          <cell r="J179">
            <v>1.8</v>
          </cell>
          <cell r="K179">
            <v>1.8</v>
          </cell>
        </row>
        <row r="180">
          <cell r="D180">
            <v>177</v>
          </cell>
          <cell r="E180">
            <v>14</v>
          </cell>
          <cell r="F180" t="str">
            <v>(四)其他医疗服务项目</v>
          </cell>
        </row>
        <row r="181">
          <cell r="D181">
            <v>178</v>
          </cell>
          <cell r="E181">
            <v>140100001</v>
          </cell>
          <cell r="F181" t="str">
            <v>尸体料理</v>
          </cell>
          <cell r="G181" t="str">
            <v>指尸体常规清洁处理及包裹，不含专业性尸体整容</v>
          </cell>
          <cell r="H181" t="str">
            <v>次</v>
          </cell>
          <cell r="I181" t="str">
            <v>次</v>
          </cell>
          <cell r="J181">
            <v>92</v>
          </cell>
          <cell r="K181">
            <v>92</v>
          </cell>
        </row>
        <row r="182">
          <cell r="D182">
            <v>179</v>
          </cell>
          <cell r="E182">
            <v>1401000010</v>
          </cell>
          <cell r="F182" t="str">
            <v>尸体料理（传染病人）</v>
          </cell>
          <cell r="G182" t="str">
            <v>指尸体常规清洁处理及包裹，不含专业性尸体整容</v>
          </cell>
          <cell r="H182" t="str">
            <v>次</v>
          </cell>
          <cell r="I182" t="str">
            <v>次</v>
          </cell>
          <cell r="J182">
            <v>138</v>
          </cell>
          <cell r="K182">
            <v>138</v>
          </cell>
        </row>
        <row r="183">
          <cell r="D183">
            <v>180</v>
          </cell>
          <cell r="E183">
            <v>140100003</v>
          </cell>
          <cell r="F183" t="str">
            <v>尸体存放</v>
          </cell>
        </row>
        <row r="183">
          <cell r="H183" t="str">
            <v>日</v>
          </cell>
          <cell r="I183" t="str">
            <v>日</v>
          </cell>
          <cell r="J183">
            <v>27.6</v>
          </cell>
          <cell r="K183">
            <v>27.6</v>
          </cell>
        </row>
        <row r="184">
          <cell r="D184">
            <v>181</v>
          </cell>
          <cell r="E184">
            <v>140100004</v>
          </cell>
          <cell r="F184" t="str">
            <v>离体残肢处理</v>
          </cell>
          <cell r="G184" t="str">
            <v>包括死婴处理</v>
          </cell>
          <cell r="H184" t="str">
            <v>次</v>
          </cell>
          <cell r="I184" t="str">
            <v>次</v>
          </cell>
          <cell r="J184">
            <v>27.6</v>
          </cell>
          <cell r="K184">
            <v>27.6</v>
          </cell>
        </row>
        <row r="185">
          <cell r="D185">
            <v>182</v>
          </cell>
          <cell r="E185">
            <v>140100005</v>
          </cell>
          <cell r="F185" t="str">
            <v>尸体转运费</v>
          </cell>
        </row>
        <row r="185">
          <cell r="H185" t="str">
            <v>具</v>
          </cell>
          <cell r="I185" t="str">
            <v>具</v>
          </cell>
          <cell r="J185">
            <v>82.8</v>
          </cell>
          <cell r="K185">
            <v>80</v>
          </cell>
        </row>
        <row r="186">
          <cell r="D186">
            <v>183</v>
          </cell>
          <cell r="E186">
            <v>140100006</v>
          </cell>
          <cell r="F186" t="str">
            <v>营养状况评估与咨询</v>
          </cell>
          <cell r="G186" t="str">
            <v>具有营养师资格的营养师，调查基本膳食状况、疾病状况、用药史等(含婴儿母乳喂养状况)，计算每日膳食能量及营养素摄入量，测定能量消耗，测量人体身高、体重、腰围、臀围、上臂围、上臂肌围等，计算体重指数，进行综合营养评定并出具报告。</v>
          </cell>
          <cell r="H186" t="str">
            <v>半小时</v>
          </cell>
          <cell r="I186" t="str">
            <v>半小时</v>
          </cell>
          <cell r="J186">
            <v>16.6</v>
          </cell>
          <cell r="K186">
            <v>16</v>
          </cell>
        </row>
        <row r="187">
          <cell r="D187">
            <v>184</v>
          </cell>
          <cell r="E187">
            <v>2</v>
          </cell>
          <cell r="F187" t="str">
            <v>二、医技诊疗类</v>
          </cell>
          <cell r="G187" t="str">
            <v>1.本类包括医学影像、超声检查、核医学、放射治疗、检验、血型与配血、病理检查。本类编码为200000000。2.检查治疗过程中所使用的药物、输氧、输血，除外内容中列举的内容，传染病人所增加的特殊消耗物品等服务和消耗可另外收取。</v>
          </cell>
        </row>
        <row r="188">
          <cell r="D188">
            <v>185</v>
          </cell>
          <cell r="E188">
            <v>21</v>
          </cell>
          <cell r="F188" t="str">
            <v>（一）医学影像</v>
          </cell>
        </row>
        <row r="189">
          <cell r="D189">
            <v>186</v>
          </cell>
          <cell r="E189">
            <v>2101</v>
          </cell>
          <cell r="F189" t="str">
            <v>1.X线检查</v>
          </cell>
        </row>
        <row r="190">
          <cell r="D190">
            <v>187</v>
          </cell>
          <cell r="E190">
            <v>210101</v>
          </cell>
          <cell r="F190" t="str">
            <v>X线透视检查</v>
          </cell>
        </row>
        <row r="191">
          <cell r="D191">
            <v>188</v>
          </cell>
          <cell r="E191">
            <v>210101001</v>
          </cell>
          <cell r="F191" t="str">
            <v>普通透视</v>
          </cell>
          <cell r="G191" t="str">
            <v>包括胸、腹、盆腔、四肢等</v>
          </cell>
          <cell r="H191" t="str">
            <v>每个部位</v>
          </cell>
          <cell r="I191" t="str">
            <v>每个部位</v>
          </cell>
          <cell r="J191">
            <v>4.5</v>
          </cell>
          <cell r="K191">
            <v>4.5</v>
          </cell>
        </row>
        <row r="192">
          <cell r="D192">
            <v>189</v>
          </cell>
          <cell r="E192">
            <v>210101002</v>
          </cell>
          <cell r="F192" t="str">
            <v>食管钡餐透视</v>
          </cell>
          <cell r="G192" t="str">
            <v>含胃异物或心脏透视检查，含造影剂</v>
          </cell>
          <cell r="H192" t="str">
            <v>次</v>
          </cell>
          <cell r="I192" t="str">
            <v>次</v>
          </cell>
          <cell r="J192">
            <v>13.5</v>
          </cell>
          <cell r="K192">
            <v>13.5</v>
          </cell>
        </row>
        <row r="193">
          <cell r="D193">
            <v>190</v>
          </cell>
          <cell r="E193">
            <v>210101003</v>
          </cell>
          <cell r="F193" t="str">
            <v>床旁透视与术中透视</v>
          </cell>
          <cell r="G193" t="str">
            <v>包括透视下定位</v>
          </cell>
          <cell r="H193" t="str">
            <v>半小时</v>
          </cell>
          <cell r="I193" t="str">
            <v>半小时</v>
          </cell>
          <cell r="J193">
            <v>18</v>
          </cell>
          <cell r="K193">
            <v>18</v>
          </cell>
        </row>
        <row r="194">
          <cell r="D194">
            <v>191</v>
          </cell>
          <cell r="E194">
            <v>210102</v>
          </cell>
          <cell r="F194" t="str">
            <v>X线摄影</v>
          </cell>
          <cell r="G194" t="str">
            <v>含曝光、冲洗、诊断和胶片等</v>
          </cell>
        </row>
        <row r="195">
          <cell r="D195">
            <v>192</v>
          </cell>
          <cell r="E195">
            <v>210102001</v>
          </cell>
          <cell r="F195" t="str">
            <v>5×7吋</v>
          </cell>
        </row>
        <row r="195">
          <cell r="H195" t="str">
            <v>张</v>
          </cell>
          <cell r="I195" t="str">
            <v>张</v>
          </cell>
          <cell r="J195">
            <v>9</v>
          </cell>
          <cell r="K195">
            <v>9</v>
          </cell>
        </row>
        <row r="196">
          <cell r="D196">
            <v>193</v>
          </cell>
          <cell r="E196">
            <v>210102002</v>
          </cell>
          <cell r="F196" t="str">
            <v>8×10吋</v>
          </cell>
        </row>
        <row r="196">
          <cell r="H196" t="str">
            <v>张</v>
          </cell>
          <cell r="I196" t="str">
            <v>张</v>
          </cell>
          <cell r="J196">
            <v>13.5</v>
          </cell>
          <cell r="K196">
            <v>13.5</v>
          </cell>
        </row>
        <row r="197">
          <cell r="D197">
            <v>194</v>
          </cell>
          <cell r="E197">
            <v>210102003</v>
          </cell>
          <cell r="F197" t="str">
            <v>10×12吋</v>
          </cell>
          <cell r="G197" t="str">
            <v>包括7×17吋</v>
          </cell>
          <cell r="H197" t="str">
            <v>张</v>
          </cell>
          <cell r="I197" t="str">
            <v>张</v>
          </cell>
          <cell r="J197">
            <v>16.2</v>
          </cell>
          <cell r="K197">
            <v>16.2</v>
          </cell>
        </row>
        <row r="198">
          <cell r="D198">
            <v>195</v>
          </cell>
          <cell r="E198">
            <v>210102004</v>
          </cell>
          <cell r="F198" t="str">
            <v>11×14吋</v>
          </cell>
        </row>
        <row r="198">
          <cell r="H198" t="str">
            <v>张</v>
          </cell>
          <cell r="I198" t="str">
            <v>张</v>
          </cell>
          <cell r="J198">
            <v>18</v>
          </cell>
          <cell r="K198">
            <v>18</v>
          </cell>
        </row>
        <row r="199">
          <cell r="D199">
            <v>196</v>
          </cell>
          <cell r="E199">
            <v>210102005</v>
          </cell>
          <cell r="F199" t="str">
            <v>12×15吋</v>
          </cell>
        </row>
        <row r="199">
          <cell r="H199" t="str">
            <v>张</v>
          </cell>
          <cell r="I199" t="str">
            <v>张</v>
          </cell>
          <cell r="J199">
            <v>22.5</v>
          </cell>
          <cell r="K199">
            <v>22.5</v>
          </cell>
        </row>
        <row r="200">
          <cell r="D200">
            <v>197</v>
          </cell>
          <cell r="E200">
            <v>210102006</v>
          </cell>
          <cell r="F200" t="str">
            <v>14×14吋</v>
          </cell>
        </row>
        <row r="200">
          <cell r="H200" t="str">
            <v>张</v>
          </cell>
          <cell r="I200" t="str">
            <v>张</v>
          </cell>
          <cell r="J200">
            <v>22.5</v>
          </cell>
          <cell r="K200">
            <v>22.5</v>
          </cell>
        </row>
        <row r="201">
          <cell r="D201">
            <v>198</v>
          </cell>
          <cell r="E201">
            <v>210102007</v>
          </cell>
          <cell r="F201" t="str">
            <v>14×17吋</v>
          </cell>
        </row>
        <row r="201">
          <cell r="H201" t="str">
            <v>张</v>
          </cell>
          <cell r="I201" t="str">
            <v>张</v>
          </cell>
          <cell r="J201">
            <v>27</v>
          </cell>
          <cell r="K201">
            <v>27</v>
          </cell>
        </row>
        <row r="202">
          <cell r="D202">
            <v>199</v>
          </cell>
          <cell r="E202">
            <v>210102008</v>
          </cell>
          <cell r="F202" t="str">
            <v>牙片</v>
          </cell>
        </row>
        <row r="202">
          <cell r="H202" t="str">
            <v>张</v>
          </cell>
          <cell r="I202" t="str">
            <v>张</v>
          </cell>
          <cell r="J202">
            <v>9</v>
          </cell>
          <cell r="K202">
            <v>9</v>
          </cell>
        </row>
        <row r="203">
          <cell r="D203">
            <v>200</v>
          </cell>
          <cell r="E203">
            <v>210102009</v>
          </cell>
          <cell r="F203" t="str">
            <v>咬合片</v>
          </cell>
        </row>
        <row r="203">
          <cell r="H203" t="str">
            <v>张</v>
          </cell>
          <cell r="I203" t="str">
            <v>张</v>
          </cell>
          <cell r="J203">
            <v>13.5</v>
          </cell>
          <cell r="K203">
            <v>13.5</v>
          </cell>
        </row>
        <row r="204">
          <cell r="D204">
            <v>201</v>
          </cell>
          <cell r="E204">
            <v>210102010</v>
          </cell>
          <cell r="F204" t="str">
            <v>曲面体层摄影(颌全景摄影)</v>
          </cell>
        </row>
        <row r="204">
          <cell r="H204" t="str">
            <v>张</v>
          </cell>
          <cell r="I204" t="str">
            <v>张</v>
          </cell>
          <cell r="J204">
            <v>36</v>
          </cell>
          <cell r="K204">
            <v>36</v>
          </cell>
        </row>
        <row r="205">
          <cell r="D205">
            <v>202</v>
          </cell>
          <cell r="E205">
            <v>210102011</v>
          </cell>
          <cell r="F205" t="str">
            <v>头颅定位测量摄影</v>
          </cell>
        </row>
        <row r="205">
          <cell r="H205" t="str">
            <v>张</v>
          </cell>
          <cell r="I205" t="str">
            <v>张</v>
          </cell>
          <cell r="J205">
            <v>54</v>
          </cell>
          <cell r="K205">
            <v>54</v>
          </cell>
        </row>
        <row r="206">
          <cell r="D206">
            <v>203</v>
          </cell>
          <cell r="E206">
            <v>210102012</v>
          </cell>
          <cell r="F206" t="str">
            <v>眼球异物定位摄影</v>
          </cell>
          <cell r="G206" t="str">
            <v>不含眼科放置定位器操作；照片质量达到要求为止</v>
          </cell>
          <cell r="H206" t="str">
            <v>张</v>
          </cell>
          <cell r="I206" t="str">
            <v>张</v>
          </cell>
          <cell r="J206">
            <v>18</v>
          </cell>
          <cell r="K206">
            <v>18</v>
          </cell>
        </row>
        <row r="207">
          <cell r="D207">
            <v>204</v>
          </cell>
          <cell r="E207">
            <v>210102013</v>
          </cell>
          <cell r="F207" t="str">
            <v>乳腺钼靶摄片8×10吋</v>
          </cell>
          <cell r="G207" t="str">
            <v>含感绿片</v>
          </cell>
          <cell r="H207" t="str">
            <v>张</v>
          </cell>
          <cell r="I207" t="str">
            <v>张</v>
          </cell>
          <cell r="J207">
            <v>22.5</v>
          </cell>
          <cell r="K207">
            <v>22.5</v>
          </cell>
        </row>
        <row r="208">
          <cell r="D208">
            <v>205</v>
          </cell>
          <cell r="E208">
            <v>210102014</v>
          </cell>
          <cell r="F208" t="str">
            <v>乳腺钼靶摄片18×24吋</v>
          </cell>
          <cell r="G208" t="str">
            <v>含感绿片</v>
          </cell>
          <cell r="H208" t="str">
            <v>张</v>
          </cell>
          <cell r="I208" t="str">
            <v>张</v>
          </cell>
          <cell r="J208">
            <v>36</v>
          </cell>
          <cell r="K208">
            <v>36</v>
          </cell>
        </row>
        <row r="209">
          <cell r="D209">
            <v>206</v>
          </cell>
          <cell r="E209">
            <v>210102015</v>
          </cell>
          <cell r="F209" t="str">
            <v>数字化摄影(DR)</v>
          </cell>
          <cell r="G209" t="str">
            <v>含数据采集、存贮、图象显示</v>
          </cell>
          <cell r="H209" t="str">
            <v>张</v>
          </cell>
          <cell r="I209" t="str">
            <v>张</v>
          </cell>
          <cell r="J209">
            <v>62</v>
          </cell>
          <cell r="K209">
            <v>56</v>
          </cell>
        </row>
        <row r="210">
          <cell r="D210">
            <v>207</v>
          </cell>
          <cell r="E210">
            <v>2101020150</v>
          </cell>
          <cell r="F210" t="str">
            <v>计算机C线摄影（CR）</v>
          </cell>
          <cell r="G210" t="str">
            <v>含图像增强、数据采集、存贮、图象显示</v>
          </cell>
          <cell r="H210" t="str">
            <v>张</v>
          </cell>
          <cell r="I210" t="str">
            <v>张</v>
          </cell>
          <cell r="J210">
            <v>45</v>
          </cell>
          <cell r="K210">
            <v>40.5</v>
          </cell>
        </row>
        <row r="211">
          <cell r="D211">
            <v>208</v>
          </cell>
          <cell r="E211">
            <v>210102017</v>
          </cell>
          <cell r="F211" t="str">
            <v>非血管介入临床操作数字减影(DSA)引导</v>
          </cell>
          <cell r="G211" t="str">
            <v>包括G型臂引导</v>
          </cell>
          <cell r="H211" t="str">
            <v>小时</v>
          </cell>
          <cell r="I211" t="str">
            <v>小时</v>
          </cell>
          <cell r="J211">
            <v>180</v>
          </cell>
          <cell r="K211">
            <v>96</v>
          </cell>
        </row>
        <row r="212">
          <cell r="D212">
            <v>209</v>
          </cell>
          <cell r="E212">
            <v>210102018</v>
          </cell>
          <cell r="F212" t="str">
            <v>乳腺钼靶机定位</v>
          </cell>
        </row>
        <row r="212">
          <cell r="H212" t="str">
            <v>半小时</v>
          </cell>
          <cell r="I212" t="str">
            <v>半小时</v>
          </cell>
          <cell r="J212">
            <v>135</v>
          </cell>
          <cell r="K212">
            <v>110</v>
          </cell>
        </row>
        <row r="213">
          <cell r="D213">
            <v>210</v>
          </cell>
          <cell r="E213">
            <v>210102019</v>
          </cell>
          <cell r="F213" t="str">
            <v>三维数字乳腺断层成像</v>
          </cell>
          <cell r="G213" t="str">
            <v>核对登记患者信息，摆位，乳腺压迫后，X线球管预曝光确定曝光参数。在一定范围内扫描乳腺，旋转曝光，获得数幅低剂量图像，计算机重建得出断层图像。图文报告。</v>
          </cell>
          <cell r="H213" t="str">
            <v>单侧</v>
          </cell>
          <cell r="I213" t="str">
            <v>单侧</v>
          </cell>
          <cell r="J213">
            <v>100</v>
          </cell>
          <cell r="K213">
            <v>100</v>
          </cell>
        </row>
        <row r="214">
          <cell r="D214">
            <v>211</v>
          </cell>
          <cell r="E214">
            <v>210103</v>
          </cell>
          <cell r="F214" t="str">
            <v>X线造影</v>
          </cell>
          <cell r="G214" t="str">
            <v>含临床操作和造影剂过敏试验</v>
          </cell>
          <cell r="H214" t="str">
            <v>造影剂、胶片、一次性插管</v>
          </cell>
        </row>
        <row r="215">
          <cell r="D215">
            <v>212</v>
          </cell>
          <cell r="E215">
            <v>210103001</v>
          </cell>
          <cell r="F215" t="str">
            <v>气脑造影</v>
          </cell>
        </row>
        <row r="215">
          <cell r="H215" t="str">
            <v>次</v>
          </cell>
          <cell r="I215" t="str">
            <v>次</v>
          </cell>
          <cell r="J215">
            <v>67.5</v>
          </cell>
          <cell r="K215">
            <v>65</v>
          </cell>
        </row>
        <row r="216">
          <cell r="D216">
            <v>213</v>
          </cell>
          <cell r="E216">
            <v>210103002</v>
          </cell>
          <cell r="F216" t="str">
            <v>脑血管造影</v>
          </cell>
        </row>
        <row r="216">
          <cell r="H216" t="str">
            <v>次</v>
          </cell>
          <cell r="I216" t="str">
            <v>次</v>
          </cell>
          <cell r="J216">
            <v>216</v>
          </cell>
          <cell r="K216">
            <v>216</v>
          </cell>
        </row>
        <row r="217">
          <cell r="D217">
            <v>214</v>
          </cell>
          <cell r="E217">
            <v>210103003</v>
          </cell>
          <cell r="F217" t="str">
            <v>脑室碘水造影</v>
          </cell>
        </row>
        <row r="217">
          <cell r="H217" t="str">
            <v>次</v>
          </cell>
          <cell r="I217" t="str">
            <v>次</v>
          </cell>
          <cell r="J217">
            <v>72</v>
          </cell>
          <cell r="K217">
            <v>70</v>
          </cell>
        </row>
        <row r="218">
          <cell r="D218">
            <v>215</v>
          </cell>
          <cell r="E218">
            <v>210103004</v>
          </cell>
          <cell r="F218" t="str">
            <v>脊髓(椎管)造影</v>
          </cell>
        </row>
        <row r="218">
          <cell r="H218" t="str">
            <v>次</v>
          </cell>
          <cell r="I218" t="str">
            <v>次</v>
          </cell>
          <cell r="J218">
            <v>54</v>
          </cell>
          <cell r="K218">
            <v>50</v>
          </cell>
        </row>
        <row r="219">
          <cell r="D219">
            <v>216</v>
          </cell>
          <cell r="E219">
            <v>210103005</v>
          </cell>
          <cell r="F219" t="str">
            <v>椎间盘造影</v>
          </cell>
        </row>
        <row r="219">
          <cell r="H219" t="str">
            <v>次</v>
          </cell>
          <cell r="I219" t="str">
            <v>次</v>
          </cell>
          <cell r="J219">
            <v>72</v>
          </cell>
          <cell r="K219">
            <v>70</v>
          </cell>
        </row>
        <row r="220">
          <cell r="D220">
            <v>217</v>
          </cell>
          <cell r="E220">
            <v>210103006</v>
          </cell>
          <cell r="F220" t="str">
            <v>泪道造影</v>
          </cell>
        </row>
        <row r="220">
          <cell r="H220" t="str">
            <v>单侧</v>
          </cell>
          <cell r="I220" t="str">
            <v>单侧</v>
          </cell>
          <cell r="J220">
            <v>27</v>
          </cell>
          <cell r="K220">
            <v>20</v>
          </cell>
        </row>
        <row r="221">
          <cell r="D221">
            <v>218</v>
          </cell>
          <cell r="E221">
            <v>210103007</v>
          </cell>
          <cell r="F221" t="str">
            <v>副鼻窦造影</v>
          </cell>
        </row>
        <row r="221">
          <cell r="H221" t="str">
            <v>单侧</v>
          </cell>
          <cell r="I221" t="str">
            <v>单侧</v>
          </cell>
          <cell r="J221">
            <v>31.5</v>
          </cell>
          <cell r="K221">
            <v>25</v>
          </cell>
        </row>
        <row r="222">
          <cell r="D222">
            <v>219</v>
          </cell>
          <cell r="E222">
            <v>210103008</v>
          </cell>
          <cell r="F222" t="str">
            <v>颞下颌关节造影</v>
          </cell>
        </row>
        <row r="222">
          <cell r="H222" t="str">
            <v>单侧</v>
          </cell>
          <cell r="I222" t="str">
            <v>单侧</v>
          </cell>
          <cell r="J222">
            <v>27</v>
          </cell>
          <cell r="K222">
            <v>20</v>
          </cell>
        </row>
        <row r="223">
          <cell r="D223">
            <v>220</v>
          </cell>
          <cell r="E223">
            <v>210103009</v>
          </cell>
          <cell r="F223" t="str">
            <v>支气管造影</v>
          </cell>
        </row>
        <row r="223">
          <cell r="H223" t="str">
            <v>单侧</v>
          </cell>
          <cell r="I223" t="str">
            <v>单侧</v>
          </cell>
          <cell r="J223">
            <v>72</v>
          </cell>
          <cell r="K223">
            <v>70</v>
          </cell>
        </row>
        <row r="224">
          <cell r="D224">
            <v>221</v>
          </cell>
          <cell r="E224">
            <v>210103010</v>
          </cell>
          <cell r="F224" t="str">
            <v>乳腺导管造影</v>
          </cell>
        </row>
        <row r="224">
          <cell r="H224" t="str">
            <v>单侧</v>
          </cell>
          <cell r="I224" t="str">
            <v>单侧</v>
          </cell>
          <cell r="J224">
            <v>40.5</v>
          </cell>
          <cell r="K224">
            <v>35</v>
          </cell>
        </row>
        <row r="225">
          <cell r="D225">
            <v>222</v>
          </cell>
          <cell r="E225">
            <v>210103011</v>
          </cell>
          <cell r="F225" t="str">
            <v>唾液腺造影</v>
          </cell>
        </row>
        <row r="225">
          <cell r="H225" t="str">
            <v>单侧</v>
          </cell>
          <cell r="I225" t="str">
            <v>单侧</v>
          </cell>
          <cell r="J225">
            <v>27</v>
          </cell>
          <cell r="K225">
            <v>20</v>
          </cell>
        </row>
        <row r="226">
          <cell r="D226">
            <v>223</v>
          </cell>
          <cell r="E226">
            <v>210103012</v>
          </cell>
          <cell r="F226" t="str">
            <v>下咽造影</v>
          </cell>
        </row>
        <row r="226">
          <cell r="H226" t="str">
            <v>次</v>
          </cell>
          <cell r="I226" t="str">
            <v>次</v>
          </cell>
          <cell r="J226">
            <v>21.6</v>
          </cell>
          <cell r="K226">
            <v>21.6</v>
          </cell>
        </row>
        <row r="227">
          <cell r="D227">
            <v>224</v>
          </cell>
          <cell r="E227">
            <v>210103013</v>
          </cell>
          <cell r="F227" t="str">
            <v>食管造影</v>
          </cell>
        </row>
        <row r="227">
          <cell r="H227" t="str">
            <v>次</v>
          </cell>
          <cell r="I227" t="str">
            <v>次</v>
          </cell>
          <cell r="J227">
            <v>21.6</v>
          </cell>
          <cell r="K227">
            <v>21.6</v>
          </cell>
        </row>
        <row r="228">
          <cell r="D228">
            <v>225</v>
          </cell>
          <cell r="E228">
            <v>210103014</v>
          </cell>
          <cell r="F228" t="str">
            <v>上消化道造影</v>
          </cell>
          <cell r="G228" t="str">
            <v>含食管、胃、十二指肠造影</v>
          </cell>
          <cell r="H228" t="str">
            <v>次</v>
          </cell>
          <cell r="I228" t="str">
            <v>次</v>
          </cell>
          <cell r="J228">
            <v>43.2</v>
          </cell>
          <cell r="K228">
            <v>43.2</v>
          </cell>
        </row>
        <row r="229">
          <cell r="D229">
            <v>226</v>
          </cell>
          <cell r="E229">
            <v>210103015</v>
          </cell>
          <cell r="F229" t="str">
            <v>胃肠排空试验</v>
          </cell>
          <cell r="G229" t="str">
            <v>指钡餐透视法</v>
          </cell>
          <cell r="H229" t="str">
            <v>次</v>
          </cell>
          <cell r="I229" t="str">
            <v>次</v>
          </cell>
          <cell r="J229">
            <v>43.2</v>
          </cell>
          <cell r="K229">
            <v>43.2</v>
          </cell>
        </row>
        <row r="230">
          <cell r="D230">
            <v>227</v>
          </cell>
          <cell r="E230">
            <v>210103016</v>
          </cell>
          <cell r="F230" t="str">
            <v>小肠插管造影</v>
          </cell>
        </row>
        <row r="230">
          <cell r="H230" t="str">
            <v>次</v>
          </cell>
          <cell r="I230" t="str">
            <v>次</v>
          </cell>
          <cell r="J230">
            <v>72</v>
          </cell>
          <cell r="K230">
            <v>70</v>
          </cell>
        </row>
        <row r="231">
          <cell r="D231">
            <v>228</v>
          </cell>
          <cell r="E231">
            <v>210103017</v>
          </cell>
          <cell r="F231" t="str">
            <v>口服法小肠造影</v>
          </cell>
          <cell r="G231" t="str">
            <v>含各组小肠及回盲部造影</v>
          </cell>
          <cell r="H231" t="str">
            <v>次</v>
          </cell>
          <cell r="I231" t="str">
            <v>次</v>
          </cell>
          <cell r="J231">
            <v>72</v>
          </cell>
          <cell r="K231">
            <v>72</v>
          </cell>
        </row>
        <row r="232">
          <cell r="D232">
            <v>229</v>
          </cell>
          <cell r="E232">
            <v>210103018</v>
          </cell>
          <cell r="F232" t="str">
            <v>钡灌肠大肠造影</v>
          </cell>
          <cell r="G232" t="str">
            <v>含气钡双重造影</v>
          </cell>
          <cell r="H232" t="str">
            <v>次</v>
          </cell>
          <cell r="I232" t="str">
            <v>次</v>
          </cell>
          <cell r="J232">
            <v>72</v>
          </cell>
          <cell r="K232">
            <v>72</v>
          </cell>
        </row>
        <row r="233">
          <cell r="D233">
            <v>230</v>
          </cell>
          <cell r="E233">
            <v>210103019</v>
          </cell>
          <cell r="F233" t="str">
            <v>腹膜后充气造影</v>
          </cell>
        </row>
        <row r="233">
          <cell r="H233" t="str">
            <v>次</v>
          </cell>
          <cell r="I233" t="str">
            <v>次</v>
          </cell>
          <cell r="J233">
            <v>72</v>
          </cell>
          <cell r="K233">
            <v>70</v>
          </cell>
        </row>
        <row r="234">
          <cell r="D234">
            <v>231</v>
          </cell>
          <cell r="E234">
            <v>210103020</v>
          </cell>
          <cell r="F234" t="str">
            <v>口服法胆道造影</v>
          </cell>
        </row>
        <row r="234">
          <cell r="H234" t="str">
            <v>次</v>
          </cell>
          <cell r="I234" t="str">
            <v>次</v>
          </cell>
          <cell r="J234">
            <v>36</v>
          </cell>
          <cell r="K234">
            <v>36</v>
          </cell>
        </row>
        <row r="235">
          <cell r="D235">
            <v>232</v>
          </cell>
          <cell r="E235">
            <v>210103021</v>
          </cell>
          <cell r="F235" t="str">
            <v>静脉胆道造影</v>
          </cell>
        </row>
        <row r="235">
          <cell r="H235" t="str">
            <v>次</v>
          </cell>
          <cell r="I235" t="str">
            <v>次</v>
          </cell>
          <cell r="J235">
            <v>57.6</v>
          </cell>
          <cell r="K235">
            <v>57.6</v>
          </cell>
        </row>
        <row r="236">
          <cell r="D236">
            <v>233</v>
          </cell>
          <cell r="E236">
            <v>210103022</v>
          </cell>
          <cell r="F236" t="str">
            <v>经内窥镜逆行胰胆管造影(ERCP)</v>
          </cell>
        </row>
        <row r="236">
          <cell r="H236" t="str">
            <v>次</v>
          </cell>
          <cell r="I236" t="str">
            <v>次</v>
          </cell>
          <cell r="J236">
            <v>432</v>
          </cell>
          <cell r="K236">
            <v>432</v>
          </cell>
        </row>
        <row r="237">
          <cell r="D237">
            <v>234</v>
          </cell>
          <cell r="E237">
            <v>210103023</v>
          </cell>
          <cell r="F237" t="str">
            <v>经皮经肝胆道造影(PTC)</v>
          </cell>
        </row>
        <row r="237">
          <cell r="H237" t="str">
            <v>次</v>
          </cell>
          <cell r="I237" t="str">
            <v>次</v>
          </cell>
          <cell r="J237">
            <v>216</v>
          </cell>
          <cell r="K237">
            <v>216</v>
          </cell>
        </row>
        <row r="238">
          <cell r="D238">
            <v>235</v>
          </cell>
          <cell r="E238">
            <v>210103024</v>
          </cell>
          <cell r="F238" t="str">
            <v>T管造影</v>
          </cell>
        </row>
        <row r="238">
          <cell r="H238" t="str">
            <v>次</v>
          </cell>
          <cell r="I238" t="str">
            <v>次</v>
          </cell>
          <cell r="J238">
            <v>216</v>
          </cell>
          <cell r="K238">
            <v>216</v>
          </cell>
        </row>
        <row r="239">
          <cell r="D239">
            <v>236</v>
          </cell>
          <cell r="E239">
            <v>210103025</v>
          </cell>
          <cell r="F239" t="str">
            <v>静脉泌尿系造影</v>
          </cell>
        </row>
        <row r="239">
          <cell r="H239" t="str">
            <v>次</v>
          </cell>
          <cell r="I239" t="str">
            <v>次</v>
          </cell>
          <cell r="J239">
            <v>43.2</v>
          </cell>
          <cell r="K239">
            <v>43.2</v>
          </cell>
        </row>
        <row r="240">
          <cell r="D240">
            <v>237</v>
          </cell>
          <cell r="E240">
            <v>210103026</v>
          </cell>
          <cell r="F240" t="str">
            <v>逆行泌尿系造影</v>
          </cell>
        </row>
        <row r="240">
          <cell r="H240" t="str">
            <v>次</v>
          </cell>
          <cell r="I240" t="str">
            <v>次</v>
          </cell>
          <cell r="J240">
            <v>144</v>
          </cell>
          <cell r="K240">
            <v>144</v>
          </cell>
        </row>
        <row r="241">
          <cell r="D241">
            <v>238</v>
          </cell>
          <cell r="E241">
            <v>210103027</v>
          </cell>
          <cell r="F241" t="str">
            <v>肾盂穿刺造影</v>
          </cell>
        </row>
        <row r="241">
          <cell r="H241" t="str">
            <v>单侧</v>
          </cell>
          <cell r="I241" t="str">
            <v>单侧</v>
          </cell>
          <cell r="J241">
            <v>144</v>
          </cell>
          <cell r="K241">
            <v>144</v>
          </cell>
        </row>
        <row r="242">
          <cell r="D242">
            <v>239</v>
          </cell>
          <cell r="E242">
            <v>210103028</v>
          </cell>
          <cell r="F242" t="str">
            <v>膀胱造影</v>
          </cell>
        </row>
        <row r="242">
          <cell r="H242" t="str">
            <v>次</v>
          </cell>
          <cell r="I242" t="str">
            <v>次</v>
          </cell>
          <cell r="J242">
            <v>57.6</v>
          </cell>
          <cell r="K242">
            <v>57.6</v>
          </cell>
        </row>
        <row r="243">
          <cell r="D243">
            <v>240</v>
          </cell>
          <cell r="E243">
            <v>210103029</v>
          </cell>
          <cell r="F243" t="str">
            <v>阴茎海绵体造影</v>
          </cell>
        </row>
        <row r="243">
          <cell r="H243" t="str">
            <v>次</v>
          </cell>
          <cell r="I243" t="str">
            <v>次</v>
          </cell>
          <cell r="J243">
            <v>58.5</v>
          </cell>
          <cell r="K243">
            <v>58.5</v>
          </cell>
        </row>
        <row r="244">
          <cell r="D244">
            <v>241</v>
          </cell>
          <cell r="E244">
            <v>210103030</v>
          </cell>
          <cell r="F244" t="str">
            <v>输精管造影</v>
          </cell>
        </row>
        <row r="244">
          <cell r="H244" t="str">
            <v>单侧</v>
          </cell>
          <cell r="I244" t="str">
            <v>单侧</v>
          </cell>
          <cell r="J244">
            <v>63</v>
          </cell>
          <cell r="K244">
            <v>60</v>
          </cell>
        </row>
        <row r="245">
          <cell r="D245">
            <v>242</v>
          </cell>
          <cell r="E245">
            <v>210103031</v>
          </cell>
          <cell r="F245" t="str">
            <v>子宫造影</v>
          </cell>
        </row>
        <row r="245">
          <cell r="H245" t="str">
            <v>次</v>
          </cell>
          <cell r="I245" t="str">
            <v>次</v>
          </cell>
          <cell r="J245">
            <v>63</v>
          </cell>
          <cell r="K245">
            <v>60</v>
          </cell>
        </row>
        <row r="246">
          <cell r="D246">
            <v>243</v>
          </cell>
          <cell r="E246">
            <v>210103032</v>
          </cell>
          <cell r="F246" t="str">
            <v>子宫输卵管碘油造影</v>
          </cell>
        </row>
        <row r="246">
          <cell r="H246" t="str">
            <v>次</v>
          </cell>
          <cell r="I246" t="str">
            <v>次</v>
          </cell>
          <cell r="J246">
            <v>86.4</v>
          </cell>
          <cell r="K246">
            <v>86.4</v>
          </cell>
        </row>
        <row r="247">
          <cell r="D247">
            <v>244</v>
          </cell>
          <cell r="E247">
            <v>210103033</v>
          </cell>
          <cell r="F247" t="str">
            <v>四肢血管造影</v>
          </cell>
          <cell r="G247" t="str">
            <v>包括四肢淋巴管造影</v>
          </cell>
          <cell r="H247" t="str">
            <v/>
          </cell>
          <cell r="I247" t="str">
            <v>单肢</v>
          </cell>
          <cell r="J247">
            <v>63</v>
          </cell>
          <cell r="K247">
            <v>58</v>
          </cell>
        </row>
        <row r="248">
          <cell r="D248">
            <v>245</v>
          </cell>
          <cell r="E248">
            <v>210103034</v>
          </cell>
          <cell r="F248" t="str">
            <v>窦道及瘘管造影</v>
          </cell>
        </row>
        <row r="248">
          <cell r="H248" t="str">
            <v>次</v>
          </cell>
          <cell r="I248" t="str">
            <v>次</v>
          </cell>
          <cell r="J248">
            <v>57.6</v>
          </cell>
          <cell r="K248">
            <v>57.6</v>
          </cell>
        </row>
        <row r="249">
          <cell r="D249">
            <v>246</v>
          </cell>
          <cell r="E249">
            <v>210103035</v>
          </cell>
          <cell r="F249" t="str">
            <v>四肢关节造影</v>
          </cell>
        </row>
        <row r="249">
          <cell r="H249" t="str">
            <v>每个关节</v>
          </cell>
          <cell r="I249" t="str">
            <v>每个关节</v>
          </cell>
          <cell r="J249">
            <v>63</v>
          </cell>
          <cell r="K249">
            <v>60</v>
          </cell>
        </row>
        <row r="250">
          <cell r="D250">
            <v>247</v>
          </cell>
          <cell r="E250">
            <v>210103036</v>
          </cell>
          <cell r="F250" t="str">
            <v>使用数字化X线机加收</v>
          </cell>
        </row>
        <row r="250">
          <cell r="H250" t="str">
            <v>次</v>
          </cell>
          <cell r="I250" t="str">
            <v>次</v>
          </cell>
          <cell r="J250">
            <v>54</v>
          </cell>
          <cell r="K250">
            <v>54</v>
          </cell>
        </row>
        <row r="251">
          <cell r="D251">
            <v>248</v>
          </cell>
          <cell r="E251">
            <v>210103037</v>
          </cell>
          <cell r="F251" t="str">
            <v>直肠排粪造影</v>
          </cell>
          <cell r="G251" t="str">
            <v>检查前准备：检查前一日午后2、4、8时用9~15g番泻叶沸水冲泡饮服，每次500ml以清除积便。检查前2~3小时服钡剂以显示小肠。用浓度为75%~100%的硫酸钡混悬液通过肛管用注射枪注入直肠行钡灌肠。如需同时检查大肠，则先查大肠后作排粪造影。拔肛管时留少许钡以显示肛管。病人坐在排粪桶上，调整高度使左右股骨重合，显示耻骨联合，即在躯干与下肢（大腿）成钝角的情况下，分别摄取静坐、提肛、力排时的直肠侧位相。照片含耻骨联合、骶尾骨和肛门，加摄正位片以显示直肠情况及其与小肠、乙状结肠的关系。</v>
          </cell>
          <cell r="H251" t="str">
            <v>次</v>
          </cell>
          <cell r="I251" t="str">
            <v>次</v>
          </cell>
          <cell r="J251">
            <v>405</v>
          </cell>
          <cell r="K251">
            <v>405</v>
          </cell>
        </row>
        <row r="252">
          <cell r="D252">
            <v>249</v>
          </cell>
          <cell r="E252">
            <v>2102</v>
          </cell>
          <cell r="F252" t="str">
            <v>2.磁共振扫描(MRI)</v>
          </cell>
          <cell r="G252" t="str">
            <v>含胶片及冲洗、数据存储介质等</v>
          </cell>
          <cell r="H252" t="str">
            <v>造影剂、麻醉、高压注射器及其药品</v>
          </cell>
          <cell r="I252" t="str">
            <v>均按部位计价</v>
          </cell>
        </row>
        <row r="253">
          <cell r="D253">
            <v>250</v>
          </cell>
          <cell r="E253">
            <v>210200001</v>
          </cell>
          <cell r="F253" t="str">
            <v>磁共振平扫</v>
          </cell>
        </row>
        <row r="253">
          <cell r="H253" t="str">
            <v>次</v>
          </cell>
          <cell r="I253" t="str">
            <v>次</v>
          </cell>
          <cell r="J253">
            <v>213.8</v>
          </cell>
          <cell r="K253">
            <v>213.8</v>
          </cell>
        </row>
        <row r="254">
          <cell r="D254">
            <v>251</v>
          </cell>
          <cell r="E254">
            <v>2102000011</v>
          </cell>
          <cell r="F254" t="str">
            <v>磁共振平扫</v>
          </cell>
        </row>
        <row r="254">
          <cell r="H254" t="str">
            <v>次</v>
          </cell>
          <cell r="I254" t="str">
            <v>次</v>
          </cell>
          <cell r="J254">
            <v>230.9</v>
          </cell>
          <cell r="K254">
            <v>230.9</v>
          </cell>
        </row>
        <row r="255">
          <cell r="D255">
            <v>252</v>
          </cell>
          <cell r="E255">
            <v>2102000012</v>
          </cell>
          <cell r="F255" t="str">
            <v>磁共振平扫</v>
          </cell>
        </row>
        <row r="255">
          <cell r="H255" t="str">
            <v>次</v>
          </cell>
          <cell r="I255" t="str">
            <v>次</v>
          </cell>
          <cell r="J255">
            <v>384.8</v>
          </cell>
          <cell r="K255">
            <v>384.8</v>
          </cell>
        </row>
        <row r="256">
          <cell r="D256">
            <v>253</v>
          </cell>
          <cell r="E256">
            <v>2102000013</v>
          </cell>
          <cell r="F256" t="str">
            <v>磁共振平扫</v>
          </cell>
        </row>
        <row r="256">
          <cell r="H256" t="str">
            <v>次</v>
          </cell>
          <cell r="I256" t="str">
            <v>次</v>
          </cell>
          <cell r="J256">
            <v>448.9</v>
          </cell>
          <cell r="K256">
            <v>448.9</v>
          </cell>
        </row>
        <row r="257">
          <cell r="D257">
            <v>254</v>
          </cell>
          <cell r="E257">
            <v>2102000014</v>
          </cell>
          <cell r="F257" t="str">
            <v>磁共振平扫</v>
          </cell>
        </row>
        <row r="257">
          <cell r="H257" t="str">
            <v>次</v>
          </cell>
          <cell r="I257" t="str">
            <v>次</v>
          </cell>
          <cell r="J257">
            <v>477</v>
          </cell>
          <cell r="K257">
            <v>477</v>
          </cell>
        </row>
        <row r="258">
          <cell r="D258">
            <v>255</v>
          </cell>
          <cell r="E258">
            <v>210200002</v>
          </cell>
          <cell r="F258" t="str">
            <v>磁共振增强扫描</v>
          </cell>
        </row>
        <row r="258">
          <cell r="H258" t="str">
            <v>次</v>
          </cell>
          <cell r="I258" t="str">
            <v>次</v>
          </cell>
          <cell r="J258">
            <v>235.2</v>
          </cell>
          <cell r="K258">
            <v>235.2</v>
          </cell>
        </row>
        <row r="259">
          <cell r="D259">
            <v>256</v>
          </cell>
          <cell r="E259">
            <v>2102000021</v>
          </cell>
          <cell r="F259" t="str">
            <v>磁共振增强扫描</v>
          </cell>
        </row>
        <row r="259">
          <cell r="H259" t="str">
            <v>次</v>
          </cell>
          <cell r="I259" t="str">
            <v>次</v>
          </cell>
          <cell r="J259">
            <v>254</v>
          </cell>
          <cell r="K259">
            <v>254</v>
          </cell>
        </row>
        <row r="260">
          <cell r="D260">
            <v>257</v>
          </cell>
          <cell r="E260">
            <v>2102000022</v>
          </cell>
          <cell r="F260" t="str">
            <v>磁共振增强扫描</v>
          </cell>
        </row>
        <row r="260">
          <cell r="H260" t="str">
            <v>次</v>
          </cell>
          <cell r="I260" t="str">
            <v>次</v>
          </cell>
          <cell r="J260">
            <v>423.3</v>
          </cell>
          <cell r="K260">
            <v>423.3</v>
          </cell>
        </row>
        <row r="261">
          <cell r="D261">
            <v>258</v>
          </cell>
          <cell r="E261">
            <v>2102000023</v>
          </cell>
          <cell r="F261" t="str">
            <v>磁共振增强扫描</v>
          </cell>
        </row>
        <row r="261">
          <cell r="H261" t="str">
            <v>次</v>
          </cell>
          <cell r="I261" t="str">
            <v>次</v>
          </cell>
          <cell r="J261">
            <v>507.9</v>
          </cell>
          <cell r="K261">
            <v>507.9</v>
          </cell>
        </row>
        <row r="262">
          <cell r="D262">
            <v>259</v>
          </cell>
          <cell r="E262">
            <v>2102000024</v>
          </cell>
          <cell r="F262" t="str">
            <v>磁共振增强扫描</v>
          </cell>
        </row>
        <row r="262">
          <cell r="H262" t="str">
            <v>次</v>
          </cell>
          <cell r="I262" t="str">
            <v>次</v>
          </cell>
          <cell r="J262">
            <v>692.6</v>
          </cell>
          <cell r="K262">
            <v>692.6</v>
          </cell>
        </row>
        <row r="263">
          <cell r="D263">
            <v>260</v>
          </cell>
          <cell r="E263">
            <v>210200003</v>
          </cell>
          <cell r="F263" t="str">
            <v>脑功能成象</v>
          </cell>
        </row>
        <row r="263">
          <cell r="H263" t="str">
            <v>次</v>
          </cell>
          <cell r="I263" t="str">
            <v>次</v>
          </cell>
          <cell r="J263">
            <v>269.4</v>
          </cell>
          <cell r="K263">
            <v>269.4</v>
          </cell>
        </row>
        <row r="264">
          <cell r="D264">
            <v>261</v>
          </cell>
          <cell r="E264">
            <v>2102000031</v>
          </cell>
          <cell r="F264" t="str">
            <v>脑功能成象</v>
          </cell>
        </row>
        <row r="264">
          <cell r="H264" t="str">
            <v>次</v>
          </cell>
          <cell r="I264" t="str">
            <v>次</v>
          </cell>
          <cell r="J264">
            <v>307.8</v>
          </cell>
          <cell r="K264">
            <v>307.8</v>
          </cell>
        </row>
        <row r="265">
          <cell r="D265">
            <v>262</v>
          </cell>
          <cell r="E265">
            <v>2102000032</v>
          </cell>
          <cell r="F265" t="str">
            <v>脑功能成象</v>
          </cell>
        </row>
        <row r="265">
          <cell r="H265" t="str">
            <v>次</v>
          </cell>
          <cell r="I265" t="str">
            <v>次</v>
          </cell>
          <cell r="J265">
            <v>484.8</v>
          </cell>
          <cell r="K265">
            <v>484.8</v>
          </cell>
        </row>
        <row r="266">
          <cell r="D266">
            <v>263</v>
          </cell>
          <cell r="E266">
            <v>2102000033</v>
          </cell>
          <cell r="F266" t="str">
            <v>脑功能成象</v>
          </cell>
        </row>
        <row r="266">
          <cell r="H266" t="str">
            <v>次</v>
          </cell>
          <cell r="I266" t="str">
            <v>次</v>
          </cell>
          <cell r="J266">
            <v>581</v>
          </cell>
          <cell r="K266">
            <v>581</v>
          </cell>
        </row>
        <row r="267">
          <cell r="D267">
            <v>264</v>
          </cell>
          <cell r="E267">
            <v>2102000034</v>
          </cell>
          <cell r="F267" t="str">
            <v>脑功能成象</v>
          </cell>
        </row>
        <row r="267">
          <cell r="H267" t="str">
            <v>次</v>
          </cell>
          <cell r="I267" t="str">
            <v>次</v>
          </cell>
          <cell r="J267">
            <v>684.9</v>
          </cell>
          <cell r="K267">
            <v>684.9</v>
          </cell>
        </row>
        <row r="268">
          <cell r="D268">
            <v>265</v>
          </cell>
          <cell r="E268">
            <v>210200004</v>
          </cell>
          <cell r="F268" t="str">
            <v>磁共振心脏功能检查</v>
          </cell>
        </row>
        <row r="268">
          <cell r="H268" t="str">
            <v>次</v>
          </cell>
          <cell r="I268" t="str">
            <v>次</v>
          </cell>
          <cell r="J268">
            <v>230.9</v>
          </cell>
          <cell r="K268">
            <v>230.9</v>
          </cell>
        </row>
        <row r="269">
          <cell r="D269">
            <v>266</v>
          </cell>
          <cell r="E269">
            <v>2102000041</v>
          </cell>
          <cell r="F269" t="str">
            <v>磁共振心脏功能检查</v>
          </cell>
        </row>
        <row r="269">
          <cell r="H269" t="str">
            <v>次</v>
          </cell>
          <cell r="I269" t="str">
            <v>次</v>
          </cell>
          <cell r="J269">
            <v>261.6</v>
          </cell>
          <cell r="K269">
            <v>261.6</v>
          </cell>
        </row>
        <row r="270">
          <cell r="D270">
            <v>267</v>
          </cell>
          <cell r="E270">
            <v>2102000042</v>
          </cell>
          <cell r="F270" t="str">
            <v>磁共振心脏功能检查</v>
          </cell>
        </row>
        <row r="270">
          <cell r="H270" t="str">
            <v>次</v>
          </cell>
          <cell r="I270" t="str">
            <v>次</v>
          </cell>
          <cell r="J270">
            <v>415.5</v>
          </cell>
          <cell r="K270">
            <v>415.5</v>
          </cell>
        </row>
        <row r="271">
          <cell r="D271">
            <v>268</v>
          </cell>
          <cell r="E271">
            <v>2102000043</v>
          </cell>
          <cell r="F271" t="str">
            <v>磁共振心脏功能检查</v>
          </cell>
        </row>
        <row r="271">
          <cell r="H271" t="str">
            <v>次</v>
          </cell>
          <cell r="I271" t="str">
            <v>次</v>
          </cell>
          <cell r="J271">
            <v>496.4</v>
          </cell>
          <cell r="K271">
            <v>496.4</v>
          </cell>
        </row>
        <row r="272">
          <cell r="D272">
            <v>269</v>
          </cell>
          <cell r="E272">
            <v>2102000044</v>
          </cell>
          <cell r="F272" t="str">
            <v>磁共振心脏功能检查</v>
          </cell>
        </row>
        <row r="272">
          <cell r="H272" t="str">
            <v>次</v>
          </cell>
          <cell r="I272" t="str">
            <v>次</v>
          </cell>
          <cell r="J272">
            <v>588.7</v>
          </cell>
          <cell r="K272">
            <v>588.7</v>
          </cell>
        </row>
        <row r="273">
          <cell r="D273">
            <v>270</v>
          </cell>
          <cell r="E273">
            <v>210200005</v>
          </cell>
          <cell r="F273" t="str">
            <v>磁共振血管成象(MRA)</v>
          </cell>
        </row>
        <row r="273">
          <cell r="H273" t="str">
            <v>次</v>
          </cell>
          <cell r="I273" t="str">
            <v>次</v>
          </cell>
          <cell r="J273">
            <v>230.9</v>
          </cell>
          <cell r="K273">
            <v>230.9</v>
          </cell>
        </row>
        <row r="274">
          <cell r="D274">
            <v>271</v>
          </cell>
          <cell r="E274">
            <v>2102000051</v>
          </cell>
          <cell r="F274" t="str">
            <v>磁共振血管成象(MRA)</v>
          </cell>
        </row>
        <row r="274">
          <cell r="H274" t="str">
            <v>次</v>
          </cell>
          <cell r="I274" t="str">
            <v>次</v>
          </cell>
          <cell r="J274">
            <v>261.6</v>
          </cell>
          <cell r="K274">
            <v>261.6</v>
          </cell>
        </row>
        <row r="275">
          <cell r="D275">
            <v>272</v>
          </cell>
          <cell r="E275">
            <v>2102000052</v>
          </cell>
          <cell r="F275" t="str">
            <v>磁共振血管成象(MRA)</v>
          </cell>
        </row>
        <row r="275">
          <cell r="H275" t="str">
            <v>次</v>
          </cell>
          <cell r="I275" t="str">
            <v>次</v>
          </cell>
          <cell r="J275">
            <v>415.5</v>
          </cell>
          <cell r="K275">
            <v>415.5</v>
          </cell>
        </row>
        <row r="276">
          <cell r="D276">
            <v>273</v>
          </cell>
          <cell r="E276">
            <v>2102000053</v>
          </cell>
          <cell r="F276" t="str">
            <v>磁共振血管成象(MRA)</v>
          </cell>
        </row>
        <row r="276">
          <cell r="H276" t="str">
            <v>次</v>
          </cell>
          <cell r="I276" t="str">
            <v>次</v>
          </cell>
          <cell r="J276">
            <v>495.9</v>
          </cell>
          <cell r="K276">
            <v>495.9</v>
          </cell>
        </row>
        <row r="277">
          <cell r="D277">
            <v>274</v>
          </cell>
          <cell r="E277">
            <v>2102000054</v>
          </cell>
          <cell r="F277" t="str">
            <v>磁共振血管成象(MRA)</v>
          </cell>
        </row>
        <row r="277">
          <cell r="H277" t="str">
            <v>次</v>
          </cell>
          <cell r="I277" t="str">
            <v>次</v>
          </cell>
          <cell r="J277">
            <v>588.7</v>
          </cell>
          <cell r="K277">
            <v>588.7</v>
          </cell>
        </row>
        <row r="278">
          <cell r="D278">
            <v>275</v>
          </cell>
          <cell r="E278">
            <v>210200006</v>
          </cell>
          <cell r="F278" t="str">
            <v>磁共振水成象(MRCP，MRM，MRU)</v>
          </cell>
        </row>
        <row r="278">
          <cell r="H278" t="str">
            <v>次</v>
          </cell>
          <cell r="I278" t="str">
            <v>次</v>
          </cell>
          <cell r="J278">
            <v>230.9</v>
          </cell>
          <cell r="K278">
            <v>230.9</v>
          </cell>
        </row>
        <row r="279">
          <cell r="D279">
            <v>276</v>
          </cell>
          <cell r="E279">
            <v>2102000061</v>
          </cell>
          <cell r="F279" t="str">
            <v>磁共振水成象(MRCP，MRM，MRU)</v>
          </cell>
        </row>
        <row r="279">
          <cell r="H279" t="str">
            <v>次</v>
          </cell>
          <cell r="I279" t="str">
            <v>次</v>
          </cell>
          <cell r="J279">
            <v>261.6</v>
          </cell>
          <cell r="K279">
            <v>261.6</v>
          </cell>
        </row>
        <row r="280">
          <cell r="D280">
            <v>277</v>
          </cell>
          <cell r="E280">
            <v>2102000062</v>
          </cell>
          <cell r="F280" t="str">
            <v>磁共振水成象(MRCP，MRM，MRU)</v>
          </cell>
        </row>
        <row r="280">
          <cell r="H280" t="str">
            <v>次</v>
          </cell>
          <cell r="I280" t="str">
            <v>次</v>
          </cell>
          <cell r="J280">
            <v>415.5</v>
          </cell>
          <cell r="K280">
            <v>415.5</v>
          </cell>
        </row>
        <row r="281">
          <cell r="D281">
            <v>278</v>
          </cell>
          <cell r="E281">
            <v>2102000063</v>
          </cell>
          <cell r="F281" t="str">
            <v>磁共振水成象(MRCP，MRM，MRU)</v>
          </cell>
        </row>
        <row r="281">
          <cell r="H281" t="str">
            <v>次</v>
          </cell>
          <cell r="I281" t="str">
            <v>次</v>
          </cell>
          <cell r="J281">
            <v>495.9</v>
          </cell>
          <cell r="K281">
            <v>495.9</v>
          </cell>
        </row>
        <row r="282">
          <cell r="D282">
            <v>279</v>
          </cell>
          <cell r="E282">
            <v>2102000064</v>
          </cell>
          <cell r="F282" t="str">
            <v>磁共振水成象(MRCP，MRM，MRU)</v>
          </cell>
        </row>
        <row r="282">
          <cell r="H282" t="str">
            <v>次</v>
          </cell>
          <cell r="I282" t="str">
            <v>次</v>
          </cell>
          <cell r="J282">
            <v>588.7</v>
          </cell>
          <cell r="K282">
            <v>588.7</v>
          </cell>
        </row>
        <row r="283">
          <cell r="D283">
            <v>280</v>
          </cell>
          <cell r="E283">
            <v>210200007</v>
          </cell>
          <cell r="F283" t="str">
            <v>磁共振波谱分析(MRs)</v>
          </cell>
          <cell r="G283" t="str">
            <v>包括氢谱或磷谱</v>
          </cell>
          <cell r="H283" t="str">
            <v>次</v>
          </cell>
          <cell r="I283" t="str">
            <v>次</v>
          </cell>
          <cell r="J283">
            <v>230.9</v>
          </cell>
          <cell r="K283">
            <v>230.9</v>
          </cell>
        </row>
        <row r="284">
          <cell r="D284">
            <v>281</v>
          </cell>
          <cell r="E284">
            <v>2102000071</v>
          </cell>
          <cell r="F284" t="str">
            <v>磁共振波谱分析(MRs)</v>
          </cell>
          <cell r="G284" t="str">
            <v>包括氢谱或磷谱</v>
          </cell>
          <cell r="H284" t="str">
            <v>次</v>
          </cell>
          <cell r="I284" t="str">
            <v>次</v>
          </cell>
          <cell r="J284">
            <v>261.6</v>
          </cell>
          <cell r="K284">
            <v>261.6</v>
          </cell>
        </row>
        <row r="285">
          <cell r="D285">
            <v>282</v>
          </cell>
          <cell r="E285">
            <v>2102000072</v>
          </cell>
          <cell r="F285" t="str">
            <v>磁共振波谱分析(MRs)</v>
          </cell>
          <cell r="G285" t="str">
            <v>包括氢谱或磷谱</v>
          </cell>
          <cell r="H285" t="str">
            <v>次</v>
          </cell>
          <cell r="I285" t="str">
            <v>次</v>
          </cell>
          <cell r="J285">
            <v>415.5</v>
          </cell>
          <cell r="K285">
            <v>415.5</v>
          </cell>
        </row>
        <row r="286">
          <cell r="D286">
            <v>283</v>
          </cell>
          <cell r="E286">
            <v>2102000073</v>
          </cell>
          <cell r="F286" t="str">
            <v>磁共振波谱分析(MRs)</v>
          </cell>
          <cell r="G286" t="str">
            <v>包括氢谱或磷谱</v>
          </cell>
          <cell r="H286" t="str">
            <v>次</v>
          </cell>
          <cell r="I286" t="str">
            <v>次</v>
          </cell>
          <cell r="J286">
            <v>495.9</v>
          </cell>
          <cell r="K286">
            <v>495.9</v>
          </cell>
        </row>
        <row r="287">
          <cell r="D287">
            <v>284</v>
          </cell>
          <cell r="E287">
            <v>2102000074</v>
          </cell>
          <cell r="F287" t="str">
            <v>磁共振波谱分析(MRs)</v>
          </cell>
          <cell r="G287" t="str">
            <v>包括氢谱或磷谱</v>
          </cell>
          <cell r="H287" t="str">
            <v>次</v>
          </cell>
          <cell r="I287" t="str">
            <v>次</v>
          </cell>
          <cell r="J287">
            <v>588.7</v>
          </cell>
          <cell r="K287">
            <v>588.7</v>
          </cell>
        </row>
        <row r="288">
          <cell r="D288">
            <v>285</v>
          </cell>
          <cell r="E288">
            <v>210200009</v>
          </cell>
          <cell r="F288" t="str">
            <v>临床操作的磁共振引导</v>
          </cell>
        </row>
        <row r="289">
          <cell r="D289">
            <v>286</v>
          </cell>
          <cell r="E289">
            <v>2102000091</v>
          </cell>
          <cell r="F289" t="str">
            <v>临床操作的磁共振引导</v>
          </cell>
        </row>
        <row r="289">
          <cell r="H289" t="str">
            <v>每半小时</v>
          </cell>
          <cell r="I289" t="str">
            <v>每半小时</v>
          </cell>
          <cell r="J289">
            <v>145.4</v>
          </cell>
          <cell r="K289">
            <v>140</v>
          </cell>
        </row>
        <row r="290">
          <cell r="D290">
            <v>287</v>
          </cell>
          <cell r="E290">
            <v>2102000092</v>
          </cell>
          <cell r="F290" t="str">
            <v>临床操作的磁共振定位</v>
          </cell>
        </row>
        <row r="290">
          <cell r="H290" t="str">
            <v>次</v>
          </cell>
          <cell r="I290" t="str">
            <v>次</v>
          </cell>
          <cell r="J290">
            <v>290.7</v>
          </cell>
          <cell r="K290">
            <v>280</v>
          </cell>
        </row>
        <row r="291">
          <cell r="D291">
            <v>288</v>
          </cell>
          <cell r="E291">
            <v>210200010</v>
          </cell>
          <cell r="F291" t="str">
            <v>二手核磁共振</v>
          </cell>
        </row>
        <row r="291">
          <cell r="H291" t="str">
            <v>次</v>
          </cell>
          <cell r="I291" t="str">
            <v>次</v>
          </cell>
          <cell r="J291">
            <v>77</v>
          </cell>
          <cell r="K291">
            <v>77</v>
          </cell>
        </row>
        <row r="292">
          <cell r="D292">
            <v>289</v>
          </cell>
          <cell r="E292">
            <v>2103</v>
          </cell>
          <cell r="F292" t="str">
            <v>X线计算机体层（CT）扫描</v>
          </cell>
          <cell r="G292" t="str">
            <v>含胶片及冲洗、数据存储介质等</v>
          </cell>
          <cell r="H292" t="str">
            <v>造影剂、麻醉、高压注射器及其药品</v>
          </cell>
          <cell r="I292" t="str">
            <v>均按部位计价</v>
          </cell>
        </row>
        <row r="293">
          <cell r="D293">
            <v>290</v>
          </cell>
          <cell r="E293">
            <v>210300001</v>
          </cell>
          <cell r="F293" t="str">
            <v>X线计算机体层（CT）扫描</v>
          </cell>
        </row>
        <row r="293">
          <cell r="H293" t="str">
            <v>部位</v>
          </cell>
          <cell r="I293" t="str">
            <v>部位</v>
          </cell>
          <cell r="J293">
            <v>92.3</v>
          </cell>
          <cell r="K293">
            <v>92.3</v>
          </cell>
        </row>
        <row r="294">
          <cell r="D294">
            <v>291</v>
          </cell>
          <cell r="E294">
            <v>2103000011</v>
          </cell>
          <cell r="F294" t="str">
            <v>X线计算机体层（CT）扫描</v>
          </cell>
        </row>
        <row r="294">
          <cell r="H294" t="str">
            <v>部位</v>
          </cell>
          <cell r="I294" t="str">
            <v>部位</v>
          </cell>
          <cell r="J294">
            <v>169.3</v>
          </cell>
          <cell r="K294">
            <v>169.3</v>
          </cell>
        </row>
        <row r="295">
          <cell r="D295">
            <v>292</v>
          </cell>
          <cell r="E295">
            <v>2103000012</v>
          </cell>
          <cell r="F295" t="str">
            <v>X线计算机体层（CT）扫描</v>
          </cell>
        </row>
        <row r="295">
          <cell r="H295" t="str">
            <v>部位</v>
          </cell>
          <cell r="I295" t="str">
            <v>部位</v>
          </cell>
          <cell r="J295">
            <v>215.5</v>
          </cell>
          <cell r="K295">
            <v>215.5</v>
          </cell>
        </row>
        <row r="296">
          <cell r="D296">
            <v>293</v>
          </cell>
          <cell r="E296">
            <v>2103000013</v>
          </cell>
          <cell r="F296" t="str">
            <v>X线计算机体层（CT）扫描</v>
          </cell>
        </row>
        <row r="296">
          <cell r="H296" t="str">
            <v>部位</v>
          </cell>
          <cell r="I296" t="str">
            <v>部位</v>
          </cell>
          <cell r="J296">
            <v>300.2</v>
          </cell>
          <cell r="K296">
            <v>300.2</v>
          </cell>
        </row>
        <row r="297">
          <cell r="D297">
            <v>294</v>
          </cell>
          <cell r="E297">
            <v>210300002</v>
          </cell>
          <cell r="F297" t="str">
            <v>X线计算机体层（CT）增强扫描</v>
          </cell>
        </row>
        <row r="297">
          <cell r="H297" t="str">
            <v>部位</v>
          </cell>
          <cell r="I297" t="str">
            <v>部位</v>
          </cell>
          <cell r="J297">
            <v>115.5</v>
          </cell>
          <cell r="K297">
            <v>115.5</v>
          </cell>
        </row>
        <row r="298">
          <cell r="D298">
            <v>295</v>
          </cell>
          <cell r="E298">
            <v>2103000021</v>
          </cell>
          <cell r="F298" t="str">
            <v>X线计算机体层（CT）增强扫描</v>
          </cell>
        </row>
        <row r="298">
          <cell r="H298" t="str">
            <v>部位</v>
          </cell>
          <cell r="I298" t="str">
            <v>部位</v>
          </cell>
          <cell r="J298">
            <v>192.4</v>
          </cell>
          <cell r="K298">
            <v>192.4</v>
          </cell>
        </row>
        <row r="299">
          <cell r="D299">
            <v>296</v>
          </cell>
          <cell r="E299">
            <v>2103000022</v>
          </cell>
          <cell r="F299" t="str">
            <v>X线计算机体层（CT）增强扫描</v>
          </cell>
        </row>
        <row r="299">
          <cell r="H299" t="str">
            <v>部位</v>
          </cell>
          <cell r="I299" t="str">
            <v>部位</v>
          </cell>
          <cell r="J299">
            <v>259.2</v>
          </cell>
          <cell r="K299">
            <v>259.2</v>
          </cell>
        </row>
        <row r="300">
          <cell r="D300">
            <v>297</v>
          </cell>
          <cell r="E300">
            <v>2103000023</v>
          </cell>
          <cell r="F300" t="str">
            <v>X线计算机体层（CT）增强扫描</v>
          </cell>
        </row>
        <row r="300">
          <cell r="H300" t="str">
            <v>部位</v>
          </cell>
          <cell r="I300" t="str">
            <v>部位</v>
          </cell>
          <cell r="J300">
            <v>346.3</v>
          </cell>
          <cell r="K300">
            <v>346.3</v>
          </cell>
        </row>
        <row r="301">
          <cell r="D301">
            <v>298</v>
          </cell>
          <cell r="E301">
            <v>210300003</v>
          </cell>
          <cell r="F301" t="str">
            <v>脑池X线计算机体层（CT）含气造造影</v>
          </cell>
          <cell r="G301" t="str">
            <v>含临床操作</v>
          </cell>
          <cell r="H301" t="str">
            <v>部位</v>
          </cell>
          <cell r="I301" t="str">
            <v>部位</v>
          </cell>
          <cell r="J301">
            <v>92.3</v>
          </cell>
          <cell r="K301">
            <v>92.3</v>
          </cell>
        </row>
        <row r="302">
          <cell r="D302">
            <v>299</v>
          </cell>
          <cell r="E302">
            <v>2103000031</v>
          </cell>
          <cell r="F302" t="str">
            <v>脑池X线计算机体层（CT）含气造造影</v>
          </cell>
          <cell r="G302" t="str">
            <v>含临床操作</v>
          </cell>
          <cell r="H302" t="str">
            <v>部位</v>
          </cell>
          <cell r="I302" t="str">
            <v>部位</v>
          </cell>
          <cell r="J302">
            <v>161.6</v>
          </cell>
          <cell r="K302">
            <v>161.6</v>
          </cell>
        </row>
        <row r="303">
          <cell r="D303">
            <v>300</v>
          </cell>
          <cell r="E303">
            <v>2103000032</v>
          </cell>
          <cell r="F303" t="str">
            <v>脑池X线计算机体层（CT）含气造造影</v>
          </cell>
          <cell r="G303" t="str">
            <v>含临床操作</v>
          </cell>
          <cell r="H303" t="str">
            <v>部位</v>
          </cell>
          <cell r="I303" t="str">
            <v>部位</v>
          </cell>
          <cell r="J303">
            <v>161.6</v>
          </cell>
          <cell r="K303">
            <v>161.6</v>
          </cell>
        </row>
        <row r="304">
          <cell r="D304">
            <v>301</v>
          </cell>
          <cell r="E304">
            <v>2103000033</v>
          </cell>
          <cell r="F304" t="str">
            <v>脑池X线计算机体层（CT）含气造造影</v>
          </cell>
          <cell r="G304" t="str">
            <v>含临床操作</v>
          </cell>
          <cell r="H304" t="str">
            <v>部位</v>
          </cell>
          <cell r="I304" t="str">
            <v>部位</v>
          </cell>
          <cell r="J304">
            <v>161.6</v>
          </cell>
          <cell r="K304">
            <v>161.6</v>
          </cell>
        </row>
        <row r="305">
          <cell r="D305">
            <v>302</v>
          </cell>
          <cell r="E305">
            <v>2103000040</v>
          </cell>
          <cell r="F305" t="str">
            <v>X线计算机体层（CT）成像</v>
          </cell>
          <cell r="G305" t="str">
            <v>指用于三维成像等</v>
          </cell>
          <cell r="H305" t="str">
            <v>部位</v>
          </cell>
          <cell r="I305" t="str">
            <v>部位</v>
          </cell>
          <cell r="J305">
            <v>42.8</v>
          </cell>
          <cell r="K305">
            <v>42.8</v>
          </cell>
        </row>
        <row r="306">
          <cell r="D306">
            <v>303</v>
          </cell>
          <cell r="E306">
            <v>2103000041</v>
          </cell>
          <cell r="F306" t="str">
            <v>X线计算机体层（CT）成像</v>
          </cell>
          <cell r="G306" t="str">
            <v>仅用于血管成像、灌注扫描</v>
          </cell>
          <cell r="H306" t="str">
            <v>部位</v>
          </cell>
          <cell r="I306" t="str">
            <v>部位</v>
          </cell>
          <cell r="J306">
            <v>438.7</v>
          </cell>
          <cell r="K306">
            <v>438.7</v>
          </cell>
        </row>
        <row r="307">
          <cell r="D307">
            <v>304</v>
          </cell>
          <cell r="E307">
            <v>21030000411</v>
          </cell>
          <cell r="F307" t="str">
            <v>X线计算机体层（CT）成像</v>
          </cell>
          <cell r="G307" t="str">
            <v>仅用于血管成像、灌注扫描</v>
          </cell>
          <cell r="H307" t="str">
            <v>部位</v>
          </cell>
          <cell r="I307" t="str">
            <v>部位</v>
          </cell>
          <cell r="J307">
            <v>519.4</v>
          </cell>
          <cell r="K307">
            <v>519.4</v>
          </cell>
        </row>
        <row r="308">
          <cell r="D308">
            <v>305</v>
          </cell>
          <cell r="E308">
            <v>21030000412</v>
          </cell>
          <cell r="F308" t="str">
            <v>X线计算机体层（CT）成像</v>
          </cell>
          <cell r="G308" t="str">
            <v>仅用于血管成像、灌注扫描</v>
          </cell>
          <cell r="H308" t="str">
            <v>部位</v>
          </cell>
          <cell r="I308" t="str">
            <v>部位</v>
          </cell>
          <cell r="J308">
            <v>846.5</v>
          </cell>
          <cell r="K308">
            <v>846.5</v>
          </cell>
        </row>
        <row r="309">
          <cell r="D309">
            <v>306</v>
          </cell>
          <cell r="E309">
            <v>2103000042</v>
          </cell>
          <cell r="F309" t="str">
            <v>X线计算机体层（CT）成像</v>
          </cell>
          <cell r="G309" t="str">
            <v>指脏器三维成像（包括CT消化道仿真内窥镜CTVE、气道三维成像等）</v>
          </cell>
          <cell r="H309" t="str">
            <v>部位</v>
          </cell>
          <cell r="I309" t="str">
            <v>部位</v>
          </cell>
          <cell r="J309">
            <v>365.5</v>
          </cell>
          <cell r="K309">
            <v>365.5</v>
          </cell>
        </row>
        <row r="310">
          <cell r="D310">
            <v>307</v>
          </cell>
          <cell r="E310">
            <v>21030000421</v>
          </cell>
          <cell r="F310" t="str">
            <v>X线计算机体层（CT）成像</v>
          </cell>
          <cell r="G310" t="str">
            <v>指脏器三维成像（包括CT消化道仿真内窥镜CTVE、气道三维成像等）</v>
          </cell>
          <cell r="H310" t="str">
            <v>部位</v>
          </cell>
          <cell r="I310" t="str">
            <v>部位</v>
          </cell>
          <cell r="J310">
            <v>449.7</v>
          </cell>
          <cell r="K310">
            <v>449.7</v>
          </cell>
        </row>
        <row r="311">
          <cell r="D311">
            <v>308</v>
          </cell>
          <cell r="E311">
            <v>21030000422</v>
          </cell>
          <cell r="F311" t="str">
            <v>X线计算机体层（CT）成像</v>
          </cell>
          <cell r="G311" t="str">
            <v>指脏器三维成像（包括CT消化道仿真内窥镜CTVE、气道三维成像等）</v>
          </cell>
          <cell r="H311" t="str">
            <v>部位</v>
          </cell>
          <cell r="I311" t="str">
            <v>部位</v>
          </cell>
          <cell r="J311">
            <v>719.1</v>
          </cell>
          <cell r="K311">
            <v>719.1</v>
          </cell>
        </row>
        <row r="312">
          <cell r="D312">
            <v>309</v>
          </cell>
          <cell r="E312">
            <v>2103000043</v>
          </cell>
          <cell r="F312" t="str">
            <v>X线计算机体层（CT）成像</v>
          </cell>
          <cell r="G312" t="str">
            <v>指骨科三维成像。</v>
          </cell>
          <cell r="H312" t="str">
            <v>每部位</v>
          </cell>
          <cell r="I312" t="str">
            <v>每部位</v>
          </cell>
          <cell r="J312">
            <v>135</v>
          </cell>
          <cell r="K312">
            <v>125</v>
          </cell>
        </row>
        <row r="313">
          <cell r="D313">
            <v>310</v>
          </cell>
          <cell r="E313">
            <v>210300005</v>
          </cell>
          <cell r="F313" t="str">
            <v>临床操作的CT引导</v>
          </cell>
        </row>
        <row r="313">
          <cell r="H313" t="str">
            <v>每半小时</v>
          </cell>
          <cell r="I313" t="str">
            <v>每半小时</v>
          </cell>
        </row>
        <row r="314">
          <cell r="D314">
            <v>311</v>
          </cell>
          <cell r="E314">
            <v>2103000051</v>
          </cell>
          <cell r="F314" t="str">
            <v>临床操作的CT引导</v>
          </cell>
        </row>
        <row r="314">
          <cell r="H314" t="str">
            <v>每半小时</v>
          </cell>
          <cell r="I314" t="str">
            <v>每半小时</v>
          </cell>
          <cell r="J314">
            <v>85.5</v>
          </cell>
          <cell r="K314">
            <v>85.5</v>
          </cell>
        </row>
        <row r="315">
          <cell r="D315">
            <v>312</v>
          </cell>
          <cell r="E315">
            <v>2103000052</v>
          </cell>
          <cell r="F315" t="str">
            <v>临床操作的CT定位</v>
          </cell>
        </row>
        <row r="315">
          <cell r="H315" t="str">
            <v>次</v>
          </cell>
          <cell r="I315" t="str">
            <v>次</v>
          </cell>
          <cell r="J315">
            <v>243</v>
          </cell>
          <cell r="K315">
            <v>243</v>
          </cell>
        </row>
        <row r="316">
          <cell r="D316">
            <v>313</v>
          </cell>
          <cell r="E316">
            <v>21030000521</v>
          </cell>
          <cell r="F316" t="str">
            <v>临床操作的CT定位</v>
          </cell>
        </row>
        <row r="316">
          <cell r="H316" t="str">
            <v>次</v>
          </cell>
          <cell r="I316" t="str">
            <v>次</v>
          </cell>
          <cell r="J316">
            <v>360</v>
          </cell>
          <cell r="K316">
            <v>360</v>
          </cell>
        </row>
        <row r="317">
          <cell r="D317">
            <v>314</v>
          </cell>
          <cell r="E317">
            <v>21030000522</v>
          </cell>
          <cell r="F317" t="str">
            <v>临床操作的CT定位</v>
          </cell>
        </row>
        <row r="317">
          <cell r="H317" t="str">
            <v>次</v>
          </cell>
          <cell r="I317" t="str">
            <v>次</v>
          </cell>
          <cell r="J317">
            <v>576</v>
          </cell>
          <cell r="K317">
            <v>576</v>
          </cell>
        </row>
        <row r="318">
          <cell r="D318">
            <v>315</v>
          </cell>
          <cell r="E318">
            <v>210300006</v>
          </cell>
          <cell r="F318" t="str">
            <v>使用心电或呼吸门控设备加收</v>
          </cell>
        </row>
        <row r="318">
          <cell r="H318" t="str">
            <v>次</v>
          </cell>
          <cell r="I318" t="str">
            <v>次</v>
          </cell>
          <cell r="J318">
            <v>27</v>
          </cell>
          <cell r="K318">
            <v>27</v>
          </cell>
        </row>
        <row r="319">
          <cell r="D319">
            <v>316</v>
          </cell>
          <cell r="E319">
            <v>210300007</v>
          </cell>
          <cell r="F319" t="str">
            <v>热断层扫描成像</v>
          </cell>
        </row>
        <row r="319">
          <cell r="H319" t="str">
            <v>次</v>
          </cell>
          <cell r="I319" t="str">
            <v>次</v>
          </cell>
          <cell r="J319">
            <v>461.7</v>
          </cell>
          <cell r="K319">
            <v>461.7</v>
          </cell>
        </row>
        <row r="320">
          <cell r="D320">
            <v>317</v>
          </cell>
          <cell r="E320">
            <v>210300008</v>
          </cell>
          <cell r="F320" t="str">
            <v>锥体束X线计算机体层（CBCT）扫描</v>
          </cell>
        </row>
        <row r="320">
          <cell r="H320" t="str">
            <v>次</v>
          </cell>
          <cell r="I320" t="str">
            <v>次</v>
          </cell>
          <cell r="J320">
            <v>269.4</v>
          </cell>
          <cell r="K320">
            <v>269.4</v>
          </cell>
        </row>
        <row r="321">
          <cell r="D321">
            <v>318</v>
          </cell>
          <cell r="E321">
            <v>210300010</v>
          </cell>
          <cell r="F321" t="str">
            <v>二手CT</v>
          </cell>
        </row>
        <row r="321">
          <cell r="H321" t="str">
            <v>次</v>
          </cell>
          <cell r="I321" t="str">
            <v>次</v>
          </cell>
          <cell r="J321">
            <v>38.5</v>
          </cell>
          <cell r="K321">
            <v>38.5</v>
          </cell>
        </row>
        <row r="322">
          <cell r="D322">
            <v>319</v>
          </cell>
          <cell r="E322">
            <v>2104</v>
          </cell>
          <cell r="F322" t="str">
            <v>4.院外影像学会诊</v>
          </cell>
        </row>
        <row r="323">
          <cell r="D323">
            <v>320</v>
          </cell>
          <cell r="E323">
            <v>210400001</v>
          </cell>
          <cell r="F323" t="str">
            <v>院外影像学会诊</v>
          </cell>
          <cell r="G323" t="str">
            <v>含X线片、MRI片、CT片会诊</v>
          </cell>
          <cell r="H323" t="str">
            <v>次</v>
          </cell>
          <cell r="I323" t="str">
            <v>次</v>
          </cell>
          <cell r="J323">
            <v>45</v>
          </cell>
          <cell r="K323">
            <v>45</v>
          </cell>
        </row>
        <row r="324">
          <cell r="D324">
            <v>321</v>
          </cell>
          <cell r="E324">
            <v>2105</v>
          </cell>
          <cell r="F324" t="str">
            <v>5.其他</v>
          </cell>
        </row>
        <row r="325">
          <cell r="D325">
            <v>322</v>
          </cell>
          <cell r="E325">
            <v>210500001</v>
          </cell>
          <cell r="F325" t="str">
            <v>红外热象检查</v>
          </cell>
        </row>
        <row r="325">
          <cell r="H325" t="str">
            <v>每个部位</v>
          </cell>
          <cell r="I325" t="str">
            <v>每个部位</v>
          </cell>
          <cell r="J325">
            <v>9</v>
          </cell>
          <cell r="K325">
            <v>9</v>
          </cell>
        </row>
        <row r="326">
          <cell r="D326">
            <v>323</v>
          </cell>
          <cell r="E326">
            <v>210500002</v>
          </cell>
          <cell r="F326" t="str">
            <v>红外线乳腺检查</v>
          </cell>
        </row>
        <row r="326">
          <cell r="H326" t="str">
            <v>单侧</v>
          </cell>
          <cell r="I326" t="str">
            <v>单侧</v>
          </cell>
          <cell r="J326">
            <v>9</v>
          </cell>
          <cell r="K326">
            <v>9</v>
          </cell>
        </row>
        <row r="327">
          <cell r="D327">
            <v>324</v>
          </cell>
          <cell r="E327">
            <v>22</v>
          </cell>
          <cell r="F327" t="str">
            <v>（二）超声检查</v>
          </cell>
          <cell r="G327" t="str">
            <v>杀菌型耦合剂、橡胶超声探头护套</v>
          </cell>
          <cell r="H327" t="str">
            <v>杀菌型耦合剂、橡胶超声探头护套</v>
          </cell>
        </row>
        <row r="328">
          <cell r="D328">
            <v>325</v>
          </cell>
          <cell r="E328">
            <v>2201</v>
          </cell>
          <cell r="F328" t="str">
            <v>1.A超</v>
          </cell>
          <cell r="G328" t="str">
            <v>图象记录</v>
          </cell>
          <cell r="H328" t="str">
            <v>图象记录</v>
          </cell>
        </row>
        <row r="329">
          <cell r="D329">
            <v>326</v>
          </cell>
          <cell r="E329">
            <v>220100001</v>
          </cell>
          <cell r="F329" t="str">
            <v>A型超声检查</v>
          </cell>
        </row>
        <row r="329">
          <cell r="H329" t="str">
            <v>每个部位</v>
          </cell>
          <cell r="I329" t="str">
            <v>每个部位</v>
          </cell>
          <cell r="J329">
            <v>3.6</v>
          </cell>
          <cell r="K329">
            <v>3.6</v>
          </cell>
        </row>
        <row r="330">
          <cell r="D330">
            <v>327</v>
          </cell>
          <cell r="E330">
            <v>220100002</v>
          </cell>
          <cell r="F330" t="str">
            <v>临床操作的A超引导</v>
          </cell>
        </row>
        <row r="330">
          <cell r="H330" t="str">
            <v>半小时/占机时间</v>
          </cell>
          <cell r="I330" t="str">
            <v>半小时/占机时间</v>
          </cell>
          <cell r="J330">
            <v>16.2</v>
          </cell>
          <cell r="K330">
            <v>16.2</v>
          </cell>
        </row>
        <row r="331">
          <cell r="D331">
            <v>328</v>
          </cell>
          <cell r="E331">
            <v>220100003</v>
          </cell>
          <cell r="F331" t="str">
            <v>眼科A超</v>
          </cell>
        </row>
        <row r="331">
          <cell r="H331" t="str">
            <v>单侧</v>
          </cell>
          <cell r="I331" t="str">
            <v>单侧</v>
          </cell>
          <cell r="J331">
            <v>18</v>
          </cell>
          <cell r="K331">
            <v>18</v>
          </cell>
        </row>
        <row r="332">
          <cell r="D332">
            <v>329</v>
          </cell>
          <cell r="E332">
            <v>2202</v>
          </cell>
          <cell r="F332" t="str">
            <v>2.B超</v>
          </cell>
          <cell r="G332" t="str">
            <v>图象记录、造影剂</v>
          </cell>
          <cell r="H332" t="str">
            <v>图象记录、造影剂</v>
          </cell>
        </row>
        <row r="333">
          <cell r="D333">
            <v>330</v>
          </cell>
          <cell r="E333">
            <v>220201</v>
          </cell>
          <cell r="F333" t="str">
            <v>各部位一般B超检查</v>
          </cell>
        </row>
        <row r="334">
          <cell r="D334">
            <v>331</v>
          </cell>
          <cell r="E334">
            <v>220201001</v>
          </cell>
          <cell r="F334" t="str">
            <v>单脏器B超检查</v>
          </cell>
        </row>
        <row r="334">
          <cell r="H334" t="str">
            <v>次</v>
          </cell>
          <cell r="I334" t="str">
            <v>次</v>
          </cell>
          <cell r="J334">
            <v>9</v>
          </cell>
          <cell r="K334">
            <v>9</v>
          </cell>
        </row>
        <row r="335">
          <cell r="D335">
            <v>332</v>
          </cell>
          <cell r="E335">
            <v>220201002</v>
          </cell>
          <cell r="F335" t="str">
            <v>B超常规检查</v>
          </cell>
          <cell r="G335" t="str">
            <v>包括胸部(含肺、胸腔、纵隔)、腹部(含肝、胆、胰、脾、双肾)、、胃肠道、泌尿系(含双肾、输尿管、膀胱、前列腺)、妇科(含子宫、附件、膀胱及周围组织)、产科(含胎儿及宫腔)、男性生殖系统（含睾丸、附睾、输精管、精索、前列腺）</v>
          </cell>
          <cell r="H335" t="str">
            <v>部位</v>
          </cell>
          <cell r="I335" t="str">
            <v>部位</v>
          </cell>
          <cell r="J335">
            <v>22.5</v>
          </cell>
          <cell r="K335">
            <v>22.5</v>
          </cell>
        </row>
        <row r="336">
          <cell r="D336">
            <v>333</v>
          </cell>
          <cell r="E336">
            <v>220201003</v>
          </cell>
          <cell r="F336" t="str">
            <v>胸、腹水B超检查及穿刺定位</v>
          </cell>
          <cell r="G336" t="str">
            <v>不含临床操作</v>
          </cell>
          <cell r="H336" t="str">
            <v>次</v>
          </cell>
          <cell r="I336" t="str">
            <v>次</v>
          </cell>
          <cell r="J336">
            <v>36</v>
          </cell>
          <cell r="K336">
            <v>36</v>
          </cell>
        </row>
        <row r="337">
          <cell r="D337">
            <v>334</v>
          </cell>
          <cell r="E337">
            <v>220201004</v>
          </cell>
          <cell r="F337" t="str">
            <v>胃肠充盈造影B超检查</v>
          </cell>
          <cell r="G337" t="str">
            <v>含胃、小肠及其附属结构</v>
          </cell>
          <cell r="H337" t="str">
            <v>次</v>
          </cell>
          <cell r="I337" t="str">
            <v>次</v>
          </cell>
          <cell r="J337">
            <v>45</v>
          </cell>
          <cell r="K337">
            <v>45</v>
          </cell>
        </row>
        <row r="338">
          <cell r="D338">
            <v>335</v>
          </cell>
          <cell r="E338">
            <v>220201005</v>
          </cell>
          <cell r="F338" t="str">
            <v>大肠灌肠造影B超检查</v>
          </cell>
          <cell r="G338" t="str">
            <v>含大肠及其附属结构</v>
          </cell>
          <cell r="H338" t="str">
            <v>次</v>
          </cell>
          <cell r="I338" t="str">
            <v>次</v>
          </cell>
          <cell r="J338">
            <v>54</v>
          </cell>
          <cell r="K338">
            <v>54</v>
          </cell>
        </row>
        <row r="339">
          <cell r="D339">
            <v>336</v>
          </cell>
          <cell r="E339">
            <v>220201006</v>
          </cell>
          <cell r="F339" t="str">
            <v>输卵管超声造影</v>
          </cell>
          <cell r="G339" t="str">
            <v>含临床操作</v>
          </cell>
          <cell r="H339" t="str">
            <v>一次性导管</v>
          </cell>
          <cell r="I339" t="str">
            <v>次</v>
          </cell>
          <cell r="J339">
            <v>45</v>
          </cell>
          <cell r="K339">
            <v>45</v>
          </cell>
        </row>
        <row r="340">
          <cell r="D340">
            <v>337</v>
          </cell>
          <cell r="E340">
            <v>220201007</v>
          </cell>
          <cell r="F340" t="str">
            <v>浅表组织器官B超检查</v>
          </cell>
        </row>
        <row r="340">
          <cell r="H340" t="str">
            <v>每个部位</v>
          </cell>
          <cell r="I340" t="str">
            <v>每个部位</v>
          </cell>
          <cell r="J340">
            <v>18</v>
          </cell>
          <cell r="K340">
            <v>18</v>
          </cell>
        </row>
        <row r="341">
          <cell r="D341">
            <v>338</v>
          </cell>
          <cell r="E341">
            <v>220201008</v>
          </cell>
          <cell r="F341" t="str">
            <v>床旁检查</v>
          </cell>
        </row>
        <row r="341">
          <cell r="H341" t="str">
            <v>次</v>
          </cell>
          <cell r="I341" t="str">
            <v>次</v>
          </cell>
          <cell r="J341">
            <v>27</v>
          </cell>
          <cell r="K341">
            <v>27</v>
          </cell>
        </row>
        <row r="342">
          <cell r="D342">
            <v>339</v>
          </cell>
          <cell r="E342">
            <v>2202010080</v>
          </cell>
          <cell r="F342" t="str">
            <v>术中B超检查</v>
          </cell>
        </row>
        <row r="342">
          <cell r="H342" t="str">
            <v>次</v>
          </cell>
          <cell r="I342" t="str">
            <v>次</v>
          </cell>
          <cell r="J342">
            <v>90</v>
          </cell>
          <cell r="K342">
            <v>90</v>
          </cell>
        </row>
        <row r="343">
          <cell r="D343">
            <v>340</v>
          </cell>
          <cell r="E343">
            <v>220201009</v>
          </cell>
          <cell r="F343" t="str">
            <v>临床操作的B超引导</v>
          </cell>
        </row>
        <row r="343">
          <cell r="H343" t="str">
            <v>半小时/占机时间</v>
          </cell>
          <cell r="I343" t="str">
            <v>半小时/占机时间</v>
          </cell>
          <cell r="J343">
            <v>45</v>
          </cell>
          <cell r="K343">
            <v>45</v>
          </cell>
        </row>
        <row r="344">
          <cell r="D344">
            <v>341</v>
          </cell>
          <cell r="E344">
            <v>220202</v>
          </cell>
          <cell r="F344" t="str">
            <v>腔内B超检查</v>
          </cell>
        </row>
        <row r="345">
          <cell r="D345">
            <v>342</v>
          </cell>
          <cell r="E345">
            <v>220202001</v>
          </cell>
          <cell r="F345" t="str">
            <v>经阴道B超检查</v>
          </cell>
          <cell r="G345" t="str">
            <v>含子宫及双附件</v>
          </cell>
          <cell r="H345" t="str">
            <v>次</v>
          </cell>
          <cell r="I345" t="str">
            <v>次</v>
          </cell>
          <cell r="J345">
            <v>63</v>
          </cell>
          <cell r="K345">
            <v>63</v>
          </cell>
        </row>
        <row r="346">
          <cell r="D346">
            <v>343</v>
          </cell>
          <cell r="E346">
            <v>220202002</v>
          </cell>
          <cell r="F346" t="str">
            <v>经直肠B超检查</v>
          </cell>
          <cell r="G346" t="str">
            <v>含前列腺、精囊、直肠、尿道</v>
          </cell>
          <cell r="H346" t="str">
            <v>次</v>
          </cell>
          <cell r="I346" t="str">
            <v>次</v>
          </cell>
          <cell r="J346">
            <v>63</v>
          </cell>
          <cell r="K346">
            <v>63</v>
          </cell>
        </row>
        <row r="347">
          <cell r="D347">
            <v>344</v>
          </cell>
          <cell r="E347">
            <v>220202003</v>
          </cell>
          <cell r="F347" t="str">
            <v>临床操作的腔内B超引导</v>
          </cell>
        </row>
        <row r="347">
          <cell r="H347" t="str">
            <v>半小时/占机时间</v>
          </cell>
          <cell r="I347" t="str">
            <v>半小时/占机时间</v>
          </cell>
          <cell r="J347">
            <v>81</v>
          </cell>
          <cell r="K347">
            <v>81</v>
          </cell>
        </row>
        <row r="348">
          <cell r="D348">
            <v>345</v>
          </cell>
          <cell r="E348">
            <v>2202020031</v>
          </cell>
          <cell r="F348" t="str">
            <v>腔内超声全程手术监测</v>
          </cell>
          <cell r="G348" t="str">
            <v>经阴道腔内手术全程超声监测、利用窥器固定超声探头</v>
          </cell>
          <cell r="H348" t="str">
            <v>次</v>
          </cell>
          <cell r="I348" t="str">
            <v>次</v>
          </cell>
          <cell r="J348">
            <v>129.6</v>
          </cell>
          <cell r="K348">
            <v>112</v>
          </cell>
        </row>
        <row r="349">
          <cell r="D349">
            <v>346</v>
          </cell>
          <cell r="E349">
            <v>220203</v>
          </cell>
          <cell r="F349" t="str">
            <v>B超脏器功能评估</v>
          </cell>
        </row>
        <row r="350">
          <cell r="D350">
            <v>347</v>
          </cell>
          <cell r="E350">
            <v>220203001</v>
          </cell>
          <cell r="F350" t="str">
            <v>胃充盈及排空功能检查</v>
          </cell>
          <cell r="G350" t="str">
            <v>指造影法，含造影剂</v>
          </cell>
          <cell r="H350" t="str">
            <v>次</v>
          </cell>
          <cell r="I350" t="str">
            <v>次</v>
          </cell>
          <cell r="J350">
            <v>31.5</v>
          </cell>
          <cell r="K350">
            <v>31.5</v>
          </cell>
        </row>
        <row r="351">
          <cell r="D351">
            <v>348</v>
          </cell>
          <cell r="E351">
            <v>220203002</v>
          </cell>
          <cell r="F351" t="str">
            <v>小肠充盈及排空功能检查</v>
          </cell>
          <cell r="G351" t="str">
            <v>指造影法，含造影剂</v>
          </cell>
          <cell r="H351" t="str">
            <v>次</v>
          </cell>
          <cell r="I351" t="str">
            <v>次</v>
          </cell>
          <cell r="J351">
            <v>31.5</v>
          </cell>
          <cell r="K351">
            <v>31.5</v>
          </cell>
        </row>
        <row r="352">
          <cell r="D352">
            <v>349</v>
          </cell>
          <cell r="E352">
            <v>220203003</v>
          </cell>
          <cell r="F352" t="str">
            <v>胆囊和胆道收缩功能检查</v>
          </cell>
          <cell r="G352" t="str">
            <v>指造影法，含造影剂</v>
          </cell>
          <cell r="H352" t="str">
            <v>脂餐</v>
          </cell>
          <cell r="I352" t="str">
            <v>次</v>
          </cell>
          <cell r="J352">
            <v>18</v>
          </cell>
          <cell r="K352">
            <v>18</v>
          </cell>
        </row>
        <row r="353">
          <cell r="D353">
            <v>350</v>
          </cell>
          <cell r="E353">
            <v>220203004</v>
          </cell>
          <cell r="F353" t="str">
            <v>胎儿生物物理相评分</v>
          </cell>
          <cell r="G353" t="str">
            <v>含呼吸运动、肌张力、胎动、羊水量、无刺激试验</v>
          </cell>
          <cell r="H353" t="str">
            <v>次</v>
          </cell>
          <cell r="I353" t="str">
            <v>次</v>
          </cell>
          <cell r="J353">
            <v>27</v>
          </cell>
          <cell r="K353">
            <v>20</v>
          </cell>
        </row>
        <row r="354">
          <cell r="D354">
            <v>351</v>
          </cell>
          <cell r="E354">
            <v>220203005</v>
          </cell>
          <cell r="F354" t="str">
            <v>膀胱残余尿量测定</v>
          </cell>
        </row>
        <row r="354">
          <cell r="H354" t="str">
            <v>次</v>
          </cell>
          <cell r="I354" t="str">
            <v>次</v>
          </cell>
          <cell r="J354">
            <v>18</v>
          </cell>
          <cell r="K354">
            <v>18</v>
          </cell>
        </row>
        <row r="355">
          <cell r="D355">
            <v>352</v>
          </cell>
          <cell r="E355">
            <v>2203</v>
          </cell>
          <cell r="F355" t="str">
            <v>3.彩色多普勒超声检查</v>
          </cell>
          <cell r="G355" t="str">
            <v>包括胸部(含肺、胸腔、纵隔)、腹部(含肝、胆、胰、脾、双肾)、、胃肠道、泌尿系(含双肾、输尿管、膀胱、前列腺)、妇科(含子宫、附件、膀胱及周围组织)、产科(含胎儿及宫腔)、男性生殖系统（含睾丸、附睾、输精管、精索、前列腺）</v>
          </cell>
          <cell r="H355" t="str">
            <v>图像记录、造影剂</v>
          </cell>
          <cell r="I355" t="str">
            <v>部位</v>
          </cell>
        </row>
        <row r="355">
          <cell r="K355">
            <v>0</v>
          </cell>
        </row>
        <row r="356">
          <cell r="D356">
            <v>353</v>
          </cell>
          <cell r="E356">
            <v>220301</v>
          </cell>
          <cell r="F356" t="str">
            <v>普通彩色多普勒超声检查</v>
          </cell>
        </row>
        <row r="357">
          <cell r="D357">
            <v>354</v>
          </cell>
          <cell r="E357">
            <v>220301001</v>
          </cell>
          <cell r="F357" t="str">
            <v>彩色多普勒超声常规检查</v>
          </cell>
          <cell r="G357" t="str">
            <v>包括胸部（含肺、胸腔、纵隔）、腹部（含肝、胆、胰、脾、双肾）、胃肠道、泌尿（含双肾、输尿管、膀胱、前列腺）、妇科（含子宫、附件、膀胱及周围组织）、产科（含胎儿及宫腔)</v>
          </cell>
          <cell r="H357" t="str">
            <v>次</v>
          </cell>
          <cell r="I357" t="str">
            <v>次</v>
          </cell>
          <cell r="J357">
            <v>72</v>
          </cell>
          <cell r="K357">
            <v>72</v>
          </cell>
        </row>
        <row r="358">
          <cell r="D358">
            <v>355</v>
          </cell>
          <cell r="E358">
            <v>220301002</v>
          </cell>
          <cell r="F358" t="str">
            <v>浅表器官彩色多普勒超声检查</v>
          </cell>
        </row>
        <row r="358">
          <cell r="H358" t="str">
            <v>每个部位</v>
          </cell>
          <cell r="I358" t="str">
            <v>每个部位</v>
          </cell>
          <cell r="J358">
            <v>54</v>
          </cell>
          <cell r="K358">
            <v>54</v>
          </cell>
        </row>
        <row r="359">
          <cell r="D359">
            <v>356</v>
          </cell>
          <cell r="E359">
            <v>220301003</v>
          </cell>
          <cell r="F359" t="str">
            <v>床旁彩色多普勒超声检查加收</v>
          </cell>
        </row>
        <row r="359">
          <cell r="H359" t="str">
            <v>次</v>
          </cell>
          <cell r="I359" t="str">
            <v>次</v>
          </cell>
          <cell r="J359">
            <v>36</v>
          </cell>
          <cell r="K359">
            <v>28</v>
          </cell>
        </row>
        <row r="360">
          <cell r="D360">
            <v>357</v>
          </cell>
          <cell r="E360">
            <v>220302</v>
          </cell>
          <cell r="F360" t="str">
            <v>彩色多普勒超声特殊检查</v>
          </cell>
        </row>
        <row r="361">
          <cell r="D361">
            <v>358</v>
          </cell>
          <cell r="E361">
            <v>220302001</v>
          </cell>
          <cell r="F361" t="str">
            <v>颅内段血管彩色多普勒超声</v>
          </cell>
        </row>
        <row r="361">
          <cell r="H361" t="str">
            <v>次</v>
          </cell>
          <cell r="I361" t="str">
            <v>次</v>
          </cell>
          <cell r="J361">
            <v>81</v>
          </cell>
          <cell r="K361">
            <v>80</v>
          </cell>
        </row>
        <row r="362">
          <cell r="D362">
            <v>359</v>
          </cell>
          <cell r="E362">
            <v>220302002</v>
          </cell>
          <cell r="F362" t="str">
            <v>球后全部血管彩色多普勒超声</v>
          </cell>
        </row>
        <row r="362">
          <cell r="H362" t="str">
            <v>次</v>
          </cell>
          <cell r="I362" t="str">
            <v>次</v>
          </cell>
          <cell r="J362">
            <v>54</v>
          </cell>
          <cell r="K362">
            <v>54</v>
          </cell>
        </row>
        <row r="363">
          <cell r="D363">
            <v>360</v>
          </cell>
          <cell r="E363">
            <v>220302003</v>
          </cell>
          <cell r="F363" t="str">
            <v>颈部血管彩色多普勒超声</v>
          </cell>
          <cell r="G363" t="str">
            <v>含双侧颈动脉、颈静脉、椎动脉和锁骨下动、静脉。</v>
          </cell>
          <cell r="H363" t="str">
            <v>次</v>
          </cell>
          <cell r="I363" t="str">
            <v>次</v>
          </cell>
          <cell r="J363">
            <v>135.4</v>
          </cell>
          <cell r="K363">
            <v>121</v>
          </cell>
        </row>
        <row r="364">
          <cell r="D364">
            <v>361</v>
          </cell>
          <cell r="E364">
            <v>220302004</v>
          </cell>
          <cell r="F364" t="str">
            <v>门静脉系彩色多普勒超声</v>
          </cell>
        </row>
        <row r="364">
          <cell r="H364" t="str">
            <v>次</v>
          </cell>
          <cell r="I364" t="str">
            <v>次</v>
          </cell>
          <cell r="J364">
            <v>54</v>
          </cell>
          <cell r="K364">
            <v>54</v>
          </cell>
        </row>
        <row r="365">
          <cell r="D365">
            <v>362</v>
          </cell>
          <cell r="E365">
            <v>220302005</v>
          </cell>
          <cell r="F365" t="str">
            <v>腹部大血管彩色多普勒超声</v>
          </cell>
        </row>
        <row r="365">
          <cell r="H365" t="str">
            <v>次</v>
          </cell>
          <cell r="I365" t="str">
            <v>次</v>
          </cell>
          <cell r="J365">
            <v>90</v>
          </cell>
          <cell r="K365">
            <v>80</v>
          </cell>
        </row>
        <row r="366">
          <cell r="D366">
            <v>363</v>
          </cell>
          <cell r="E366">
            <v>220302006</v>
          </cell>
          <cell r="F366" t="str">
            <v>四肢血管彩色多普勒超声</v>
          </cell>
        </row>
        <row r="366">
          <cell r="H366" t="str">
            <v>单肢</v>
          </cell>
          <cell r="I366" t="str">
            <v>单肢</v>
          </cell>
          <cell r="J366">
            <v>108.3</v>
          </cell>
          <cell r="K366">
            <v>97.5</v>
          </cell>
        </row>
        <row r="367">
          <cell r="D367">
            <v>364</v>
          </cell>
          <cell r="E367">
            <v>220302007</v>
          </cell>
          <cell r="F367" t="str">
            <v>双肾及肾血管彩色多普勒超声</v>
          </cell>
        </row>
        <row r="367">
          <cell r="H367" t="str">
            <v>次</v>
          </cell>
          <cell r="I367" t="str">
            <v>次</v>
          </cell>
          <cell r="J367">
            <v>117</v>
          </cell>
          <cell r="K367">
            <v>117</v>
          </cell>
        </row>
        <row r="368">
          <cell r="D368">
            <v>365</v>
          </cell>
          <cell r="E368">
            <v>220302008</v>
          </cell>
          <cell r="F368" t="str">
            <v>左肾静脉“胡桃夹”综合征检查</v>
          </cell>
        </row>
        <row r="368">
          <cell r="H368" t="str">
            <v>次</v>
          </cell>
          <cell r="I368" t="str">
            <v>次</v>
          </cell>
          <cell r="J368">
            <v>63</v>
          </cell>
          <cell r="K368">
            <v>60</v>
          </cell>
        </row>
        <row r="369">
          <cell r="D369">
            <v>366</v>
          </cell>
          <cell r="E369">
            <v>220302009</v>
          </cell>
          <cell r="F369" t="str">
            <v>药物血管功能试验</v>
          </cell>
          <cell r="G369" t="str">
            <v>指阳痿测定等</v>
          </cell>
          <cell r="H369" t="str">
            <v>药物</v>
          </cell>
          <cell r="I369" t="str">
            <v>次</v>
          </cell>
          <cell r="J369">
            <v>121.5</v>
          </cell>
          <cell r="K369">
            <v>121.5</v>
          </cell>
        </row>
        <row r="370">
          <cell r="D370">
            <v>367</v>
          </cell>
          <cell r="E370">
            <v>220302010</v>
          </cell>
          <cell r="F370" t="str">
            <v>脏器声学造影</v>
          </cell>
          <cell r="G370" t="str">
            <v>包括肿瘤声学造影</v>
          </cell>
          <cell r="H370" t="str">
            <v>造影剂</v>
          </cell>
          <cell r="I370" t="str">
            <v>次</v>
          </cell>
          <cell r="J370">
            <v>108</v>
          </cell>
          <cell r="K370">
            <v>108</v>
          </cell>
        </row>
        <row r="371">
          <cell r="D371">
            <v>368</v>
          </cell>
          <cell r="E371">
            <v>220302011</v>
          </cell>
          <cell r="F371" t="str">
            <v>腔内彩色多普勒超声检查</v>
          </cell>
          <cell r="G371" t="str">
            <v>包括经阴道、经直肠</v>
          </cell>
        </row>
        <row r="371">
          <cell r="I371">
            <v>100</v>
          </cell>
          <cell r="J371">
            <v>90</v>
          </cell>
          <cell r="K371">
            <v>90</v>
          </cell>
        </row>
        <row r="372">
          <cell r="D372">
            <v>369</v>
          </cell>
          <cell r="E372">
            <v>220302012</v>
          </cell>
          <cell r="F372" t="str">
            <v>临床操作的彩色多普勒超声引导</v>
          </cell>
        </row>
        <row r="372">
          <cell r="H372" t="str">
            <v>半小时/占机时间</v>
          </cell>
          <cell r="I372" t="str">
            <v>半小时/占机时间</v>
          </cell>
          <cell r="J372">
            <v>126</v>
          </cell>
          <cell r="K372">
            <v>126</v>
          </cell>
        </row>
        <row r="373">
          <cell r="D373">
            <v>370</v>
          </cell>
          <cell r="E373">
            <v>220302013</v>
          </cell>
          <cell r="F373" t="str">
            <v>彩色多普勒超声器官弹性实时成像分析</v>
          </cell>
          <cell r="G373" t="str">
            <v>包括腔内超声检查、男性生殖系统（含前列腺、睾丸）、浅表器官（乳腺及其引流区淋巴结、甲状腺及颈部淋巴结、其他部位淋巴结）的肿瘤定性、定量诊断。含变化比值检查。</v>
          </cell>
          <cell r="H373" t="str">
            <v>次</v>
          </cell>
          <cell r="I373" t="str">
            <v>次</v>
          </cell>
          <cell r="J373">
            <v>72</v>
          </cell>
          <cell r="K373">
            <v>70</v>
          </cell>
        </row>
        <row r="374">
          <cell r="D374">
            <v>371</v>
          </cell>
          <cell r="E374">
            <v>220302014</v>
          </cell>
          <cell r="F374" t="str">
            <v>乳腺全容积成像检查</v>
          </cell>
          <cell r="G374" t="str">
            <v>使用自动乳腺全容积扫描成像系统对乳腺从皮肤至深部逐层扫描，将扫描到的全部信息储存在影像处理系统中，三维成像，判读结果。图文报告。</v>
          </cell>
          <cell r="H374" t="str">
            <v>次（双侧）</v>
          </cell>
          <cell r="I374" t="str">
            <v>次（双侧）</v>
          </cell>
          <cell r="J374">
            <v>200</v>
          </cell>
          <cell r="K374">
            <v>200</v>
          </cell>
        </row>
        <row r="375">
          <cell r="D375">
            <v>372</v>
          </cell>
          <cell r="E375" t="str">
            <v>s220300001</v>
          </cell>
          <cell r="F375" t="str">
            <v>胎儿心脏彩色多普勒超声检查</v>
          </cell>
        </row>
        <row r="375">
          <cell r="H375" t="str">
            <v>次</v>
          </cell>
          <cell r="I375" t="str">
            <v>次</v>
          </cell>
          <cell r="J375">
            <v>90</v>
          </cell>
          <cell r="K375">
            <v>90</v>
          </cell>
        </row>
        <row r="376">
          <cell r="D376">
            <v>373</v>
          </cell>
          <cell r="E376" t="str">
            <v>s220300002</v>
          </cell>
          <cell r="F376" t="str">
            <v>中、晚期妊娠系统胎儿彩超检查</v>
          </cell>
          <cell r="G376" t="str">
            <v>评价胎儿体表与内脏结构，含头颈部、心脏位置及四腔心、腹部内脏、脊柱、股骨长等。</v>
          </cell>
          <cell r="H376" t="str">
            <v>每胎儿</v>
          </cell>
          <cell r="I376" t="str">
            <v>每胎儿</v>
          </cell>
          <cell r="J376">
            <v>90</v>
          </cell>
          <cell r="K376">
            <v>90</v>
          </cell>
        </row>
        <row r="377">
          <cell r="D377">
            <v>374</v>
          </cell>
          <cell r="E377">
            <v>2204</v>
          </cell>
          <cell r="F377" t="str">
            <v>4.多普勒检查</v>
          </cell>
          <cell r="G377" t="str">
            <v>指单纯伪彩频谱多普勒检查，不具备二维图象和真彩色多普勒功能</v>
          </cell>
          <cell r="H377" t="str">
            <v>图象记录、造影剂</v>
          </cell>
        </row>
        <row r="378">
          <cell r="D378">
            <v>375</v>
          </cell>
          <cell r="E378">
            <v>220400001</v>
          </cell>
          <cell r="F378" t="str">
            <v>颅内多普勒血流图(TCD)</v>
          </cell>
        </row>
        <row r="378">
          <cell r="H378" t="str">
            <v>次</v>
          </cell>
          <cell r="I378" t="str">
            <v>次</v>
          </cell>
          <cell r="J378">
            <v>90</v>
          </cell>
          <cell r="K378">
            <v>90</v>
          </cell>
        </row>
        <row r="379">
          <cell r="D379">
            <v>376</v>
          </cell>
          <cell r="E379">
            <v>220400002</v>
          </cell>
          <cell r="F379" t="str">
            <v>四肢多普勒血流图</v>
          </cell>
        </row>
        <row r="379">
          <cell r="H379" t="str">
            <v>单肢</v>
          </cell>
          <cell r="I379" t="str">
            <v>单肢</v>
          </cell>
          <cell r="J379">
            <v>40.5</v>
          </cell>
          <cell r="K379">
            <v>40.5</v>
          </cell>
        </row>
        <row r="380">
          <cell r="D380">
            <v>377</v>
          </cell>
          <cell r="E380">
            <v>220400003</v>
          </cell>
          <cell r="F380" t="str">
            <v>多普勒小儿血压检测</v>
          </cell>
        </row>
        <row r="380">
          <cell r="H380" t="str">
            <v>次</v>
          </cell>
          <cell r="I380" t="str">
            <v>次</v>
          </cell>
          <cell r="J380">
            <v>13.5</v>
          </cell>
          <cell r="K380">
            <v>13.5</v>
          </cell>
        </row>
        <row r="381">
          <cell r="D381">
            <v>378</v>
          </cell>
          <cell r="E381">
            <v>220400004</v>
          </cell>
          <cell r="F381" t="str">
            <v>经颅多普勒超声发泡试验</v>
          </cell>
          <cell r="G381" t="str">
            <v>指判断右向左分流的诱发试验。建立静脉通道，将空气、生理盐水等充分混合后弹丸式推入静脉，观测颅内动脉栓子信号。</v>
          </cell>
          <cell r="H381" t="str">
            <v>次</v>
          </cell>
          <cell r="I381" t="str">
            <v>次</v>
          </cell>
          <cell r="J381">
            <v>50</v>
          </cell>
          <cell r="K381">
            <v>50</v>
          </cell>
        </row>
        <row r="382">
          <cell r="D382">
            <v>379</v>
          </cell>
          <cell r="E382" t="str">
            <v>s220400001</v>
          </cell>
          <cell r="F382" t="str">
            <v>脑循环微栓子检测</v>
          </cell>
        </row>
        <row r="382">
          <cell r="H382" t="str">
            <v>次</v>
          </cell>
          <cell r="I382" t="str">
            <v>次</v>
          </cell>
          <cell r="J382">
            <v>153</v>
          </cell>
          <cell r="K382">
            <v>130</v>
          </cell>
        </row>
        <row r="383">
          <cell r="D383">
            <v>380</v>
          </cell>
          <cell r="E383">
            <v>2205</v>
          </cell>
          <cell r="F383" t="str">
            <v>5.三维超声检查</v>
          </cell>
        </row>
        <row r="384">
          <cell r="D384">
            <v>381</v>
          </cell>
          <cell r="E384">
            <v>220500001</v>
          </cell>
          <cell r="F384" t="str">
            <v>脏器灰阶立体成象</v>
          </cell>
        </row>
        <row r="384">
          <cell r="H384" t="str">
            <v>每个脏器</v>
          </cell>
          <cell r="I384" t="str">
            <v>每个脏器</v>
          </cell>
          <cell r="J384">
            <v>27</v>
          </cell>
          <cell r="K384">
            <v>27</v>
          </cell>
        </row>
        <row r="385">
          <cell r="D385">
            <v>382</v>
          </cell>
          <cell r="E385">
            <v>220500002</v>
          </cell>
          <cell r="F385" t="str">
            <v>能量图血流立体成象</v>
          </cell>
        </row>
        <row r="385">
          <cell r="H385" t="str">
            <v>每个部位</v>
          </cell>
          <cell r="I385" t="str">
            <v>每个部位</v>
          </cell>
          <cell r="J385">
            <v>36</v>
          </cell>
          <cell r="K385">
            <v>35</v>
          </cell>
        </row>
        <row r="386">
          <cell r="D386">
            <v>383</v>
          </cell>
          <cell r="E386">
            <v>2206</v>
          </cell>
          <cell r="F386" t="str">
            <v>6.心脏超声检查</v>
          </cell>
          <cell r="G386" t="str">
            <v>图象记录、造影剂</v>
          </cell>
          <cell r="H386" t="str">
            <v>图象记录、造影剂</v>
          </cell>
        </row>
        <row r="387">
          <cell r="D387">
            <v>384</v>
          </cell>
          <cell r="E387">
            <v>220600001</v>
          </cell>
          <cell r="F387" t="str">
            <v>普通心脏M型超声检查</v>
          </cell>
          <cell r="G387" t="str">
            <v>指黑白超声仪检查，含常规基本波群</v>
          </cell>
          <cell r="H387" t="str">
            <v>次</v>
          </cell>
          <cell r="I387" t="str">
            <v>次</v>
          </cell>
          <cell r="J387">
            <v>16.2</v>
          </cell>
          <cell r="K387">
            <v>16.2</v>
          </cell>
        </row>
        <row r="388">
          <cell r="D388">
            <v>385</v>
          </cell>
          <cell r="E388">
            <v>220600002</v>
          </cell>
          <cell r="F388" t="str">
            <v>普通二维超声心动图</v>
          </cell>
          <cell r="G388" t="str">
            <v>指黑白超声仪检查，含心房、心室、心瓣膜、大动脉等超声检查</v>
          </cell>
          <cell r="H388" t="str">
            <v>次</v>
          </cell>
          <cell r="I388" t="str">
            <v>次</v>
          </cell>
          <cell r="J388">
            <v>18</v>
          </cell>
          <cell r="K388">
            <v>18</v>
          </cell>
        </row>
        <row r="389">
          <cell r="D389">
            <v>386</v>
          </cell>
          <cell r="E389">
            <v>220600003</v>
          </cell>
          <cell r="F389" t="str">
            <v>床旁超声心动图</v>
          </cell>
          <cell r="G389" t="str">
            <v>指黑白超声仪检查，含心房、心室、心瓣膜、大动脉等超声检查</v>
          </cell>
          <cell r="H389" t="str">
            <v>次</v>
          </cell>
          <cell r="I389" t="str">
            <v>次</v>
          </cell>
          <cell r="J389">
            <v>76.5</v>
          </cell>
          <cell r="K389">
            <v>75</v>
          </cell>
        </row>
        <row r="390">
          <cell r="D390">
            <v>387</v>
          </cell>
          <cell r="E390">
            <v>220600004</v>
          </cell>
          <cell r="F390" t="str">
            <v>心脏彩色多普勒超声</v>
          </cell>
          <cell r="G390" t="str">
            <v>含各心腔及大血管血流显象</v>
          </cell>
          <cell r="H390" t="str">
            <v>次</v>
          </cell>
          <cell r="I390" t="str">
            <v>次</v>
          </cell>
          <cell r="J390">
            <v>90</v>
          </cell>
          <cell r="K390">
            <v>81</v>
          </cell>
        </row>
        <row r="391">
          <cell r="D391">
            <v>388</v>
          </cell>
          <cell r="E391">
            <v>220600005</v>
          </cell>
          <cell r="F391" t="str">
            <v>常规经食管超声心动图</v>
          </cell>
          <cell r="G391" t="str">
            <v>含房、室、心瓣膜、大动脉结构及血流显象</v>
          </cell>
          <cell r="H391" t="str">
            <v>次</v>
          </cell>
          <cell r="I391" t="str">
            <v>次</v>
          </cell>
          <cell r="J391">
            <v>225</v>
          </cell>
          <cell r="K391">
            <v>225</v>
          </cell>
        </row>
        <row r="392">
          <cell r="D392">
            <v>389</v>
          </cell>
          <cell r="E392">
            <v>220600006</v>
          </cell>
          <cell r="F392" t="str">
            <v>术中经食管超声心动图</v>
          </cell>
          <cell r="G392" t="str">
            <v>含术前检查或术后疗效观察</v>
          </cell>
          <cell r="H392" t="str">
            <v>每例手术</v>
          </cell>
          <cell r="I392" t="str">
            <v>每例手术</v>
          </cell>
          <cell r="J392">
            <v>450</v>
          </cell>
          <cell r="K392">
            <v>450</v>
          </cell>
        </row>
        <row r="393">
          <cell r="D393">
            <v>390</v>
          </cell>
          <cell r="E393">
            <v>220600007</v>
          </cell>
          <cell r="F393" t="str">
            <v>介入治疗的超声心动图监视</v>
          </cell>
        </row>
        <row r="393">
          <cell r="H393" t="str">
            <v>每例手术</v>
          </cell>
          <cell r="I393" t="str">
            <v>每例手术</v>
          </cell>
          <cell r="J393">
            <v>360</v>
          </cell>
          <cell r="K393">
            <v>360</v>
          </cell>
        </row>
        <row r="394">
          <cell r="D394">
            <v>391</v>
          </cell>
          <cell r="E394">
            <v>220600008</v>
          </cell>
          <cell r="F394" t="str">
            <v>右心声学造影</v>
          </cell>
          <cell r="G394" t="str">
            <v>指普通二维心脏超声检查，含心腔充盈状态、分流方向、分流量与返流量等检查</v>
          </cell>
          <cell r="H394" t="str">
            <v>次</v>
          </cell>
          <cell r="I394" t="str">
            <v>次</v>
          </cell>
          <cell r="J394">
            <v>45</v>
          </cell>
          <cell r="K394">
            <v>45</v>
          </cell>
        </row>
        <row r="395">
          <cell r="D395">
            <v>392</v>
          </cell>
          <cell r="E395">
            <v>220600009</v>
          </cell>
          <cell r="F395" t="str">
            <v>负荷超声心动图</v>
          </cell>
          <cell r="G395" t="str">
            <v>指普通心脏超声检查，包括药物注射或运动试验器械；不含心电与血压监测</v>
          </cell>
          <cell r="H395" t="str">
            <v>药物</v>
          </cell>
          <cell r="I395" t="str">
            <v>次</v>
          </cell>
          <cell r="J395">
            <v>117</v>
          </cell>
          <cell r="K395">
            <v>117</v>
          </cell>
        </row>
        <row r="396">
          <cell r="D396">
            <v>393</v>
          </cell>
          <cell r="E396">
            <v>220600010</v>
          </cell>
          <cell r="F396" t="str">
            <v>左心功能测定</v>
          </cell>
          <cell r="G396" t="str">
            <v>指普通心脏超声检查或彩色多普勒超声检查；含心室舒张容量(EDV)、射血分数(EF)、短轴缩短率(Fs)、每搏输出量(sV)、每分输出量(CO)等</v>
          </cell>
          <cell r="H396" t="str">
            <v>次</v>
          </cell>
          <cell r="I396" t="str">
            <v>次</v>
          </cell>
          <cell r="J396">
            <v>54</v>
          </cell>
          <cell r="K396">
            <v>54</v>
          </cell>
        </row>
        <row r="397">
          <cell r="D397">
            <v>394</v>
          </cell>
          <cell r="E397">
            <v>220600011</v>
          </cell>
          <cell r="F397" t="str">
            <v>心脏应变及应变率超声成像检查</v>
          </cell>
          <cell r="G397" t="str">
            <v>心脏应变测量指标，含收缩峰值应变￡，收缩峰值应变率Sre,舒张晚期峰值应变率Sra。</v>
          </cell>
          <cell r="H397" t="str">
            <v>次</v>
          </cell>
          <cell r="I397" t="str">
            <v>次</v>
          </cell>
          <cell r="J397">
            <v>72</v>
          </cell>
          <cell r="K397">
            <v>64</v>
          </cell>
        </row>
        <row r="398">
          <cell r="D398">
            <v>395</v>
          </cell>
          <cell r="E398">
            <v>2207</v>
          </cell>
          <cell r="F398" t="str">
            <v>7.其他心脏超声诊疗技术</v>
          </cell>
        </row>
        <row r="399">
          <cell r="D399">
            <v>396</v>
          </cell>
          <cell r="E399">
            <v>220700001</v>
          </cell>
          <cell r="F399" t="str">
            <v>计算机三维重建技术(3DE)</v>
          </cell>
        </row>
        <row r="399">
          <cell r="H399" t="str">
            <v>单幅图片</v>
          </cell>
          <cell r="I399" t="str">
            <v>单幅图片</v>
          </cell>
          <cell r="J399">
            <v>40.5</v>
          </cell>
          <cell r="K399">
            <v>40.5</v>
          </cell>
        </row>
        <row r="400">
          <cell r="D400">
            <v>397</v>
          </cell>
          <cell r="E400">
            <v>220700002</v>
          </cell>
          <cell r="F400" t="str">
            <v>声学定量(AQ)</v>
          </cell>
        </row>
        <row r="400">
          <cell r="H400" t="str">
            <v>次</v>
          </cell>
          <cell r="I400" t="str">
            <v>次</v>
          </cell>
          <cell r="J400">
            <v>36</v>
          </cell>
          <cell r="K400">
            <v>36</v>
          </cell>
        </row>
        <row r="401">
          <cell r="D401">
            <v>398</v>
          </cell>
          <cell r="E401">
            <v>220700003</v>
          </cell>
          <cell r="F401" t="str">
            <v>彩色室壁动力(CK)</v>
          </cell>
        </row>
        <row r="401">
          <cell r="H401" t="str">
            <v>次</v>
          </cell>
          <cell r="I401" t="str">
            <v>次</v>
          </cell>
          <cell r="J401">
            <v>36</v>
          </cell>
          <cell r="K401">
            <v>36</v>
          </cell>
        </row>
        <row r="402">
          <cell r="D402">
            <v>399</v>
          </cell>
          <cell r="E402">
            <v>220700004</v>
          </cell>
          <cell r="F402" t="str">
            <v>组织多普勒显象(TDI)</v>
          </cell>
        </row>
        <row r="402">
          <cell r="H402" t="str">
            <v>次</v>
          </cell>
          <cell r="I402" t="str">
            <v>次</v>
          </cell>
          <cell r="J402">
            <v>32.4</v>
          </cell>
          <cell r="K402">
            <v>32.4</v>
          </cell>
        </row>
        <row r="403">
          <cell r="D403">
            <v>400</v>
          </cell>
          <cell r="E403">
            <v>220700005</v>
          </cell>
          <cell r="F403" t="str">
            <v>心内膜自动边缘检测</v>
          </cell>
        </row>
        <row r="403">
          <cell r="H403" t="str">
            <v>次</v>
          </cell>
          <cell r="I403" t="str">
            <v>次</v>
          </cell>
          <cell r="J403">
            <v>36</v>
          </cell>
          <cell r="K403">
            <v>36</v>
          </cell>
        </row>
        <row r="404">
          <cell r="D404">
            <v>401</v>
          </cell>
          <cell r="E404">
            <v>220700006</v>
          </cell>
          <cell r="F404" t="str">
            <v>室壁运动分析</v>
          </cell>
        </row>
        <row r="404">
          <cell r="H404" t="str">
            <v>次</v>
          </cell>
          <cell r="I404" t="str">
            <v>次</v>
          </cell>
          <cell r="J404">
            <v>36</v>
          </cell>
          <cell r="K404">
            <v>36</v>
          </cell>
        </row>
        <row r="405">
          <cell r="D405">
            <v>402</v>
          </cell>
          <cell r="E405">
            <v>220700007</v>
          </cell>
          <cell r="F405" t="str">
            <v>心肌灌注超声检测</v>
          </cell>
          <cell r="G405" t="str">
            <v>含心肌显象，含造影剂</v>
          </cell>
          <cell r="H405" t="str">
            <v>次</v>
          </cell>
          <cell r="I405" t="str">
            <v>次</v>
          </cell>
          <cell r="J405">
            <v>198</v>
          </cell>
          <cell r="K405">
            <v>198</v>
          </cell>
        </row>
        <row r="406">
          <cell r="D406">
            <v>403</v>
          </cell>
          <cell r="E406" t="str">
            <v>s220700001</v>
          </cell>
          <cell r="F406" t="str">
            <v>实时三维超声检查</v>
          </cell>
          <cell r="G406" t="str">
            <v>包括心脏、胎儿</v>
          </cell>
          <cell r="H406" t="str">
            <v>次</v>
          </cell>
          <cell r="I406" t="str">
            <v>次</v>
          </cell>
          <cell r="J406">
            <v>144</v>
          </cell>
          <cell r="K406">
            <v>144</v>
          </cell>
        </row>
        <row r="407">
          <cell r="D407">
            <v>404</v>
          </cell>
          <cell r="E407">
            <v>2208</v>
          </cell>
          <cell r="F407" t="str">
            <v>8.图象记录附加收费项目</v>
          </cell>
        </row>
        <row r="408">
          <cell r="D408">
            <v>405</v>
          </cell>
          <cell r="E408">
            <v>220800001</v>
          </cell>
          <cell r="F408" t="str">
            <v>黑白热敏打印照片</v>
          </cell>
        </row>
        <row r="408">
          <cell r="H408" t="str">
            <v>片</v>
          </cell>
          <cell r="I408" t="str">
            <v>片</v>
          </cell>
          <cell r="J408">
            <v>5.4</v>
          </cell>
          <cell r="K408">
            <v>5.4</v>
          </cell>
        </row>
        <row r="409">
          <cell r="D409">
            <v>406</v>
          </cell>
          <cell r="E409">
            <v>220800002</v>
          </cell>
          <cell r="F409" t="str">
            <v>彩色打印照片</v>
          </cell>
        </row>
        <row r="409">
          <cell r="H409" t="str">
            <v>片</v>
          </cell>
          <cell r="I409" t="str">
            <v>片</v>
          </cell>
          <cell r="J409">
            <v>10.8</v>
          </cell>
          <cell r="K409">
            <v>10.8</v>
          </cell>
        </row>
        <row r="410">
          <cell r="D410">
            <v>407</v>
          </cell>
          <cell r="E410">
            <v>220800003</v>
          </cell>
          <cell r="F410" t="str">
            <v>黑白一次成像(波拉)照片</v>
          </cell>
        </row>
        <row r="410">
          <cell r="H410" t="str">
            <v>片</v>
          </cell>
          <cell r="I410" t="str">
            <v>片</v>
          </cell>
          <cell r="J410">
            <v>6.3</v>
          </cell>
          <cell r="K410">
            <v>6.3</v>
          </cell>
        </row>
        <row r="411">
          <cell r="D411">
            <v>408</v>
          </cell>
          <cell r="E411">
            <v>220800004</v>
          </cell>
          <cell r="F411" t="str">
            <v>彩色一次成像(波拉)照片</v>
          </cell>
        </row>
        <row r="411">
          <cell r="H411" t="str">
            <v>片</v>
          </cell>
          <cell r="I411" t="str">
            <v>片</v>
          </cell>
          <cell r="J411">
            <v>10.8</v>
          </cell>
          <cell r="K411">
            <v>10.8</v>
          </cell>
        </row>
        <row r="412">
          <cell r="D412">
            <v>409</v>
          </cell>
          <cell r="E412">
            <v>220800005</v>
          </cell>
          <cell r="F412" t="str">
            <v>超声多幅照相</v>
          </cell>
        </row>
        <row r="412">
          <cell r="H412" t="str">
            <v>片</v>
          </cell>
          <cell r="I412" t="str">
            <v>片</v>
          </cell>
          <cell r="J412">
            <v>7.2</v>
          </cell>
          <cell r="K412">
            <v>7.2</v>
          </cell>
        </row>
        <row r="413">
          <cell r="D413">
            <v>410</v>
          </cell>
          <cell r="E413">
            <v>220800006</v>
          </cell>
          <cell r="F413" t="str">
            <v>彩色胶片照相</v>
          </cell>
        </row>
        <row r="413">
          <cell r="H413" t="str">
            <v>片</v>
          </cell>
          <cell r="I413" t="str">
            <v>片</v>
          </cell>
          <cell r="J413">
            <v>10.8</v>
          </cell>
          <cell r="K413">
            <v>10.8</v>
          </cell>
        </row>
        <row r="414">
          <cell r="D414">
            <v>411</v>
          </cell>
          <cell r="E414">
            <v>220800007</v>
          </cell>
          <cell r="F414" t="str">
            <v>超声检查实时录像</v>
          </cell>
          <cell r="G414" t="str">
            <v>含录像带</v>
          </cell>
          <cell r="H414" t="str">
            <v>次</v>
          </cell>
          <cell r="I414" t="str">
            <v>次</v>
          </cell>
          <cell r="J414">
            <v>9</v>
          </cell>
          <cell r="K414">
            <v>9</v>
          </cell>
        </row>
        <row r="415">
          <cell r="D415">
            <v>412</v>
          </cell>
          <cell r="E415">
            <v>220800008</v>
          </cell>
          <cell r="F415" t="str">
            <v>超声PACKS医用诊断报告系统</v>
          </cell>
          <cell r="G415" t="str">
            <v>含计算机图文处理、储存及彩色图文报告。</v>
          </cell>
          <cell r="H415" t="str">
            <v>次</v>
          </cell>
          <cell r="I415" t="str">
            <v>次</v>
          </cell>
          <cell r="J415">
            <v>13.5</v>
          </cell>
          <cell r="K415">
            <v>13.5</v>
          </cell>
        </row>
        <row r="416">
          <cell r="D416">
            <v>413</v>
          </cell>
          <cell r="E416">
            <v>23</v>
          </cell>
          <cell r="F416" t="str">
            <v>(三)核医学</v>
          </cell>
          <cell r="G416" t="str">
            <v>含核素药物制备和注射、临床穿刺插管和介入性操作；不含必要时使用的心电监护和抢救</v>
          </cell>
          <cell r="H416" t="str">
            <v>药物、X光片、彩色胶片、数据存贮介质</v>
          </cell>
        </row>
        <row r="417">
          <cell r="D417">
            <v>414</v>
          </cell>
          <cell r="E417">
            <v>2301</v>
          </cell>
          <cell r="F417" t="str">
            <v>1.核素扫描</v>
          </cell>
          <cell r="G417" t="str">
            <v>含彩色打印</v>
          </cell>
        </row>
        <row r="418">
          <cell r="D418">
            <v>415</v>
          </cell>
          <cell r="E418">
            <v>230100001</v>
          </cell>
          <cell r="F418" t="str">
            <v>脏器动态扫描</v>
          </cell>
          <cell r="G418" t="str">
            <v>指一个体位三次显象</v>
          </cell>
          <cell r="H418" t="str">
            <v>三次显象</v>
          </cell>
          <cell r="I418" t="str">
            <v>三次显象</v>
          </cell>
          <cell r="J418">
            <v>108</v>
          </cell>
          <cell r="K418">
            <v>108</v>
          </cell>
        </row>
        <row r="419">
          <cell r="D419">
            <v>416</v>
          </cell>
          <cell r="E419">
            <v>2301000010</v>
          </cell>
          <cell r="F419" t="str">
            <v>脏器动态扫描增加一个体位</v>
          </cell>
        </row>
        <row r="419">
          <cell r="H419" t="str">
            <v>次</v>
          </cell>
          <cell r="I419" t="str">
            <v>次</v>
          </cell>
          <cell r="J419">
            <v>45</v>
          </cell>
          <cell r="K419">
            <v>45</v>
          </cell>
        </row>
        <row r="420">
          <cell r="D420">
            <v>417</v>
          </cell>
          <cell r="E420">
            <v>230100002</v>
          </cell>
          <cell r="F420" t="str">
            <v>脏器静态扫描</v>
          </cell>
          <cell r="G420" t="str">
            <v>指一个体位显象</v>
          </cell>
          <cell r="H420" t="str">
            <v>每个体位</v>
          </cell>
          <cell r="I420" t="str">
            <v>每个体位</v>
          </cell>
          <cell r="J420">
            <v>54</v>
          </cell>
          <cell r="K420">
            <v>54</v>
          </cell>
        </row>
        <row r="421">
          <cell r="D421">
            <v>418</v>
          </cell>
          <cell r="E421">
            <v>2301000020</v>
          </cell>
          <cell r="F421" t="str">
            <v>脏器静态扫描增加一个体位</v>
          </cell>
        </row>
        <row r="421">
          <cell r="H421" t="str">
            <v>次</v>
          </cell>
          <cell r="I421" t="str">
            <v>次</v>
          </cell>
          <cell r="J421">
            <v>27</v>
          </cell>
          <cell r="K421">
            <v>27</v>
          </cell>
        </row>
        <row r="422">
          <cell r="D422">
            <v>419</v>
          </cell>
          <cell r="E422">
            <v>2302</v>
          </cell>
          <cell r="F422" t="str">
            <v>2.伽玛照相</v>
          </cell>
          <cell r="G422" t="str">
            <v>指为平面脏器动态、静态显象及全身显象，含各种图象记录过程</v>
          </cell>
        </row>
        <row r="423">
          <cell r="D423">
            <v>420</v>
          </cell>
          <cell r="E423">
            <v>230200001</v>
          </cell>
          <cell r="F423" t="str">
            <v>脑血管显象</v>
          </cell>
        </row>
        <row r="423">
          <cell r="H423" t="str">
            <v>次</v>
          </cell>
          <cell r="I423" t="str">
            <v>次</v>
          </cell>
          <cell r="J423">
            <v>135</v>
          </cell>
          <cell r="K423">
            <v>126</v>
          </cell>
        </row>
        <row r="424">
          <cell r="D424">
            <v>421</v>
          </cell>
          <cell r="E424">
            <v>230200002</v>
          </cell>
          <cell r="F424" t="str">
            <v>脑显象</v>
          </cell>
        </row>
        <row r="424">
          <cell r="H424" t="str">
            <v>次</v>
          </cell>
          <cell r="I424" t="str">
            <v>次</v>
          </cell>
          <cell r="J424">
            <v>135</v>
          </cell>
          <cell r="K424">
            <v>126</v>
          </cell>
        </row>
        <row r="425">
          <cell r="D425">
            <v>422</v>
          </cell>
          <cell r="E425">
            <v>230200003</v>
          </cell>
          <cell r="F425" t="str">
            <v>脑池显象</v>
          </cell>
        </row>
        <row r="425">
          <cell r="H425" t="str">
            <v>次</v>
          </cell>
          <cell r="I425" t="str">
            <v>次</v>
          </cell>
          <cell r="J425">
            <v>135</v>
          </cell>
          <cell r="K425">
            <v>126</v>
          </cell>
        </row>
        <row r="426">
          <cell r="D426">
            <v>423</v>
          </cell>
          <cell r="E426">
            <v>230200004</v>
          </cell>
          <cell r="F426" t="str">
            <v>脑室引流显象</v>
          </cell>
        </row>
        <row r="426">
          <cell r="H426" t="str">
            <v>次</v>
          </cell>
          <cell r="I426" t="str">
            <v>次</v>
          </cell>
          <cell r="J426">
            <v>153</v>
          </cell>
          <cell r="K426">
            <v>153</v>
          </cell>
        </row>
        <row r="427">
          <cell r="D427">
            <v>424</v>
          </cell>
          <cell r="E427">
            <v>230200005</v>
          </cell>
          <cell r="F427" t="str">
            <v>泪管显象</v>
          </cell>
        </row>
        <row r="427">
          <cell r="H427" t="str">
            <v>次</v>
          </cell>
          <cell r="I427" t="str">
            <v>次</v>
          </cell>
          <cell r="J427">
            <v>153</v>
          </cell>
          <cell r="K427">
            <v>117</v>
          </cell>
        </row>
        <row r="428">
          <cell r="D428">
            <v>425</v>
          </cell>
          <cell r="E428">
            <v>230200006</v>
          </cell>
          <cell r="F428" t="str">
            <v>甲状腺静态显象</v>
          </cell>
        </row>
        <row r="428">
          <cell r="H428" t="str">
            <v>每个体位</v>
          </cell>
          <cell r="I428" t="str">
            <v>每个体位</v>
          </cell>
          <cell r="J428">
            <v>153</v>
          </cell>
          <cell r="K428">
            <v>153</v>
          </cell>
        </row>
        <row r="429">
          <cell r="D429">
            <v>426</v>
          </cell>
          <cell r="E429">
            <v>2302000060</v>
          </cell>
          <cell r="F429" t="str">
            <v>甲状腺静态显象增加一个体位</v>
          </cell>
        </row>
        <row r="429">
          <cell r="H429" t="str">
            <v>次</v>
          </cell>
          <cell r="I429" t="str">
            <v>次</v>
          </cell>
          <cell r="J429">
            <v>72</v>
          </cell>
          <cell r="K429">
            <v>72</v>
          </cell>
        </row>
        <row r="430">
          <cell r="D430">
            <v>427</v>
          </cell>
          <cell r="E430">
            <v>230200007</v>
          </cell>
          <cell r="F430" t="str">
            <v>甲状腺血流显象</v>
          </cell>
        </row>
        <row r="430">
          <cell r="H430" t="str">
            <v>次</v>
          </cell>
          <cell r="I430" t="str">
            <v>次</v>
          </cell>
          <cell r="J430">
            <v>153</v>
          </cell>
          <cell r="K430">
            <v>153</v>
          </cell>
        </row>
        <row r="431">
          <cell r="D431">
            <v>428</v>
          </cell>
          <cell r="E431">
            <v>230200008</v>
          </cell>
          <cell r="F431" t="str">
            <v>甲状腺有效半衰期测定</v>
          </cell>
        </row>
        <row r="431">
          <cell r="H431" t="str">
            <v>次</v>
          </cell>
          <cell r="I431" t="str">
            <v>次</v>
          </cell>
          <cell r="J431">
            <v>76.5</v>
          </cell>
          <cell r="K431">
            <v>58.5</v>
          </cell>
        </row>
        <row r="432">
          <cell r="D432">
            <v>429</v>
          </cell>
          <cell r="E432">
            <v>230200009</v>
          </cell>
          <cell r="F432" t="str">
            <v>甲状腺激素抑制显象</v>
          </cell>
        </row>
        <row r="432">
          <cell r="H432" t="str">
            <v>次</v>
          </cell>
          <cell r="I432" t="str">
            <v>次</v>
          </cell>
          <cell r="J432">
            <v>99</v>
          </cell>
          <cell r="K432">
            <v>99</v>
          </cell>
        </row>
        <row r="433">
          <cell r="D433">
            <v>430</v>
          </cell>
          <cell r="E433">
            <v>230200010</v>
          </cell>
          <cell r="F433" t="str">
            <v>促甲状腺激素兴奋显象</v>
          </cell>
        </row>
        <row r="433">
          <cell r="H433" t="str">
            <v>次</v>
          </cell>
          <cell r="I433" t="str">
            <v>次</v>
          </cell>
          <cell r="J433">
            <v>99</v>
          </cell>
          <cell r="K433">
            <v>99</v>
          </cell>
        </row>
        <row r="434">
          <cell r="D434">
            <v>431</v>
          </cell>
          <cell r="E434">
            <v>230200011</v>
          </cell>
          <cell r="F434" t="str">
            <v>甲状旁腺显象</v>
          </cell>
        </row>
        <row r="434">
          <cell r="H434" t="str">
            <v>次</v>
          </cell>
          <cell r="I434" t="str">
            <v>次</v>
          </cell>
          <cell r="J434">
            <v>90</v>
          </cell>
          <cell r="K434">
            <v>90</v>
          </cell>
        </row>
        <row r="435">
          <cell r="D435">
            <v>432</v>
          </cell>
          <cell r="E435">
            <v>230200012</v>
          </cell>
          <cell r="F435" t="str">
            <v>静息心肌灌注显象</v>
          </cell>
        </row>
        <row r="435">
          <cell r="H435" t="str">
            <v>次</v>
          </cell>
          <cell r="I435" t="str">
            <v>次</v>
          </cell>
          <cell r="J435">
            <v>135</v>
          </cell>
          <cell r="K435">
            <v>126</v>
          </cell>
        </row>
        <row r="436">
          <cell r="D436">
            <v>433</v>
          </cell>
          <cell r="E436">
            <v>230200013</v>
          </cell>
          <cell r="F436" t="str">
            <v>负荷心肌灌注显象</v>
          </cell>
          <cell r="G436" t="str">
            <v>含运动试验或药物注射</v>
          </cell>
          <cell r="H436" t="str">
            <v>次</v>
          </cell>
          <cell r="I436" t="str">
            <v>次</v>
          </cell>
          <cell r="J436">
            <v>135</v>
          </cell>
          <cell r="K436">
            <v>126</v>
          </cell>
        </row>
        <row r="437">
          <cell r="D437">
            <v>434</v>
          </cell>
          <cell r="E437">
            <v>230200014</v>
          </cell>
          <cell r="F437" t="str">
            <v>静息门控心肌灌注显象</v>
          </cell>
        </row>
        <row r="437">
          <cell r="H437" t="str">
            <v>次</v>
          </cell>
          <cell r="I437" t="str">
            <v>次</v>
          </cell>
          <cell r="J437">
            <v>198</v>
          </cell>
          <cell r="K437">
            <v>198</v>
          </cell>
        </row>
        <row r="438">
          <cell r="D438">
            <v>435</v>
          </cell>
          <cell r="E438">
            <v>230200015</v>
          </cell>
          <cell r="F438" t="str">
            <v>负荷门控心肌灌注显象</v>
          </cell>
          <cell r="G438" t="str">
            <v>含运动试验或药物注射</v>
          </cell>
          <cell r="H438" t="str">
            <v>次</v>
          </cell>
          <cell r="I438" t="str">
            <v>次</v>
          </cell>
          <cell r="J438">
            <v>198</v>
          </cell>
          <cell r="K438">
            <v>198</v>
          </cell>
        </row>
        <row r="439">
          <cell r="D439">
            <v>436</v>
          </cell>
          <cell r="E439">
            <v>230200016</v>
          </cell>
          <cell r="F439" t="str">
            <v>首次通过法心血管显象</v>
          </cell>
          <cell r="G439" t="str">
            <v>含心室功能测定</v>
          </cell>
          <cell r="H439" t="str">
            <v>次</v>
          </cell>
          <cell r="I439" t="str">
            <v>次</v>
          </cell>
          <cell r="J439">
            <v>198</v>
          </cell>
          <cell r="K439">
            <v>198</v>
          </cell>
        </row>
        <row r="440">
          <cell r="D440">
            <v>437</v>
          </cell>
          <cell r="E440">
            <v>2302000160</v>
          </cell>
          <cell r="F440" t="str">
            <v>首次通过法心血管显象</v>
          </cell>
          <cell r="G440" t="str">
            <v>不含心室功能测定</v>
          </cell>
          <cell r="H440" t="str">
            <v>次</v>
          </cell>
          <cell r="I440" t="str">
            <v>次</v>
          </cell>
          <cell r="J440">
            <v>153</v>
          </cell>
          <cell r="K440">
            <v>153</v>
          </cell>
        </row>
        <row r="441">
          <cell r="D441">
            <v>438</v>
          </cell>
          <cell r="E441">
            <v>230200017</v>
          </cell>
          <cell r="F441" t="str">
            <v>平衡法门控心室显象</v>
          </cell>
        </row>
        <row r="441">
          <cell r="H441" t="str">
            <v>次</v>
          </cell>
          <cell r="I441" t="str">
            <v>次</v>
          </cell>
          <cell r="J441">
            <v>153</v>
          </cell>
          <cell r="K441">
            <v>153</v>
          </cell>
        </row>
        <row r="442">
          <cell r="D442">
            <v>439</v>
          </cell>
          <cell r="E442">
            <v>230200018</v>
          </cell>
          <cell r="F442" t="str">
            <v>平衡法负荷门控心室显象</v>
          </cell>
        </row>
        <row r="442">
          <cell r="H442" t="str">
            <v>次</v>
          </cell>
          <cell r="I442" t="str">
            <v>次</v>
          </cell>
          <cell r="J442">
            <v>198</v>
          </cell>
          <cell r="K442">
            <v>198</v>
          </cell>
        </row>
        <row r="443">
          <cell r="D443">
            <v>440</v>
          </cell>
          <cell r="E443">
            <v>230200019</v>
          </cell>
          <cell r="F443" t="str">
            <v>急性心肌梗塞灶显象</v>
          </cell>
        </row>
        <row r="443">
          <cell r="H443" t="str">
            <v>次</v>
          </cell>
          <cell r="I443" t="str">
            <v>次</v>
          </cell>
          <cell r="J443">
            <v>153</v>
          </cell>
          <cell r="K443">
            <v>144</v>
          </cell>
        </row>
        <row r="444">
          <cell r="D444">
            <v>441</v>
          </cell>
          <cell r="E444">
            <v>230200020</v>
          </cell>
          <cell r="F444" t="str">
            <v>动脉显象</v>
          </cell>
        </row>
        <row r="444">
          <cell r="H444" t="str">
            <v>次</v>
          </cell>
          <cell r="I444" t="str">
            <v>次</v>
          </cell>
          <cell r="J444">
            <v>153</v>
          </cell>
          <cell r="K444">
            <v>153</v>
          </cell>
        </row>
        <row r="445">
          <cell r="D445">
            <v>442</v>
          </cell>
          <cell r="E445">
            <v>230200021</v>
          </cell>
          <cell r="F445" t="str">
            <v>门脉血流测定显象</v>
          </cell>
        </row>
        <row r="445">
          <cell r="H445" t="str">
            <v>次</v>
          </cell>
          <cell r="I445" t="str">
            <v>次</v>
          </cell>
          <cell r="J445">
            <v>153</v>
          </cell>
          <cell r="K445">
            <v>117</v>
          </cell>
        </row>
        <row r="446">
          <cell r="D446">
            <v>443</v>
          </cell>
          <cell r="E446">
            <v>230200022</v>
          </cell>
          <cell r="F446" t="str">
            <v>门体分流显象</v>
          </cell>
        </row>
        <row r="446">
          <cell r="H446" t="str">
            <v>次</v>
          </cell>
          <cell r="I446" t="str">
            <v>次</v>
          </cell>
          <cell r="J446">
            <v>153</v>
          </cell>
          <cell r="K446">
            <v>144</v>
          </cell>
        </row>
        <row r="447">
          <cell r="D447">
            <v>444</v>
          </cell>
          <cell r="E447">
            <v>230200023</v>
          </cell>
          <cell r="F447" t="str">
            <v>下肢深静脉显象</v>
          </cell>
        </row>
        <row r="447">
          <cell r="H447" t="str">
            <v>次</v>
          </cell>
          <cell r="I447" t="str">
            <v>次</v>
          </cell>
          <cell r="J447">
            <v>135</v>
          </cell>
          <cell r="K447">
            <v>108</v>
          </cell>
        </row>
        <row r="448">
          <cell r="D448">
            <v>445</v>
          </cell>
          <cell r="E448">
            <v>230200024</v>
          </cell>
          <cell r="F448" t="str">
            <v>局部淋巴显象</v>
          </cell>
        </row>
        <row r="448">
          <cell r="H448" t="str">
            <v>每个体位</v>
          </cell>
          <cell r="I448" t="str">
            <v>每个体位</v>
          </cell>
          <cell r="J448">
            <v>135</v>
          </cell>
          <cell r="K448">
            <v>135</v>
          </cell>
        </row>
        <row r="449">
          <cell r="D449">
            <v>446</v>
          </cell>
          <cell r="E449">
            <v>230200025</v>
          </cell>
          <cell r="F449" t="str">
            <v>肺灌注显象</v>
          </cell>
        </row>
        <row r="449">
          <cell r="H449" t="str">
            <v>次</v>
          </cell>
          <cell r="I449" t="str">
            <v>次</v>
          </cell>
          <cell r="J449">
            <v>153</v>
          </cell>
          <cell r="K449">
            <v>153</v>
          </cell>
        </row>
        <row r="450">
          <cell r="D450">
            <v>447</v>
          </cell>
          <cell r="E450">
            <v>230200026</v>
          </cell>
          <cell r="F450" t="str">
            <v>肺通气显象</v>
          </cell>
          <cell r="G450" t="str">
            <v>含气溶胶雾化吸入装置及气体</v>
          </cell>
          <cell r="H450" t="str">
            <v>次</v>
          </cell>
          <cell r="I450" t="str">
            <v>次</v>
          </cell>
          <cell r="J450">
            <v>153</v>
          </cell>
          <cell r="K450">
            <v>153</v>
          </cell>
        </row>
        <row r="451">
          <cell r="D451">
            <v>448</v>
          </cell>
          <cell r="E451">
            <v>230200027</v>
          </cell>
          <cell r="F451" t="str">
            <v>唾液腺静态显象</v>
          </cell>
        </row>
        <row r="451">
          <cell r="H451" t="str">
            <v>次</v>
          </cell>
          <cell r="I451" t="str">
            <v>次</v>
          </cell>
          <cell r="J451">
            <v>108</v>
          </cell>
          <cell r="K451">
            <v>108</v>
          </cell>
        </row>
        <row r="452">
          <cell r="D452">
            <v>449</v>
          </cell>
          <cell r="E452">
            <v>230200028</v>
          </cell>
          <cell r="F452" t="str">
            <v>唾液腺动态显象</v>
          </cell>
        </row>
        <row r="452">
          <cell r="H452" t="str">
            <v>次</v>
          </cell>
          <cell r="I452" t="str">
            <v>次</v>
          </cell>
          <cell r="J452">
            <v>153</v>
          </cell>
          <cell r="K452">
            <v>153</v>
          </cell>
        </row>
        <row r="453">
          <cell r="D453">
            <v>450</v>
          </cell>
          <cell r="E453">
            <v>230200029</v>
          </cell>
          <cell r="F453" t="str">
            <v>食管通过显象</v>
          </cell>
        </row>
        <row r="453">
          <cell r="H453" t="str">
            <v>次</v>
          </cell>
          <cell r="I453" t="str">
            <v>次</v>
          </cell>
          <cell r="J453">
            <v>153</v>
          </cell>
          <cell r="K453">
            <v>153</v>
          </cell>
        </row>
        <row r="454">
          <cell r="D454">
            <v>451</v>
          </cell>
          <cell r="E454">
            <v>230200030</v>
          </cell>
          <cell r="F454" t="str">
            <v>胃食管返流显象</v>
          </cell>
        </row>
        <row r="454">
          <cell r="H454" t="str">
            <v>次</v>
          </cell>
          <cell r="I454" t="str">
            <v>次</v>
          </cell>
          <cell r="J454">
            <v>153</v>
          </cell>
          <cell r="K454">
            <v>153</v>
          </cell>
        </row>
        <row r="455">
          <cell r="D455">
            <v>452</v>
          </cell>
          <cell r="E455">
            <v>230200031</v>
          </cell>
          <cell r="F455" t="str">
            <v>十二指肠胃返流显象</v>
          </cell>
        </row>
        <row r="455">
          <cell r="H455" t="str">
            <v>次</v>
          </cell>
          <cell r="I455" t="str">
            <v>次</v>
          </cell>
          <cell r="J455">
            <v>153</v>
          </cell>
          <cell r="K455">
            <v>153</v>
          </cell>
        </row>
        <row r="456">
          <cell r="D456">
            <v>453</v>
          </cell>
          <cell r="E456">
            <v>230200032</v>
          </cell>
          <cell r="F456" t="str">
            <v>胃排空试验</v>
          </cell>
        </row>
        <row r="456">
          <cell r="H456" t="str">
            <v>次</v>
          </cell>
          <cell r="I456" t="str">
            <v>次</v>
          </cell>
          <cell r="J456">
            <v>153</v>
          </cell>
          <cell r="K456">
            <v>153</v>
          </cell>
        </row>
        <row r="457">
          <cell r="D457">
            <v>454</v>
          </cell>
          <cell r="E457">
            <v>230200033</v>
          </cell>
          <cell r="F457" t="str">
            <v>异位胃粘膜显象</v>
          </cell>
        </row>
        <row r="457">
          <cell r="H457" t="str">
            <v>次</v>
          </cell>
          <cell r="I457" t="str">
            <v>次</v>
          </cell>
          <cell r="J457">
            <v>198</v>
          </cell>
          <cell r="K457">
            <v>198</v>
          </cell>
        </row>
        <row r="458">
          <cell r="D458">
            <v>455</v>
          </cell>
          <cell r="E458">
            <v>230200034</v>
          </cell>
          <cell r="F458" t="str">
            <v>消化道出血显象</v>
          </cell>
        </row>
        <row r="458">
          <cell r="H458" t="str">
            <v>小时</v>
          </cell>
          <cell r="I458" t="str">
            <v>小时</v>
          </cell>
          <cell r="J458">
            <v>7.2</v>
          </cell>
          <cell r="K458">
            <v>7.2</v>
          </cell>
        </row>
        <row r="459">
          <cell r="D459">
            <v>456</v>
          </cell>
          <cell r="E459">
            <v>230200035</v>
          </cell>
          <cell r="F459" t="str">
            <v>肝胶体显象</v>
          </cell>
        </row>
        <row r="459">
          <cell r="H459" t="str">
            <v>次</v>
          </cell>
          <cell r="I459" t="str">
            <v>次</v>
          </cell>
          <cell r="J459">
            <v>153</v>
          </cell>
          <cell r="K459">
            <v>153</v>
          </cell>
        </row>
        <row r="460">
          <cell r="D460">
            <v>457</v>
          </cell>
          <cell r="E460">
            <v>230200036</v>
          </cell>
          <cell r="F460" t="str">
            <v>肝血流显象</v>
          </cell>
        </row>
        <row r="460">
          <cell r="H460" t="str">
            <v>次</v>
          </cell>
          <cell r="I460" t="str">
            <v>次</v>
          </cell>
          <cell r="J460">
            <v>153</v>
          </cell>
          <cell r="K460">
            <v>153</v>
          </cell>
        </row>
        <row r="461">
          <cell r="D461">
            <v>458</v>
          </cell>
          <cell r="E461">
            <v>230200037</v>
          </cell>
          <cell r="F461" t="str">
            <v>肝血池显象</v>
          </cell>
        </row>
        <row r="461">
          <cell r="H461" t="str">
            <v>次</v>
          </cell>
          <cell r="I461" t="str">
            <v>次</v>
          </cell>
          <cell r="J461">
            <v>198</v>
          </cell>
          <cell r="K461">
            <v>198</v>
          </cell>
        </row>
        <row r="462">
          <cell r="D462">
            <v>459</v>
          </cell>
          <cell r="E462">
            <v>230200038</v>
          </cell>
          <cell r="F462" t="str">
            <v>肝胆动态显象</v>
          </cell>
        </row>
        <row r="462">
          <cell r="H462" t="str">
            <v>小时</v>
          </cell>
          <cell r="I462" t="str">
            <v>小时</v>
          </cell>
          <cell r="J462">
            <v>7.2</v>
          </cell>
          <cell r="K462">
            <v>7.2</v>
          </cell>
        </row>
        <row r="463">
          <cell r="D463">
            <v>460</v>
          </cell>
          <cell r="E463">
            <v>230200039</v>
          </cell>
          <cell r="F463" t="str">
            <v>脾显象</v>
          </cell>
        </row>
        <row r="463">
          <cell r="H463" t="str">
            <v>次</v>
          </cell>
          <cell r="I463" t="str">
            <v>次</v>
          </cell>
          <cell r="J463">
            <v>153</v>
          </cell>
          <cell r="K463">
            <v>153</v>
          </cell>
        </row>
        <row r="464">
          <cell r="D464">
            <v>461</v>
          </cell>
          <cell r="E464">
            <v>230200040</v>
          </cell>
          <cell r="F464" t="str">
            <v>胰腺显象</v>
          </cell>
        </row>
        <row r="464">
          <cell r="H464" t="str">
            <v>次</v>
          </cell>
          <cell r="I464" t="str">
            <v>次</v>
          </cell>
          <cell r="J464">
            <v>153</v>
          </cell>
          <cell r="K464">
            <v>117</v>
          </cell>
        </row>
        <row r="465">
          <cell r="D465">
            <v>462</v>
          </cell>
          <cell r="E465">
            <v>230200041</v>
          </cell>
          <cell r="F465" t="str">
            <v>小肠功能显象</v>
          </cell>
        </row>
        <row r="465">
          <cell r="H465" t="str">
            <v>次</v>
          </cell>
          <cell r="I465" t="str">
            <v>次</v>
          </cell>
          <cell r="J465">
            <v>130.5</v>
          </cell>
          <cell r="K465">
            <v>99.9</v>
          </cell>
        </row>
        <row r="466">
          <cell r="D466">
            <v>463</v>
          </cell>
          <cell r="E466">
            <v>230200042</v>
          </cell>
          <cell r="F466" t="str">
            <v>肠道蛋白丢失显象</v>
          </cell>
        </row>
        <row r="466">
          <cell r="H466" t="str">
            <v>次</v>
          </cell>
          <cell r="I466" t="str">
            <v>次</v>
          </cell>
          <cell r="J466">
            <v>153</v>
          </cell>
          <cell r="K466">
            <v>117</v>
          </cell>
        </row>
        <row r="467">
          <cell r="D467">
            <v>464</v>
          </cell>
          <cell r="E467">
            <v>230200043</v>
          </cell>
          <cell r="F467" t="str">
            <v>肾上腺皮质显象</v>
          </cell>
          <cell r="G467" t="str">
            <v>含局部后位显象</v>
          </cell>
          <cell r="H467" t="str">
            <v>72小时</v>
          </cell>
          <cell r="I467" t="str">
            <v>72小时</v>
          </cell>
          <cell r="J467">
            <v>153</v>
          </cell>
          <cell r="K467">
            <v>153</v>
          </cell>
        </row>
        <row r="468">
          <cell r="D468">
            <v>465</v>
          </cell>
          <cell r="E468">
            <v>230200044</v>
          </cell>
          <cell r="F468" t="str">
            <v>地塞米松抑制试验肾上腺皮质显象</v>
          </cell>
          <cell r="G468" t="str">
            <v>含局部后位显象</v>
          </cell>
          <cell r="H468" t="str">
            <v>72小时</v>
          </cell>
          <cell r="I468" t="str">
            <v>72小时</v>
          </cell>
          <cell r="J468">
            <v>198</v>
          </cell>
          <cell r="K468">
            <v>198</v>
          </cell>
        </row>
        <row r="469">
          <cell r="D469">
            <v>466</v>
          </cell>
          <cell r="E469">
            <v>230200045</v>
          </cell>
          <cell r="F469" t="str">
            <v>肾动态显象</v>
          </cell>
          <cell r="G469" t="str">
            <v>含肾血流显象</v>
          </cell>
          <cell r="H469" t="str">
            <v>次</v>
          </cell>
          <cell r="I469" t="str">
            <v>次</v>
          </cell>
          <cell r="J469">
            <v>153</v>
          </cell>
          <cell r="K469">
            <v>153</v>
          </cell>
        </row>
        <row r="470">
          <cell r="D470">
            <v>467</v>
          </cell>
          <cell r="E470">
            <v>230200046</v>
          </cell>
          <cell r="F470" t="str">
            <v>肾动态显象＋肾小球滤过率(GFR)测定</v>
          </cell>
        </row>
        <row r="470">
          <cell r="H470" t="str">
            <v>次</v>
          </cell>
          <cell r="I470" t="str">
            <v>次</v>
          </cell>
          <cell r="J470">
            <v>198</v>
          </cell>
          <cell r="K470">
            <v>198</v>
          </cell>
        </row>
        <row r="471">
          <cell r="D471">
            <v>468</v>
          </cell>
          <cell r="E471">
            <v>230200047</v>
          </cell>
          <cell r="F471" t="str">
            <v>肾动态显象＋肾有效血浆流量(ERPF)测定</v>
          </cell>
        </row>
        <row r="471">
          <cell r="H471" t="str">
            <v>次</v>
          </cell>
          <cell r="I471" t="str">
            <v>次</v>
          </cell>
          <cell r="J471">
            <v>198</v>
          </cell>
          <cell r="K471">
            <v>198</v>
          </cell>
        </row>
        <row r="472">
          <cell r="D472">
            <v>469</v>
          </cell>
          <cell r="E472">
            <v>230200048</v>
          </cell>
          <cell r="F472" t="str">
            <v>介入肾动态显象</v>
          </cell>
        </row>
        <row r="472">
          <cell r="H472" t="str">
            <v>次</v>
          </cell>
          <cell r="I472" t="str">
            <v>次</v>
          </cell>
          <cell r="J472">
            <v>198</v>
          </cell>
          <cell r="K472">
            <v>198</v>
          </cell>
        </row>
        <row r="473">
          <cell r="D473">
            <v>470</v>
          </cell>
          <cell r="E473">
            <v>230200049</v>
          </cell>
          <cell r="F473" t="str">
            <v>肾静态显象</v>
          </cell>
        </row>
        <row r="473">
          <cell r="H473" t="str">
            <v>次</v>
          </cell>
          <cell r="I473" t="str">
            <v>次</v>
          </cell>
          <cell r="J473">
            <v>153</v>
          </cell>
          <cell r="K473">
            <v>153</v>
          </cell>
        </row>
        <row r="474">
          <cell r="D474">
            <v>471</v>
          </cell>
          <cell r="E474">
            <v>230200050</v>
          </cell>
          <cell r="F474" t="str">
            <v>膀胱输尿管返流显象</v>
          </cell>
          <cell r="G474" t="str">
            <v>包括直接法、间接法</v>
          </cell>
          <cell r="H474" t="str">
            <v>次</v>
          </cell>
          <cell r="I474" t="str">
            <v>次</v>
          </cell>
          <cell r="J474">
            <v>153</v>
          </cell>
          <cell r="K474">
            <v>153</v>
          </cell>
        </row>
        <row r="475">
          <cell r="D475">
            <v>472</v>
          </cell>
          <cell r="E475">
            <v>230200051</v>
          </cell>
          <cell r="F475" t="str">
            <v>阴道尿道瘘显象</v>
          </cell>
        </row>
        <row r="475">
          <cell r="H475" t="str">
            <v>次</v>
          </cell>
          <cell r="I475" t="str">
            <v>次</v>
          </cell>
          <cell r="J475">
            <v>153</v>
          </cell>
          <cell r="K475">
            <v>117</v>
          </cell>
        </row>
        <row r="476">
          <cell r="D476">
            <v>473</v>
          </cell>
          <cell r="E476">
            <v>230200052</v>
          </cell>
          <cell r="F476" t="str">
            <v>阴囊显象</v>
          </cell>
        </row>
        <row r="476">
          <cell r="H476" t="str">
            <v>次</v>
          </cell>
          <cell r="I476" t="str">
            <v>次</v>
          </cell>
          <cell r="J476">
            <v>153</v>
          </cell>
          <cell r="K476">
            <v>153</v>
          </cell>
        </row>
        <row r="477">
          <cell r="D477">
            <v>474</v>
          </cell>
          <cell r="E477">
            <v>230200053</v>
          </cell>
          <cell r="F477" t="str">
            <v>局部骨显象</v>
          </cell>
        </row>
        <row r="477">
          <cell r="H477" t="str">
            <v>次</v>
          </cell>
          <cell r="I477" t="str">
            <v>次</v>
          </cell>
          <cell r="J477">
            <v>153</v>
          </cell>
          <cell r="K477">
            <v>153</v>
          </cell>
        </row>
        <row r="478">
          <cell r="D478">
            <v>475</v>
          </cell>
          <cell r="E478">
            <v>230200054</v>
          </cell>
          <cell r="F478" t="str">
            <v>骨三相显象</v>
          </cell>
          <cell r="G478" t="str">
            <v>含血流、血质、静态显象</v>
          </cell>
          <cell r="H478" t="str">
            <v>次</v>
          </cell>
          <cell r="I478" t="str">
            <v>次</v>
          </cell>
          <cell r="J478">
            <v>198</v>
          </cell>
          <cell r="K478">
            <v>198</v>
          </cell>
        </row>
        <row r="479">
          <cell r="D479">
            <v>476</v>
          </cell>
          <cell r="E479">
            <v>230200055</v>
          </cell>
          <cell r="F479" t="str">
            <v>骨密度测定</v>
          </cell>
        </row>
        <row r="479">
          <cell r="H479" t="str">
            <v>次</v>
          </cell>
          <cell r="I479" t="str">
            <v>次</v>
          </cell>
          <cell r="J479">
            <v>99</v>
          </cell>
          <cell r="K479">
            <v>99</v>
          </cell>
        </row>
        <row r="480">
          <cell r="D480">
            <v>477</v>
          </cell>
          <cell r="E480">
            <v>230200056</v>
          </cell>
          <cell r="F480" t="str">
            <v>红细胞破坏部位测定</v>
          </cell>
        </row>
        <row r="480">
          <cell r="H480" t="str">
            <v>次</v>
          </cell>
          <cell r="I480" t="str">
            <v>次</v>
          </cell>
          <cell r="J480">
            <v>153</v>
          </cell>
          <cell r="K480">
            <v>153</v>
          </cell>
        </row>
        <row r="481">
          <cell r="D481">
            <v>478</v>
          </cell>
          <cell r="E481">
            <v>230200057</v>
          </cell>
          <cell r="F481" t="str">
            <v>炎症局部显象</v>
          </cell>
        </row>
        <row r="481">
          <cell r="H481" t="str">
            <v>次</v>
          </cell>
          <cell r="I481" t="str">
            <v>次</v>
          </cell>
          <cell r="J481">
            <v>153</v>
          </cell>
          <cell r="K481">
            <v>153</v>
          </cell>
        </row>
        <row r="482">
          <cell r="D482">
            <v>479</v>
          </cell>
          <cell r="E482">
            <v>230200058</v>
          </cell>
          <cell r="F482" t="str">
            <v>亲肿瘤局部显象</v>
          </cell>
        </row>
        <row r="482">
          <cell r="H482" t="str">
            <v>每个体位</v>
          </cell>
          <cell r="I482" t="str">
            <v>每个体位</v>
          </cell>
          <cell r="J482">
            <v>63</v>
          </cell>
          <cell r="K482">
            <v>63</v>
          </cell>
        </row>
        <row r="483">
          <cell r="D483">
            <v>480</v>
          </cell>
          <cell r="E483">
            <v>230200059</v>
          </cell>
          <cell r="F483" t="str">
            <v>放射免疫显象</v>
          </cell>
        </row>
        <row r="483">
          <cell r="H483" t="str">
            <v>次</v>
          </cell>
          <cell r="I483" t="str">
            <v>次</v>
          </cell>
          <cell r="J483">
            <v>198</v>
          </cell>
          <cell r="K483">
            <v>198</v>
          </cell>
        </row>
        <row r="484">
          <cell r="D484">
            <v>481</v>
          </cell>
          <cell r="E484">
            <v>230200060</v>
          </cell>
          <cell r="F484" t="str">
            <v>放射受体显象</v>
          </cell>
        </row>
        <row r="484">
          <cell r="H484" t="str">
            <v>次</v>
          </cell>
          <cell r="I484" t="str">
            <v>次</v>
          </cell>
          <cell r="J484">
            <v>198</v>
          </cell>
          <cell r="K484">
            <v>198</v>
          </cell>
        </row>
        <row r="485">
          <cell r="D485">
            <v>482</v>
          </cell>
          <cell r="E485">
            <v>2303</v>
          </cell>
          <cell r="F485" t="str">
            <v>3.单光子发射计算机断层显象(sPECT)</v>
          </cell>
          <cell r="G485" t="str">
            <v>指断层显像、全身显像和符合探测显像；含各种图像记录过程</v>
          </cell>
          <cell r="H485" t="str">
            <v>透射显象衰减校正</v>
          </cell>
        </row>
        <row r="486">
          <cell r="D486">
            <v>483</v>
          </cell>
          <cell r="E486">
            <v>230300001</v>
          </cell>
          <cell r="F486" t="str">
            <v>脏器断层显像</v>
          </cell>
          <cell r="G486" t="str">
            <v>包括脏器、脏器血流、脏器血池、静息灌注等显象</v>
          </cell>
          <cell r="H486" t="str">
            <v>次</v>
          </cell>
          <cell r="I486" t="str">
            <v>次</v>
          </cell>
          <cell r="J486">
            <v>180</v>
          </cell>
          <cell r="K486">
            <v>180</v>
          </cell>
        </row>
        <row r="487">
          <cell r="D487">
            <v>484</v>
          </cell>
          <cell r="E487">
            <v>230300002</v>
          </cell>
          <cell r="F487" t="str">
            <v>全身显像</v>
          </cell>
        </row>
        <row r="488">
          <cell r="D488">
            <v>485</v>
          </cell>
          <cell r="E488">
            <v>2303000021</v>
          </cell>
          <cell r="F488" t="str">
            <v>全身显像</v>
          </cell>
        </row>
        <row r="488">
          <cell r="H488" t="str">
            <v>次</v>
          </cell>
          <cell r="I488" t="str">
            <v>次</v>
          </cell>
          <cell r="J488">
            <v>198.9</v>
          </cell>
          <cell r="K488">
            <v>152.1</v>
          </cell>
        </row>
        <row r="489">
          <cell r="D489">
            <v>486</v>
          </cell>
          <cell r="E489">
            <v>2303000022</v>
          </cell>
          <cell r="F489" t="str">
            <v>全身显像时增加局部显像加收</v>
          </cell>
        </row>
        <row r="489">
          <cell r="H489" t="str">
            <v>次</v>
          </cell>
          <cell r="I489" t="str">
            <v>次</v>
          </cell>
          <cell r="J489">
            <v>30.6</v>
          </cell>
          <cell r="K489">
            <v>23.4</v>
          </cell>
        </row>
        <row r="490">
          <cell r="D490">
            <v>487</v>
          </cell>
          <cell r="E490">
            <v>230300003</v>
          </cell>
          <cell r="F490" t="str">
            <v>18氟－脱氧葡萄糖断层显象</v>
          </cell>
          <cell r="G490" t="str">
            <v>包括脑、心肌代谢、肿瘤等显象</v>
          </cell>
          <cell r="H490" t="str">
            <v>次</v>
          </cell>
          <cell r="I490" t="str">
            <v>次</v>
          </cell>
          <cell r="J490">
            <v>283.5</v>
          </cell>
          <cell r="K490">
            <v>270</v>
          </cell>
        </row>
        <row r="491">
          <cell r="D491">
            <v>488</v>
          </cell>
          <cell r="E491">
            <v>230300004</v>
          </cell>
          <cell r="F491" t="str">
            <v>肾上腺髓质断层显象</v>
          </cell>
          <cell r="G491" t="str">
            <v>含前后位全身及局部显象</v>
          </cell>
          <cell r="H491" t="str">
            <v>24小时</v>
          </cell>
          <cell r="I491" t="str">
            <v>24小时</v>
          </cell>
          <cell r="J491">
            <v>153</v>
          </cell>
          <cell r="K491">
            <v>153</v>
          </cell>
        </row>
        <row r="492">
          <cell r="D492">
            <v>489</v>
          </cell>
          <cell r="E492">
            <v>230300005</v>
          </cell>
          <cell r="F492" t="str">
            <v>负荷心肌灌注断层显象</v>
          </cell>
          <cell r="G492" t="str">
            <v>含运动试验或药物注射,不含心电监护</v>
          </cell>
          <cell r="H492" t="str">
            <v>次</v>
          </cell>
          <cell r="I492" t="str">
            <v>次</v>
          </cell>
          <cell r="J492">
            <v>180</v>
          </cell>
          <cell r="K492">
            <v>180</v>
          </cell>
        </row>
        <row r="493">
          <cell r="D493">
            <v>490</v>
          </cell>
          <cell r="E493">
            <v>230300006</v>
          </cell>
          <cell r="F493" t="str">
            <v>SPECT/CT断层图像融合显像</v>
          </cell>
        </row>
        <row r="493">
          <cell r="H493" t="str">
            <v>次</v>
          </cell>
          <cell r="I493" t="str">
            <v>次</v>
          </cell>
          <cell r="J493">
            <v>486</v>
          </cell>
          <cell r="K493">
            <v>432</v>
          </cell>
        </row>
        <row r="494">
          <cell r="D494">
            <v>491</v>
          </cell>
          <cell r="E494">
            <v>2304</v>
          </cell>
          <cell r="F494" t="str">
            <v>4.正电子发射及X射线计算机断层显象(PET/CT)</v>
          </cell>
          <cell r="G494" t="str">
            <v>指使用PET和加速器的断层显象；含药物、彩色胶片、增强CT、数据介质及各种图象记录过程等。</v>
          </cell>
          <cell r="H494" t="str">
            <v/>
          </cell>
          <cell r="I494" t="str">
            <v/>
          </cell>
        </row>
        <row r="495">
          <cell r="D495">
            <v>492</v>
          </cell>
          <cell r="E495">
            <v>230400001</v>
          </cell>
          <cell r="F495" t="str">
            <v>PET/CT脑血流断层显像</v>
          </cell>
          <cell r="G495" t="str">
            <v/>
          </cell>
          <cell r="H495" t="str">
            <v/>
          </cell>
          <cell r="I495" t="str">
            <v>次</v>
          </cell>
          <cell r="J495">
            <v>3280.5</v>
          </cell>
          <cell r="K495">
            <v>3280.5</v>
          </cell>
        </row>
        <row r="496">
          <cell r="D496">
            <v>493</v>
          </cell>
          <cell r="E496">
            <v>230400002</v>
          </cell>
          <cell r="F496" t="str">
            <v>PET/CT脑代谢断层显像</v>
          </cell>
          <cell r="G496" t="str">
            <v/>
          </cell>
          <cell r="H496" t="str">
            <v/>
          </cell>
          <cell r="I496" t="str">
            <v>次</v>
          </cell>
          <cell r="J496">
            <v>3280.5</v>
          </cell>
          <cell r="K496">
            <v>3280.5</v>
          </cell>
        </row>
        <row r="497">
          <cell r="D497">
            <v>494</v>
          </cell>
          <cell r="E497">
            <v>230400003</v>
          </cell>
          <cell r="F497" t="str">
            <v>PET/CT静息心肌灌注断层显像</v>
          </cell>
          <cell r="G497" t="str">
            <v/>
          </cell>
          <cell r="H497" t="str">
            <v/>
          </cell>
          <cell r="I497" t="str">
            <v>次</v>
          </cell>
          <cell r="J497">
            <v>3280.5</v>
          </cell>
          <cell r="K497">
            <v>3280.5</v>
          </cell>
        </row>
        <row r="498">
          <cell r="D498">
            <v>495</v>
          </cell>
          <cell r="E498">
            <v>230400004</v>
          </cell>
          <cell r="F498" t="str">
            <v>PET/CT负荷心肌灌注断层显像</v>
          </cell>
          <cell r="G498" t="str">
            <v>含运动试验或药物注射；不含心电监护</v>
          </cell>
          <cell r="H498" t="str">
            <v/>
          </cell>
          <cell r="I498" t="str">
            <v>次</v>
          </cell>
          <cell r="J498">
            <v>3280.5</v>
          </cell>
          <cell r="K498">
            <v>3280.5</v>
          </cell>
        </row>
        <row r="499">
          <cell r="D499">
            <v>496</v>
          </cell>
          <cell r="E499">
            <v>230400005</v>
          </cell>
          <cell r="F499" t="str">
            <v>PET/CT心肌代谢断层显像</v>
          </cell>
          <cell r="G499" t="str">
            <v/>
          </cell>
          <cell r="H499" t="str">
            <v/>
          </cell>
          <cell r="I499" t="str">
            <v>次</v>
          </cell>
          <cell r="J499">
            <v>3280.5</v>
          </cell>
          <cell r="K499">
            <v>3280.5</v>
          </cell>
        </row>
        <row r="500">
          <cell r="D500">
            <v>497</v>
          </cell>
          <cell r="E500">
            <v>230400006</v>
          </cell>
          <cell r="F500" t="str">
            <v>PET/CT心脏神经受体断层显像</v>
          </cell>
          <cell r="G500" t="str">
            <v/>
          </cell>
          <cell r="H500" t="str">
            <v/>
          </cell>
          <cell r="I500" t="str">
            <v>次</v>
          </cell>
          <cell r="J500">
            <v>3280.5</v>
          </cell>
          <cell r="K500">
            <v>3280.5</v>
          </cell>
        </row>
        <row r="501">
          <cell r="D501">
            <v>498</v>
          </cell>
          <cell r="E501">
            <v>230400007</v>
          </cell>
          <cell r="F501" t="str">
            <v>PET/CT肿瘤全身断层显像</v>
          </cell>
          <cell r="G501" t="str">
            <v/>
          </cell>
          <cell r="H501" t="str">
            <v/>
          </cell>
          <cell r="I501" t="str">
            <v>次</v>
          </cell>
          <cell r="J501">
            <v>5589</v>
          </cell>
          <cell r="K501">
            <v>5589</v>
          </cell>
        </row>
        <row r="502">
          <cell r="D502">
            <v>499</v>
          </cell>
          <cell r="E502">
            <v>230400008</v>
          </cell>
          <cell r="F502" t="str">
            <v>PET/CT肿瘤局部断层显像</v>
          </cell>
          <cell r="G502" t="str">
            <v/>
          </cell>
          <cell r="H502" t="str">
            <v/>
          </cell>
          <cell r="I502" t="str">
            <v>次</v>
          </cell>
          <cell r="J502">
            <v>3535.7</v>
          </cell>
          <cell r="K502">
            <v>3535.7</v>
          </cell>
        </row>
        <row r="503">
          <cell r="D503">
            <v>500</v>
          </cell>
          <cell r="E503">
            <v>230400009</v>
          </cell>
          <cell r="F503" t="str">
            <v>PET/CT神经受体显象</v>
          </cell>
          <cell r="G503" t="str">
            <v/>
          </cell>
          <cell r="H503" t="str">
            <v/>
          </cell>
          <cell r="I503" t="str">
            <v/>
          </cell>
        </row>
        <row r="504">
          <cell r="D504">
            <v>501</v>
          </cell>
          <cell r="E504">
            <v>2305</v>
          </cell>
          <cell r="F504" t="str">
            <v>5.核素功能检查</v>
          </cell>
        </row>
        <row r="504">
          <cell r="H504" t="str">
            <v>每个部位</v>
          </cell>
          <cell r="I504" t="str">
            <v>每个部位</v>
          </cell>
        </row>
        <row r="505">
          <cell r="D505">
            <v>502</v>
          </cell>
          <cell r="E505">
            <v>230500001</v>
          </cell>
          <cell r="F505" t="str">
            <v>脑血流测定</v>
          </cell>
          <cell r="G505" t="str">
            <v>指脑血流仪法</v>
          </cell>
          <cell r="H505" t="str">
            <v>次</v>
          </cell>
          <cell r="I505" t="str">
            <v>次</v>
          </cell>
          <cell r="J505">
            <v>36</v>
          </cell>
          <cell r="K505">
            <v>36</v>
          </cell>
        </row>
        <row r="506">
          <cell r="D506">
            <v>503</v>
          </cell>
          <cell r="E506">
            <v>230500002</v>
          </cell>
          <cell r="F506" t="str">
            <v>甲状腺摄131碘试验</v>
          </cell>
        </row>
        <row r="506">
          <cell r="H506" t="str">
            <v>次</v>
          </cell>
          <cell r="I506" t="str">
            <v>次</v>
          </cell>
          <cell r="J506">
            <v>36</v>
          </cell>
          <cell r="K506">
            <v>36</v>
          </cell>
        </row>
        <row r="507">
          <cell r="D507">
            <v>504</v>
          </cell>
          <cell r="E507">
            <v>230500003</v>
          </cell>
          <cell r="F507" t="str">
            <v>甲状腺激素抑制试验</v>
          </cell>
        </row>
        <row r="507">
          <cell r="H507" t="str">
            <v>次</v>
          </cell>
          <cell r="I507" t="str">
            <v>次</v>
          </cell>
          <cell r="J507">
            <v>40.5</v>
          </cell>
          <cell r="K507">
            <v>36</v>
          </cell>
        </row>
        <row r="508">
          <cell r="D508">
            <v>505</v>
          </cell>
          <cell r="E508">
            <v>230500004</v>
          </cell>
          <cell r="F508" t="str">
            <v>过氯酸钾释放试验</v>
          </cell>
        </row>
        <row r="508">
          <cell r="H508" t="str">
            <v>次</v>
          </cell>
          <cell r="I508" t="str">
            <v>次</v>
          </cell>
          <cell r="J508">
            <v>40.5</v>
          </cell>
          <cell r="K508">
            <v>36</v>
          </cell>
        </row>
        <row r="509">
          <cell r="D509">
            <v>506</v>
          </cell>
          <cell r="E509">
            <v>230500005</v>
          </cell>
          <cell r="F509" t="str">
            <v>心功能测定</v>
          </cell>
          <cell r="G509" t="str">
            <v>指心功能仪法</v>
          </cell>
          <cell r="H509" t="str">
            <v>次</v>
          </cell>
          <cell r="I509" t="str">
            <v>次</v>
          </cell>
          <cell r="J509">
            <v>54</v>
          </cell>
          <cell r="K509">
            <v>54</v>
          </cell>
        </row>
        <row r="510">
          <cell r="D510">
            <v>507</v>
          </cell>
          <cell r="E510">
            <v>230500006</v>
          </cell>
          <cell r="F510" t="str">
            <v>血容量测定</v>
          </cell>
          <cell r="G510" t="str">
            <v>指井型伽玛计数器法，含红细胞容量及血浆容量测定</v>
          </cell>
          <cell r="H510" t="str">
            <v>次</v>
          </cell>
          <cell r="I510" t="str">
            <v>次</v>
          </cell>
          <cell r="J510">
            <v>54</v>
          </cell>
          <cell r="K510">
            <v>54</v>
          </cell>
        </row>
        <row r="511">
          <cell r="D511">
            <v>508</v>
          </cell>
          <cell r="E511">
            <v>230500007</v>
          </cell>
          <cell r="F511" t="str">
            <v>红细胞寿命测定</v>
          </cell>
          <cell r="G511" t="str">
            <v>指战员井型伽玛计数器法</v>
          </cell>
          <cell r="H511" t="str">
            <v>次</v>
          </cell>
          <cell r="I511" t="str">
            <v>次</v>
          </cell>
          <cell r="J511">
            <v>54</v>
          </cell>
          <cell r="K511">
            <v>54</v>
          </cell>
        </row>
        <row r="512">
          <cell r="D512">
            <v>509</v>
          </cell>
          <cell r="E512">
            <v>230500008</v>
          </cell>
          <cell r="F512" t="str">
            <v>肾图</v>
          </cell>
          <cell r="G512" t="str">
            <v>指微机肾图</v>
          </cell>
          <cell r="H512" t="str">
            <v>次</v>
          </cell>
          <cell r="I512" t="str">
            <v>次</v>
          </cell>
          <cell r="J512">
            <v>45</v>
          </cell>
          <cell r="K512">
            <v>45</v>
          </cell>
        </row>
        <row r="513">
          <cell r="D513">
            <v>510</v>
          </cell>
          <cell r="E513">
            <v>2305000080</v>
          </cell>
          <cell r="F513" t="str">
            <v>肾图</v>
          </cell>
          <cell r="G513" t="str">
            <v>非微机肾图</v>
          </cell>
          <cell r="H513" t="str">
            <v>次</v>
          </cell>
          <cell r="I513" t="str">
            <v>次</v>
          </cell>
          <cell r="J513">
            <v>27</v>
          </cell>
          <cell r="K513">
            <v>27</v>
          </cell>
        </row>
        <row r="514">
          <cell r="D514">
            <v>511</v>
          </cell>
          <cell r="E514">
            <v>230500009</v>
          </cell>
          <cell r="F514" t="str">
            <v>介入肾图</v>
          </cell>
          <cell r="G514" t="str">
            <v>指微机肾图，含介入操作</v>
          </cell>
          <cell r="H514" t="str">
            <v>次</v>
          </cell>
          <cell r="I514" t="str">
            <v>次</v>
          </cell>
          <cell r="J514">
            <v>72</v>
          </cell>
          <cell r="K514">
            <v>72</v>
          </cell>
        </row>
        <row r="515">
          <cell r="D515">
            <v>512</v>
          </cell>
          <cell r="E515">
            <v>2305000090</v>
          </cell>
          <cell r="F515" t="str">
            <v>介入肾图</v>
          </cell>
          <cell r="G515" t="str">
            <v>非微机肾图，含介入操作</v>
          </cell>
          <cell r="H515" t="str">
            <v>次</v>
          </cell>
          <cell r="I515" t="str">
            <v>次</v>
          </cell>
          <cell r="J515">
            <v>45</v>
          </cell>
          <cell r="K515">
            <v>45</v>
          </cell>
        </row>
        <row r="516">
          <cell r="D516">
            <v>513</v>
          </cell>
          <cell r="E516">
            <v>230500010</v>
          </cell>
          <cell r="F516" t="str">
            <v>肾图＋肾小球滤过率测定</v>
          </cell>
        </row>
        <row r="516">
          <cell r="H516" t="str">
            <v>次</v>
          </cell>
          <cell r="I516" t="str">
            <v>次</v>
          </cell>
          <cell r="J516">
            <v>72</v>
          </cell>
          <cell r="K516">
            <v>72</v>
          </cell>
        </row>
        <row r="517">
          <cell r="D517">
            <v>514</v>
          </cell>
          <cell r="E517">
            <v>230500011</v>
          </cell>
          <cell r="F517" t="str">
            <v>肾图＋肾有效血浆流量测定</v>
          </cell>
        </row>
        <row r="517">
          <cell r="H517" t="str">
            <v>次</v>
          </cell>
          <cell r="I517" t="str">
            <v>次</v>
          </cell>
          <cell r="J517">
            <v>72</v>
          </cell>
          <cell r="K517">
            <v>72</v>
          </cell>
        </row>
        <row r="518">
          <cell r="D518">
            <v>515</v>
          </cell>
          <cell r="E518">
            <v>230500012</v>
          </cell>
          <cell r="F518" t="str">
            <v>24小时尿131碘排泄试验</v>
          </cell>
        </row>
        <row r="518">
          <cell r="H518" t="str">
            <v>次</v>
          </cell>
          <cell r="I518" t="str">
            <v>次</v>
          </cell>
          <cell r="J518">
            <v>30.6</v>
          </cell>
          <cell r="K518">
            <v>23.4</v>
          </cell>
        </row>
        <row r="519">
          <cell r="D519">
            <v>516</v>
          </cell>
          <cell r="E519">
            <v>230500013</v>
          </cell>
          <cell r="F519" t="str">
            <v>消化道动力测定</v>
          </cell>
        </row>
        <row r="519">
          <cell r="H519" t="str">
            <v>次</v>
          </cell>
          <cell r="I519" t="str">
            <v>次</v>
          </cell>
          <cell r="J519">
            <v>61.2</v>
          </cell>
          <cell r="K519">
            <v>46.8</v>
          </cell>
        </row>
        <row r="520">
          <cell r="D520">
            <v>517</v>
          </cell>
          <cell r="E520">
            <v>230500014</v>
          </cell>
          <cell r="F520" t="str">
            <v>14碳呼气试验</v>
          </cell>
          <cell r="G520" t="str">
            <v>包括各类呼气试验</v>
          </cell>
          <cell r="H520" t="str">
            <v>次</v>
          </cell>
          <cell r="I520" t="str">
            <v>次</v>
          </cell>
          <cell r="J520">
            <v>108</v>
          </cell>
          <cell r="K520">
            <v>108</v>
          </cell>
        </row>
        <row r="521">
          <cell r="D521">
            <v>518</v>
          </cell>
          <cell r="E521">
            <v>2306</v>
          </cell>
          <cell r="F521" t="str">
            <v>6.核素内照射治疗</v>
          </cell>
          <cell r="G521" t="str">
            <v>指开放性核素内照射治疗；含临床和介入性操作、放射性核素制备与活度的标定、放射性废物(包括病人排泄物)处理及稀释储存、防护装置的使用；不含特殊防护病房住院费</v>
          </cell>
          <cell r="H521" t="str">
            <v>核素治疗药物、一次性导管</v>
          </cell>
        </row>
        <row r="522">
          <cell r="D522">
            <v>519</v>
          </cell>
          <cell r="E522">
            <v>230600001</v>
          </cell>
          <cell r="F522" t="str">
            <v>131碘-甲亢治疗</v>
          </cell>
        </row>
        <row r="522">
          <cell r="H522" t="str">
            <v>次</v>
          </cell>
          <cell r="I522" t="str">
            <v>次</v>
          </cell>
          <cell r="J522">
            <v>337.5</v>
          </cell>
          <cell r="K522">
            <v>175.5</v>
          </cell>
        </row>
        <row r="523">
          <cell r="D523">
            <v>520</v>
          </cell>
          <cell r="E523">
            <v>230600002</v>
          </cell>
          <cell r="F523" t="str">
            <v>131碘-功能自主性甲状腺瘤
治疗</v>
          </cell>
        </row>
        <row r="523">
          <cell r="H523" t="str">
            <v>次</v>
          </cell>
          <cell r="I523" t="str">
            <v>次</v>
          </cell>
          <cell r="J523">
            <v>270</v>
          </cell>
          <cell r="K523">
            <v>175.5</v>
          </cell>
        </row>
        <row r="524">
          <cell r="D524">
            <v>521</v>
          </cell>
          <cell r="E524">
            <v>230600003</v>
          </cell>
          <cell r="F524" t="str">
            <v>131碘-甲状腺癌转移灶治疗</v>
          </cell>
        </row>
        <row r="524">
          <cell r="H524" t="str">
            <v>次</v>
          </cell>
          <cell r="I524" t="str">
            <v>次</v>
          </cell>
          <cell r="J524">
            <v>450</v>
          </cell>
          <cell r="K524">
            <v>234</v>
          </cell>
        </row>
        <row r="525">
          <cell r="D525">
            <v>522</v>
          </cell>
          <cell r="E525">
            <v>230600004</v>
          </cell>
          <cell r="F525" t="str">
            <v>131碘-肿瘤抗体放免治疗</v>
          </cell>
        </row>
        <row r="525">
          <cell r="H525" t="str">
            <v>次</v>
          </cell>
          <cell r="I525" t="str">
            <v>次</v>
          </cell>
          <cell r="J525">
            <v>360</v>
          </cell>
          <cell r="K525">
            <v>234</v>
          </cell>
        </row>
        <row r="526">
          <cell r="D526">
            <v>523</v>
          </cell>
          <cell r="E526">
            <v>230600005</v>
          </cell>
          <cell r="F526" t="str">
            <v>32磷-胶体腔内治疗</v>
          </cell>
        </row>
        <row r="526">
          <cell r="H526" t="str">
            <v>次</v>
          </cell>
          <cell r="I526" t="str">
            <v>次</v>
          </cell>
          <cell r="J526">
            <v>270</v>
          </cell>
          <cell r="K526">
            <v>175.5</v>
          </cell>
        </row>
        <row r="527">
          <cell r="D527">
            <v>524</v>
          </cell>
          <cell r="E527">
            <v>230600006</v>
          </cell>
          <cell r="F527" t="str">
            <v>32磷-血液病治疗</v>
          </cell>
        </row>
        <row r="527">
          <cell r="H527" t="str">
            <v>次</v>
          </cell>
          <cell r="I527" t="str">
            <v>次</v>
          </cell>
          <cell r="J527">
            <v>292.5</v>
          </cell>
          <cell r="K527">
            <v>152.1</v>
          </cell>
        </row>
        <row r="528">
          <cell r="D528">
            <v>525</v>
          </cell>
          <cell r="E528">
            <v>230600007</v>
          </cell>
          <cell r="F528" t="str">
            <v>32磷-微球介入治疗</v>
          </cell>
        </row>
        <row r="528">
          <cell r="H528" t="str">
            <v>次</v>
          </cell>
          <cell r="I528" t="str">
            <v>次</v>
          </cell>
          <cell r="J528">
            <v>234</v>
          </cell>
          <cell r="K528">
            <v>152.1</v>
          </cell>
        </row>
        <row r="529">
          <cell r="D529">
            <v>526</v>
          </cell>
          <cell r="E529">
            <v>230600008</v>
          </cell>
          <cell r="F529" t="str">
            <v>90钇-微球介入治疗</v>
          </cell>
        </row>
        <row r="529">
          <cell r="H529" t="str">
            <v>次</v>
          </cell>
          <cell r="I529" t="str">
            <v>次</v>
          </cell>
          <cell r="J529">
            <v>292.5</v>
          </cell>
          <cell r="K529">
            <v>152.1</v>
          </cell>
        </row>
        <row r="530">
          <cell r="D530">
            <v>527</v>
          </cell>
          <cell r="E530">
            <v>230600009</v>
          </cell>
          <cell r="F530" t="str">
            <v>89锶-骨转移瘤治疗</v>
          </cell>
        </row>
        <row r="530">
          <cell r="H530" t="str">
            <v>次</v>
          </cell>
          <cell r="I530" t="str">
            <v>次</v>
          </cell>
          <cell r="J530">
            <v>234</v>
          </cell>
          <cell r="K530">
            <v>152.1</v>
          </cell>
        </row>
        <row r="531">
          <cell r="D531">
            <v>528</v>
          </cell>
          <cell r="E531">
            <v>230600010</v>
          </cell>
          <cell r="F531" t="str">
            <v>153钐-EDTMP骨转移瘤治疗</v>
          </cell>
        </row>
        <row r="531">
          <cell r="H531" t="str">
            <v>次</v>
          </cell>
          <cell r="I531" t="str">
            <v>次</v>
          </cell>
          <cell r="J531">
            <v>292.5</v>
          </cell>
          <cell r="K531">
            <v>152.1</v>
          </cell>
        </row>
        <row r="532">
          <cell r="D532">
            <v>529</v>
          </cell>
          <cell r="E532">
            <v>230600011</v>
          </cell>
          <cell r="F532" t="str">
            <v>188铼-HEDP骨转移瘤治疗</v>
          </cell>
        </row>
        <row r="532">
          <cell r="H532" t="str">
            <v>次</v>
          </cell>
          <cell r="I532" t="str">
            <v>次</v>
          </cell>
          <cell r="J532">
            <v>292.5</v>
          </cell>
          <cell r="K532">
            <v>152.1</v>
          </cell>
        </row>
        <row r="533">
          <cell r="D533">
            <v>530</v>
          </cell>
          <cell r="E533">
            <v>230600012</v>
          </cell>
          <cell r="F533" t="str">
            <v>131碘-MIBG恶性肿瘤治疗</v>
          </cell>
        </row>
        <row r="533">
          <cell r="H533" t="str">
            <v>次</v>
          </cell>
          <cell r="I533" t="str">
            <v>次</v>
          </cell>
          <cell r="J533">
            <v>292.5</v>
          </cell>
          <cell r="K533">
            <v>152.1</v>
          </cell>
        </row>
        <row r="534">
          <cell r="D534">
            <v>531</v>
          </cell>
          <cell r="E534">
            <v>230600013</v>
          </cell>
          <cell r="F534" t="str">
            <v>核素组织间介入治疗</v>
          </cell>
          <cell r="G534" t="str">
            <v>不含B超、CT引导</v>
          </cell>
          <cell r="H534" t="str">
            <v>穿刺针</v>
          </cell>
          <cell r="I534" t="str">
            <v>次</v>
          </cell>
          <cell r="J534">
            <v>270</v>
          </cell>
          <cell r="K534">
            <v>175.5</v>
          </cell>
        </row>
        <row r="535">
          <cell r="D535">
            <v>532</v>
          </cell>
          <cell r="E535">
            <v>230600014</v>
          </cell>
          <cell r="F535" t="str">
            <v>核素血管内介入治疗</v>
          </cell>
        </row>
        <row r="535">
          <cell r="H535" t="str">
            <v>次</v>
          </cell>
          <cell r="I535" t="str">
            <v>次</v>
          </cell>
          <cell r="J535">
            <v>292.5</v>
          </cell>
          <cell r="K535">
            <v>152.1</v>
          </cell>
        </row>
        <row r="536">
          <cell r="D536">
            <v>533</v>
          </cell>
          <cell r="E536">
            <v>230600015</v>
          </cell>
          <cell r="F536" t="str">
            <v>99锝(云克)治疗</v>
          </cell>
        </row>
        <row r="536">
          <cell r="H536" t="str">
            <v>次</v>
          </cell>
          <cell r="I536" t="str">
            <v>次</v>
          </cell>
          <cell r="J536">
            <v>54</v>
          </cell>
          <cell r="K536">
            <v>35.1</v>
          </cell>
        </row>
        <row r="537">
          <cell r="D537">
            <v>534</v>
          </cell>
          <cell r="E537">
            <v>230600016</v>
          </cell>
          <cell r="F537" t="str">
            <v>90锶贴敷治疗</v>
          </cell>
        </row>
        <row r="537">
          <cell r="H537" t="str">
            <v>野/次</v>
          </cell>
          <cell r="I537" t="str">
            <v>野/次</v>
          </cell>
          <cell r="J537">
            <v>45</v>
          </cell>
          <cell r="K537">
            <v>29.7</v>
          </cell>
        </row>
        <row r="538">
          <cell r="D538">
            <v>535</v>
          </cell>
          <cell r="E538">
            <v>230600017</v>
          </cell>
          <cell r="F538" t="str">
            <v>32磷贴敷治疗</v>
          </cell>
        </row>
        <row r="538">
          <cell r="H538" t="str">
            <v>cm2</v>
          </cell>
          <cell r="I538" t="str">
            <v>cm2</v>
          </cell>
          <cell r="J538">
            <v>56.3</v>
          </cell>
          <cell r="K538">
            <v>29.7</v>
          </cell>
        </row>
        <row r="539">
          <cell r="D539">
            <v>536</v>
          </cell>
          <cell r="E539">
            <v>230600018</v>
          </cell>
          <cell r="F539" t="str">
            <v>经内镜粒子植入术</v>
          </cell>
          <cell r="G539" t="str">
            <v>肿瘤靶向治疗,包括化疗植入术</v>
          </cell>
          <cell r="H539" t="str">
            <v>推注器、粒子或药物</v>
          </cell>
          <cell r="I539" t="str">
            <v>次</v>
          </cell>
          <cell r="J539">
            <v>900</v>
          </cell>
          <cell r="K539">
            <v>720</v>
          </cell>
        </row>
        <row r="540">
          <cell r="D540">
            <v>537</v>
          </cell>
          <cell r="E540" t="str">
            <v>s230600001</v>
          </cell>
          <cell r="F540" t="str">
            <v>125碘粒子组织间植入治疗</v>
          </cell>
          <cell r="G540" t="str">
            <v>粒子、植入针</v>
          </cell>
          <cell r="H540" t="str">
            <v>粒子、植入针</v>
          </cell>
          <cell r="I540" t="str">
            <v>粒</v>
          </cell>
          <cell r="J540">
            <v>33.8</v>
          </cell>
          <cell r="K540">
            <v>30.4</v>
          </cell>
        </row>
        <row r="541">
          <cell r="D541">
            <v>538</v>
          </cell>
          <cell r="E541" t="str">
            <v>s230600002</v>
          </cell>
          <cell r="F541" t="str">
            <v>125碘粒子组织间植入治疗计划</v>
          </cell>
        </row>
        <row r="541">
          <cell r="H541" t="str">
            <v>次</v>
          </cell>
          <cell r="I541" t="str">
            <v>次</v>
          </cell>
          <cell r="J541">
            <v>787.5</v>
          </cell>
          <cell r="K541">
            <v>708.8</v>
          </cell>
        </row>
        <row r="542">
          <cell r="D542">
            <v>539</v>
          </cell>
          <cell r="E542">
            <v>24</v>
          </cell>
          <cell r="F542" t="str">
            <v>(四)放射治疗</v>
          </cell>
        </row>
        <row r="543">
          <cell r="D543">
            <v>540</v>
          </cell>
          <cell r="E543">
            <v>2401</v>
          </cell>
          <cell r="F543" t="str">
            <v>1．放射治疗计划及剂量验证</v>
          </cell>
        </row>
        <row r="544">
          <cell r="D544">
            <v>541</v>
          </cell>
          <cell r="E544">
            <v>240100001</v>
          </cell>
          <cell r="F544" t="str">
            <v>人工制定治疗计划(简单)</v>
          </cell>
          <cell r="G544" t="str">
            <v>含剂量计算</v>
          </cell>
          <cell r="H544" t="str">
            <v>疗程</v>
          </cell>
          <cell r="I544" t="str">
            <v>疗程</v>
          </cell>
          <cell r="J544">
            <v>45</v>
          </cell>
          <cell r="K544">
            <v>40</v>
          </cell>
        </row>
        <row r="545">
          <cell r="D545">
            <v>542</v>
          </cell>
          <cell r="E545">
            <v>240100002</v>
          </cell>
          <cell r="F545" t="str">
            <v>人工制定治疗计划(复杂)</v>
          </cell>
          <cell r="G545" t="str">
            <v>含治疗计划与剂量计算</v>
          </cell>
          <cell r="H545" t="str">
            <v>疗程</v>
          </cell>
          <cell r="I545" t="str">
            <v>疗程</v>
          </cell>
          <cell r="J545">
            <v>162</v>
          </cell>
          <cell r="K545">
            <v>90</v>
          </cell>
        </row>
        <row r="546">
          <cell r="D546">
            <v>543</v>
          </cell>
          <cell r="E546">
            <v>240100003</v>
          </cell>
          <cell r="F546" t="str">
            <v>计算机治疗计划系统(TPs)</v>
          </cell>
          <cell r="G546" t="str">
            <v>指二维TPs</v>
          </cell>
          <cell r="H546" t="str">
            <v>疗程</v>
          </cell>
          <cell r="I546" t="str">
            <v>疗程</v>
          </cell>
          <cell r="J546">
            <v>234</v>
          </cell>
          <cell r="K546">
            <v>200</v>
          </cell>
        </row>
        <row r="547">
          <cell r="D547">
            <v>544</v>
          </cell>
          <cell r="E547">
            <v>240100004</v>
          </cell>
          <cell r="F547" t="str">
            <v>特定计算机治疗计划系统</v>
          </cell>
          <cell r="G547" t="str">
            <v>包括加速器适型、伽玛刀、X刀之TPs</v>
          </cell>
          <cell r="H547" t="str">
            <v>疗程</v>
          </cell>
          <cell r="I547" t="str">
            <v>疗程</v>
          </cell>
          <cell r="J547">
            <v>630</v>
          </cell>
          <cell r="K547">
            <v>500</v>
          </cell>
        </row>
        <row r="548">
          <cell r="D548">
            <v>545</v>
          </cell>
          <cell r="E548">
            <v>240100005</v>
          </cell>
          <cell r="F548" t="str">
            <v>点剂量验证</v>
          </cell>
          <cell r="G548" t="str">
            <v>使用电离室等点测量仪器，或者基于简单剂量模型的独立核对程序，采用实验测量或者独立计算的方法，验证一个计划中的一个特征点或数个特征点的剂量，出具验证报告。</v>
          </cell>
          <cell r="H548" t="str">
            <v>次</v>
          </cell>
          <cell r="I548" t="str">
            <v>次</v>
          </cell>
          <cell r="J548">
            <v>270</v>
          </cell>
          <cell r="K548">
            <v>210</v>
          </cell>
        </row>
        <row r="549">
          <cell r="D549">
            <v>546</v>
          </cell>
          <cell r="E549">
            <v>240100006</v>
          </cell>
          <cell r="F549" t="str">
            <v>二维剂量验证</v>
          </cell>
          <cell r="G549" t="str">
            <v>使用阵列等面测量仪器，或者基于先进剂量模型的独立核对程序，采用实验测量或者独立计算的方法，验证一个计划中的一个特征面的剂量分布，出具验证报告。</v>
          </cell>
          <cell r="H549" t="str">
            <v>次</v>
          </cell>
          <cell r="I549" t="str">
            <v>次</v>
          </cell>
          <cell r="J549">
            <v>540</v>
          </cell>
          <cell r="K549">
            <v>420</v>
          </cell>
        </row>
        <row r="550">
          <cell r="D550">
            <v>547</v>
          </cell>
          <cell r="E550">
            <v>240100007</v>
          </cell>
          <cell r="F550" t="str">
            <v>三维剂量验证</v>
          </cell>
          <cell r="G550" t="str">
            <v>使用三维剂量测量仪器，或者基于蒙特卡罗模拟的独立核对程序，采用实验测量或者独立计算的方法，验证一个计划中所有射野合成的剂量分布，出具验证报告。</v>
          </cell>
          <cell r="H550" t="str">
            <v>次</v>
          </cell>
          <cell r="I550" t="str">
            <v>次</v>
          </cell>
          <cell r="J550">
            <v>540</v>
          </cell>
          <cell r="K550">
            <v>420</v>
          </cell>
        </row>
        <row r="551">
          <cell r="D551">
            <v>548</v>
          </cell>
          <cell r="E551">
            <v>2402</v>
          </cell>
          <cell r="F551" t="str">
            <v>2.模拟定位</v>
          </cell>
          <cell r="G551" t="str">
            <v>含拍片</v>
          </cell>
        </row>
        <row r="552">
          <cell r="D552">
            <v>549</v>
          </cell>
          <cell r="E552">
            <v>240200001</v>
          </cell>
          <cell r="F552" t="str">
            <v>简易定位</v>
          </cell>
          <cell r="G552" t="str">
            <v>指使用非专用定位机之定位，包括X线机、B超或CT等</v>
          </cell>
          <cell r="H552" t="str">
            <v>疗程</v>
          </cell>
          <cell r="I552" t="str">
            <v>疗程</v>
          </cell>
          <cell r="J552">
            <v>45</v>
          </cell>
          <cell r="K552">
            <v>40</v>
          </cell>
        </row>
        <row r="553">
          <cell r="D553">
            <v>550</v>
          </cell>
          <cell r="E553">
            <v>240200002</v>
          </cell>
          <cell r="F553" t="str">
            <v>专用X线机模拟定位</v>
          </cell>
        </row>
        <row r="553">
          <cell r="H553" t="str">
            <v>疗程</v>
          </cell>
          <cell r="I553" t="str">
            <v>疗程</v>
          </cell>
          <cell r="J553">
            <v>140.4</v>
          </cell>
          <cell r="K553">
            <v>90</v>
          </cell>
        </row>
        <row r="554">
          <cell r="D554">
            <v>551</v>
          </cell>
          <cell r="E554">
            <v>240200003</v>
          </cell>
          <cell r="F554" t="str">
            <v>专用X线机复杂模拟定位</v>
          </cell>
          <cell r="G554" t="str">
            <v>指非共面4野以上之定位，包括CT等模似定位</v>
          </cell>
          <cell r="H554" t="str">
            <v>疗程</v>
          </cell>
          <cell r="I554" t="str">
            <v>疗程</v>
          </cell>
          <cell r="J554">
            <v>378</v>
          </cell>
          <cell r="K554">
            <v>255</v>
          </cell>
        </row>
        <row r="555">
          <cell r="D555">
            <v>552</v>
          </cell>
          <cell r="E555">
            <v>240200004</v>
          </cell>
          <cell r="F555" t="str">
            <v>二维实时显像监控</v>
          </cell>
          <cell r="G555" t="str">
            <v>摆位，采用电子射野影像系统或KV级X线摄片和透视等设备获取影像，验证射野的大小、形状、位置，患者摆位。</v>
          </cell>
          <cell r="H555" t="str">
            <v>次</v>
          </cell>
          <cell r="I555" t="str">
            <v>次</v>
          </cell>
          <cell r="J555">
            <v>180</v>
          </cell>
          <cell r="K555">
            <v>140</v>
          </cell>
        </row>
        <row r="556">
          <cell r="D556">
            <v>553</v>
          </cell>
          <cell r="E556">
            <v>240200005</v>
          </cell>
          <cell r="F556" t="str">
            <v>三维实时显像监控</v>
          </cell>
          <cell r="G556" t="str">
            <v>适用于三维图像引导放疗、CT在线校位、自适应放疗等。摆位，采用锥形束CT等设备获取三维影像、调整摆位、影像保存。</v>
          </cell>
          <cell r="H556" t="str">
            <v>次</v>
          </cell>
          <cell r="I556" t="str">
            <v>次</v>
          </cell>
          <cell r="J556">
            <v>315</v>
          </cell>
          <cell r="K556">
            <v>245</v>
          </cell>
        </row>
        <row r="557">
          <cell r="D557">
            <v>554</v>
          </cell>
          <cell r="E557">
            <v>2403</v>
          </cell>
          <cell r="F557" t="str">
            <v>3.外照射治疗</v>
          </cell>
        </row>
        <row r="558">
          <cell r="D558">
            <v>555</v>
          </cell>
          <cell r="E558">
            <v>240300001</v>
          </cell>
          <cell r="F558" t="str">
            <v>深部X线照射</v>
          </cell>
        </row>
        <row r="558">
          <cell r="H558" t="str">
            <v>每野次</v>
          </cell>
          <cell r="I558" t="str">
            <v>每野次</v>
          </cell>
          <cell r="J558">
            <v>7.2</v>
          </cell>
          <cell r="K558">
            <v>7</v>
          </cell>
        </row>
        <row r="559">
          <cell r="D559">
            <v>556</v>
          </cell>
          <cell r="E559">
            <v>240300002</v>
          </cell>
          <cell r="F559" t="str">
            <v>60钴外照射(固定照射)</v>
          </cell>
        </row>
        <row r="559">
          <cell r="H559" t="str">
            <v>每野次</v>
          </cell>
          <cell r="I559" t="str">
            <v>每野次</v>
          </cell>
          <cell r="J559">
            <v>13.5</v>
          </cell>
          <cell r="K559">
            <v>13.5</v>
          </cell>
        </row>
        <row r="560">
          <cell r="D560">
            <v>557</v>
          </cell>
          <cell r="E560">
            <v>240300003</v>
          </cell>
          <cell r="F560" t="str">
            <v>60钴外照射(特殊照射)</v>
          </cell>
          <cell r="G560" t="str">
            <v>包括旋转、弧形、楔形滤板等方法</v>
          </cell>
          <cell r="H560" t="str">
            <v>每野次</v>
          </cell>
          <cell r="I560" t="str">
            <v>每野次</v>
          </cell>
          <cell r="J560">
            <v>27</v>
          </cell>
          <cell r="K560">
            <v>27</v>
          </cell>
        </row>
        <row r="561">
          <cell r="D561">
            <v>558</v>
          </cell>
          <cell r="E561">
            <v>240300004</v>
          </cell>
          <cell r="F561" t="str">
            <v>直线加速器放疗(固定照射)</v>
          </cell>
        </row>
        <row r="561">
          <cell r="H561" t="str">
            <v>每野次</v>
          </cell>
          <cell r="I561" t="str">
            <v>每野次</v>
          </cell>
          <cell r="J561">
            <v>63</v>
          </cell>
          <cell r="K561">
            <v>63</v>
          </cell>
        </row>
        <row r="562">
          <cell r="D562">
            <v>559</v>
          </cell>
          <cell r="E562">
            <v>240300005</v>
          </cell>
          <cell r="F562" t="str">
            <v>直线加速器放疗(特殊照射)</v>
          </cell>
          <cell r="G562" t="str">
            <v>包括旋转、弧形、楔形滤板、多叶光栅等方法</v>
          </cell>
          <cell r="H562" t="str">
            <v>每野次</v>
          </cell>
          <cell r="I562" t="str">
            <v>每野次</v>
          </cell>
          <cell r="J562">
            <v>81</v>
          </cell>
          <cell r="K562">
            <v>81</v>
          </cell>
        </row>
        <row r="563">
          <cell r="D563">
            <v>560</v>
          </cell>
          <cell r="E563">
            <v>240300006</v>
          </cell>
          <cell r="F563" t="str">
            <v>直线加速器适型治疗</v>
          </cell>
          <cell r="G563" t="str">
            <v>指非共面4野以上之放疗</v>
          </cell>
          <cell r="H563" t="str">
            <v>疗程</v>
          </cell>
          <cell r="I563" t="str">
            <v>疗程</v>
          </cell>
          <cell r="J563">
            <v>5400</v>
          </cell>
          <cell r="K563">
            <v>5400</v>
          </cell>
        </row>
        <row r="564">
          <cell r="D564">
            <v>561</v>
          </cell>
          <cell r="E564">
            <v>240300007</v>
          </cell>
          <cell r="F564" t="str">
            <v>X刀治疗</v>
          </cell>
        </row>
        <row r="564">
          <cell r="H564" t="str">
            <v>疗程</v>
          </cell>
          <cell r="I564" t="str">
            <v>疗程</v>
          </cell>
          <cell r="J564">
            <v>4207.5</v>
          </cell>
          <cell r="K564">
            <v>4207.5</v>
          </cell>
        </row>
        <row r="565">
          <cell r="D565">
            <v>562</v>
          </cell>
          <cell r="E565">
            <v>240300008</v>
          </cell>
          <cell r="F565" t="str">
            <v>体部伽玛刀治疗</v>
          </cell>
        </row>
        <row r="565">
          <cell r="H565" t="str">
            <v>疗程</v>
          </cell>
          <cell r="I565" t="str">
            <v>疗程</v>
          </cell>
          <cell r="J565">
            <v>6120</v>
          </cell>
          <cell r="K565">
            <v>6120</v>
          </cell>
        </row>
        <row r="566">
          <cell r="D566">
            <v>563</v>
          </cell>
          <cell r="E566">
            <v>2403000080</v>
          </cell>
          <cell r="F566" t="str">
            <v>伽玛刀治疗</v>
          </cell>
        </row>
        <row r="566">
          <cell r="H566" t="str">
            <v>每个
靶点</v>
          </cell>
          <cell r="I566" t="str">
            <v>每个
靶点</v>
          </cell>
          <cell r="J566">
            <v>650.3</v>
          </cell>
          <cell r="K566">
            <v>650.3</v>
          </cell>
        </row>
        <row r="567">
          <cell r="D567">
            <v>564</v>
          </cell>
          <cell r="E567">
            <v>2403000081</v>
          </cell>
          <cell r="F567" t="str">
            <v>头部伽玛刀治疗</v>
          </cell>
          <cell r="G567" t="str">
            <v>含特定计算机治疗计划系统、头架、伽玛刀治疗。含4个靶点</v>
          </cell>
          <cell r="H567" t="str">
            <v>次</v>
          </cell>
          <cell r="I567" t="str">
            <v>次</v>
          </cell>
          <cell r="J567">
            <v>5355</v>
          </cell>
          <cell r="K567">
            <v>5355</v>
          </cell>
        </row>
        <row r="568">
          <cell r="D568">
            <v>565</v>
          </cell>
          <cell r="E568">
            <v>240300009</v>
          </cell>
          <cell r="F568" t="str">
            <v>不规则野大面积照射</v>
          </cell>
        </row>
        <row r="568">
          <cell r="H568" t="str">
            <v>每野次</v>
          </cell>
          <cell r="I568" t="str">
            <v>每野次</v>
          </cell>
          <cell r="J568">
            <v>117</v>
          </cell>
          <cell r="K568">
            <v>117</v>
          </cell>
        </row>
        <row r="569">
          <cell r="D569">
            <v>566</v>
          </cell>
          <cell r="E569">
            <v>240300010</v>
          </cell>
          <cell r="F569" t="str">
            <v>半身照射</v>
          </cell>
        </row>
        <row r="569">
          <cell r="H569" t="str">
            <v>疗程</v>
          </cell>
          <cell r="I569" t="str">
            <v>疗程</v>
          </cell>
          <cell r="J569">
            <v>810</v>
          </cell>
          <cell r="K569">
            <v>800</v>
          </cell>
        </row>
        <row r="570">
          <cell r="D570">
            <v>567</v>
          </cell>
          <cell r="E570">
            <v>240300011</v>
          </cell>
          <cell r="F570" t="str">
            <v>全身60钴照射</v>
          </cell>
        </row>
        <row r="570">
          <cell r="H570" t="str">
            <v>疗程</v>
          </cell>
          <cell r="I570" t="str">
            <v>疗程</v>
          </cell>
          <cell r="J570">
            <v>1620</v>
          </cell>
          <cell r="K570">
            <v>1620</v>
          </cell>
        </row>
        <row r="571">
          <cell r="D571">
            <v>568</v>
          </cell>
          <cell r="E571">
            <v>240300012</v>
          </cell>
          <cell r="F571" t="str">
            <v>全身X线照射</v>
          </cell>
          <cell r="G571" t="str">
            <v>指用于骨髓移植</v>
          </cell>
          <cell r="H571" t="str">
            <v>疗程</v>
          </cell>
          <cell r="I571" t="str">
            <v>疗程</v>
          </cell>
          <cell r="J571">
            <v>2250</v>
          </cell>
          <cell r="K571">
            <v>2250</v>
          </cell>
        </row>
        <row r="572">
          <cell r="D572">
            <v>569</v>
          </cell>
          <cell r="E572">
            <v>240300013</v>
          </cell>
          <cell r="F572" t="str">
            <v>全身电子线照射</v>
          </cell>
          <cell r="G572" t="str">
            <v>指用于皮肤恶性淋巴瘤治疗</v>
          </cell>
          <cell r="H572" t="str">
            <v>每野次</v>
          </cell>
          <cell r="I572" t="str">
            <v>每野次</v>
          </cell>
          <cell r="J572">
            <v>2250</v>
          </cell>
          <cell r="K572">
            <v>2250</v>
          </cell>
        </row>
        <row r="573">
          <cell r="D573">
            <v>570</v>
          </cell>
          <cell r="E573">
            <v>240300014</v>
          </cell>
          <cell r="F573" t="str">
            <v>术中放疗</v>
          </cell>
        </row>
        <row r="573">
          <cell r="H573" t="str">
            <v>次</v>
          </cell>
          <cell r="I573" t="str">
            <v>次</v>
          </cell>
          <cell r="J573">
            <v>990</v>
          </cell>
          <cell r="K573">
            <v>990</v>
          </cell>
        </row>
        <row r="574">
          <cell r="D574">
            <v>571</v>
          </cell>
          <cell r="E574">
            <v>2403000141</v>
          </cell>
          <cell r="F574" t="str">
            <v>可移动光子立体定向术中放疗</v>
          </cell>
        </row>
        <row r="574">
          <cell r="H574" t="str">
            <v>次</v>
          </cell>
          <cell r="I574" t="str">
            <v>次</v>
          </cell>
          <cell r="J574">
            <v>14580</v>
          </cell>
          <cell r="K574">
            <v>14580</v>
          </cell>
        </row>
        <row r="575">
          <cell r="D575">
            <v>572</v>
          </cell>
          <cell r="E575">
            <v>240300015</v>
          </cell>
          <cell r="F575" t="str">
            <v>适型调强放射治疗(IMRT)</v>
          </cell>
          <cell r="G575" t="str">
            <v/>
          </cell>
          <cell r="H575" t="str">
            <v>头罩、体模</v>
          </cell>
          <cell r="I575" t="str">
            <v>次</v>
          </cell>
          <cell r="J575">
            <v>840.6</v>
          </cell>
          <cell r="K575">
            <v>825</v>
          </cell>
        </row>
        <row r="576">
          <cell r="D576">
            <v>573</v>
          </cell>
          <cell r="E576">
            <v>240300016</v>
          </cell>
          <cell r="F576" t="str">
            <v>快中子外照射</v>
          </cell>
        </row>
        <row r="576">
          <cell r="H576" t="str">
            <v>次</v>
          </cell>
          <cell r="I576" t="str">
            <v>次</v>
          </cell>
        </row>
        <row r="577">
          <cell r="D577">
            <v>574</v>
          </cell>
          <cell r="E577">
            <v>240300017</v>
          </cell>
          <cell r="F577" t="str">
            <v>图像引导的三维立体定向放疗</v>
          </cell>
          <cell r="G577" t="str">
            <v>体位固定、CT定位、靶区及危及器官勾画、计划设计、调强剂量验证、实时显像监控。包括呼吸运动管理、红外线跟踪；治疗次数1-10次，肿瘤单次吸收剂量不小于5Gy。含定位、计划设计、剂量验证、实时显像监控。</v>
          </cell>
          <cell r="H577" t="str">
            <v/>
          </cell>
          <cell r="I577" t="str">
            <v>疗程</v>
          </cell>
          <cell r="J577">
            <v>27900</v>
          </cell>
          <cell r="K577">
            <v>25730</v>
          </cell>
        </row>
        <row r="578">
          <cell r="D578">
            <v>575</v>
          </cell>
          <cell r="E578">
            <v>2404</v>
          </cell>
          <cell r="F578" t="str">
            <v>4.后装治疗</v>
          </cell>
          <cell r="G578" t="str">
            <v>不含手术、麻醉</v>
          </cell>
          <cell r="H578" t="str">
            <v>核素治疗药物</v>
          </cell>
        </row>
        <row r="579">
          <cell r="D579">
            <v>576</v>
          </cell>
          <cell r="E579">
            <v>240400001</v>
          </cell>
          <cell r="F579" t="str">
            <v>浅表部位后装治疗</v>
          </cell>
        </row>
        <row r="579">
          <cell r="H579" t="str">
            <v>次</v>
          </cell>
          <cell r="I579" t="str">
            <v>次</v>
          </cell>
          <cell r="J579">
            <v>152.1</v>
          </cell>
          <cell r="K579">
            <v>130</v>
          </cell>
        </row>
        <row r="580">
          <cell r="D580">
            <v>577</v>
          </cell>
          <cell r="E580">
            <v>240400002</v>
          </cell>
          <cell r="F580" t="str">
            <v>腔内后装放疗</v>
          </cell>
        </row>
        <row r="580">
          <cell r="H580" t="str">
            <v>次</v>
          </cell>
          <cell r="I580" t="str">
            <v>次</v>
          </cell>
          <cell r="J580">
            <v>234</v>
          </cell>
          <cell r="K580">
            <v>180</v>
          </cell>
        </row>
        <row r="581">
          <cell r="D581">
            <v>578</v>
          </cell>
          <cell r="E581">
            <v>240400003</v>
          </cell>
          <cell r="F581" t="str">
            <v>组织间插置放疗</v>
          </cell>
        </row>
        <row r="581">
          <cell r="H581" t="str">
            <v>次</v>
          </cell>
          <cell r="I581" t="str">
            <v>次</v>
          </cell>
          <cell r="J581">
            <v>495</v>
          </cell>
          <cell r="K581">
            <v>450</v>
          </cell>
        </row>
        <row r="582">
          <cell r="D582">
            <v>579</v>
          </cell>
          <cell r="E582">
            <v>240400004</v>
          </cell>
          <cell r="F582" t="str">
            <v>手术置管放疗</v>
          </cell>
        </row>
        <row r="582">
          <cell r="H582" t="str">
            <v>次</v>
          </cell>
          <cell r="I582" t="str">
            <v>次</v>
          </cell>
          <cell r="J582">
            <v>495</v>
          </cell>
          <cell r="K582">
            <v>450</v>
          </cell>
        </row>
        <row r="583">
          <cell r="D583">
            <v>580</v>
          </cell>
          <cell r="E583">
            <v>240400005</v>
          </cell>
          <cell r="F583" t="str">
            <v>皮肤贴敷后装放疗</v>
          </cell>
        </row>
        <row r="583">
          <cell r="H583" t="str">
            <v>次</v>
          </cell>
          <cell r="I583" t="str">
            <v>次</v>
          </cell>
          <cell r="J583">
            <v>152.1</v>
          </cell>
          <cell r="K583">
            <v>130</v>
          </cell>
        </row>
        <row r="584">
          <cell r="D584">
            <v>581</v>
          </cell>
          <cell r="E584">
            <v>240400006</v>
          </cell>
          <cell r="F584" t="str">
            <v>血管内后装放疗</v>
          </cell>
        </row>
        <row r="584">
          <cell r="H584" t="str">
            <v>次</v>
          </cell>
          <cell r="I584" t="str">
            <v>次</v>
          </cell>
        </row>
        <row r="585">
          <cell r="D585">
            <v>582</v>
          </cell>
          <cell r="E585">
            <v>240400007</v>
          </cell>
          <cell r="F585" t="str">
            <v>快中子后装治疗(中子刀)</v>
          </cell>
        </row>
        <row r="585">
          <cell r="H585" t="str">
            <v>次</v>
          </cell>
          <cell r="I585" t="str">
            <v>次</v>
          </cell>
        </row>
        <row r="586">
          <cell r="D586">
            <v>583</v>
          </cell>
          <cell r="E586">
            <v>2404000021</v>
          </cell>
          <cell r="F586" t="str">
            <v>妇科三管腔内后装放疗</v>
          </cell>
          <cell r="G586" t="str">
            <v>摆位，体位固定，利用妇科操作放置施源器，剂量计算，机器操作及照射。不含影像学引导。</v>
          </cell>
          <cell r="H586" t="str">
            <v>次</v>
          </cell>
          <cell r="I586" t="str">
            <v>次</v>
          </cell>
          <cell r="J586">
            <v>1350</v>
          </cell>
          <cell r="K586">
            <v>1215</v>
          </cell>
        </row>
        <row r="587">
          <cell r="D587">
            <v>584</v>
          </cell>
          <cell r="E587">
            <v>2405</v>
          </cell>
          <cell r="F587" t="str">
            <v>5.模具设计及制作</v>
          </cell>
          <cell r="G587" t="str">
            <v>包括斗蓬野、倒Y野</v>
          </cell>
        </row>
        <row r="588">
          <cell r="D588">
            <v>585</v>
          </cell>
          <cell r="E588">
            <v>240500001</v>
          </cell>
          <cell r="F588" t="str">
            <v>合金模具设计及制作</v>
          </cell>
          <cell r="G588" t="str">
            <v>指电子束制模</v>
          </cell>
          <cell r="H588" t="str">
            <v>次</v>
          </cell>
          <cell r="I588" t="str">
            <v>次</v>
          </cell>
          <cell r="J588">
            <v>162</v>
          </cell>
          <cell r="K588">
            <v>150</v>
          </cell>
        </row>
        <row r="589">
          <cell r="D589">
            <v>586</v>
          </cell>
          <cell r="E589">
            <v>2405000010</v>
          </cell>
          <cell r="F589" t="str">
            <v>合金模具设计及制作</v>
          </cell>
          <cell r="G589" t="str">
            <v>指适形制模</v>
          </cell>
          <cell r="H589" t="str">
            <v>次</v>
          </cell>
          <cell r="I589" t="str">
            <v>次</v>
          </cell>
          <cell r="J589">
            <v>414</v>
          </cell>
          <cell r="K589">
            <v>400</v>
          </cell>
        </row>
        <row r="590">
          <cell r="D590">
            <v>587</v>
          </cell>
          <cell r="E590">
            <v>240500002</v>
          </cell>
          <cell r="F590" t="str">
            <v>填充模具设计及制作</v>
          </cell>
        </row>
        <row r="590">
          <cell r="H590" t="str">
            <v>次</v>
          </cell>
          <cell r="I590" t="str">
            <v>次</v>
          </cell>
          <cell r="J590">
            <v>108</v>
          </cell>
          <cell r="K590">
            <v>80</v>
          </cell>
        </row>
        <row r="591">
          <cell r="D591">
            <v>588</v>
          </cell>
          <cell r="E591">
            <v>240500003</v>
          </cell>
          <cell r="F591" t="str">
            <v>补偿物设计及制作</v>
          </cell>
        </row>
        <row r="591">
          <cell r="H591" t="str">
            <v>次</v>
          </cell>
          <cell r="I591" t="str">
            <v>次</v>
          </cell>
          <cell r="J591">
            <v>108</v>
          </cell>
          <cell r="K591">
            <v>80</v>
          </cell>
        </row>
        <row r="592">
          <cell r="D592">
            <v>589</v>
          </cell>
          <cell r="E592">
            <v>240500004</v>
          </cell>
          <cell r="F592" t="str">
            <v>面模设计及制作</v>
          </cell>
        </row>
        <row r="592">
          <cell r="H592" t="str">
            <v>次</v>
          </cell>
          <cell r="I592" t="str">
            <v>次</v>
          </cell>
          <cell r="J592">
            <v>297</v>
          </cell>
          <cell r="K592">
            <v>297</v>
          </cell>
        </row>
        <row r="593">
          <cell r="D593">
            <v>590</v>
          </cell>
          <cell r="E593">
            <v>240500005</v>
          </cell>
          <cell r="F593" t="str">
            <v>体架</v>
          </cell>
          <cell r="G593" t="str">
            <v>包括头架</v>
          </cell>
          <cell r="H593" t="str">
            <v>次</v>
          </cell>
          <cell r="I593" t="str">
            <v>次</v>
          </cell>
          <cell r="J593">
            <v>675</v>
          </cell>
          <cell r="K593">
            <v>675</v>
          </cell>
        </row>
        <row r="594">
          <cell r="D594">
            <v>591</v>
          </cell>
          <cell r="E594">
            <v>2406</v>
          </cell>
          <cell r="F594" t="str">
            <v>6.其他辅助操作</v>
          </cell>
        </row>
        <row r="595">
          <cell r="D595">
            <v>592</v>
          </cell>
          <cell r="E595">
            <v>240600001</v>
          </cell>
          <cell r="F595" t="str">
            <v>低氧放疗耐力测定</v>
          </cell>
        </row>
        <row r="595">
          <cell r="H595" t="str">
            <v>次</v>
          </cell>
          <cell r="I595" t="str">
            <v>次</v>
          </cell>
        </row>
        <row r="596">
          <cell r="D596">
            <v>593</v>
          </cell>
          <cell r="E596">
            <v>2407</v>
          </cell>
          <cell r="F596" t="str">
            <v>7.其他</v>
          </cell>
        </row>
        <row r="597">
          <cell r="D597">
            <v>594</v>
          </cell>
          <cell r="E597">
            <v>240700001</v>
          </cell>
          <cell r="F597" t="str">
            <v>深部热疗</v>
          </cell>
          <cell r="G597" t="str">
            <v>包括超声、电滋波等热疗</v>
          </cell>
          <cell r="H597" t="str">
            <v>次</v>
          </cell>
          <cell r="I597" t="str">
            <v>次</v>
          </cell>
          <cell r="J597">
            <v>180</v>
          </cell>
          <cell r="K597">
            <v>180</v>
          </cell>
        </row>
        <row r="598">
          <cell r="D598">
            <v>595</v>
          </cell>
          <cell r="E598">
            <v>2407000012</v>
          </cell>
          <cell r="F598" t="str">
            <v>恶性肿瘤深部热疗</v>
          </cell>
          <cell r="G598" t="str">
            <v>指太空舱</v>
          </cell>
          <cell r="H598" t="str">
            <v>药品、麻醉</v>
          </cell>
          <cell r="I598" t="str">
            <v>次</v>
          </cell>
        </row>
        <row r="599">
          <cell r="D599">
            <v>596</v>
          </cell>
          <cell r="E599">
            <v>240700002</v>
          </cell>
          <cell r="F599" t="str">
            <v>高强度超声聚焦刀治疗</v>
          </cell>
          <cell r="G599" t="str">
            <v>包括各种实体性恶性肿瘤治疗</v>
          </cell>
          <cell r="H599" t="str">
            <v>次</v>
          </cell>
          <cell r="I599" t="str">
            <v>次</v>
          </cell>
          <cell r="J599">
            <v>994.5</v>
          </cell>
          <cell r="K599">
            <v>756</v>
          </cell>
        </row>
        <row r="600">
          <cell r="D600">
            <v>597</v>
          </cell>
          <cell r="E600">
            <v>240700003</v>
          </cell>
          <cell r="F600" t="str">
            <v>体表肿瘤电化学治疗</v>
          </cell>
        </row>
        <row r="600">
          <cell r="H600" t="str">
            <v>次</v>
          </cell>
          <cell r="I600" t="str">
            <v>次</v>
          </cell>
          <cell r="J600">
            <v>54</v>
          </cell>
          <cell r="K600">
            <v>39</v>
          </cell>
        </row>
        <row r="601">
          <cell r="D601">
            <v>598</v>
          </cell>
          <cell r="E601">
            <v>240700004</v>
          </cell>
          <cell r="F601" t="str">
            <v>高强度聚焦超声热消融肿瘤治疗</v>
          </cell>
          <cell r="G601" t="str">
            <v>指使用高强度超声聚焦设备对实体性肿瘤的一次毁损性消融治疗。定标器检测换能器输出能量，制务超声偶和介质，在麻醉或镇静镇痛下，安放封水装置，皮肤脱气，固定病人，成像系统定位病灶，应用计算机剂量设计系统（TPs）确定治疗剂量分布和给予方式。照射中，当B超显示靶区灰度增加到一定值或MRI温度图显示≥60度，停止照射。根据超声灰度增加区域或增强MRI的无灌注区，评估消融体积。最终将靶组织完全性热消融，达到对肿瘤整块一次性凝固性坏死。
含术中超声监控。
</v>
          </cell>
          <cell r="H601" t="str">
            <v>麻醉、药物、临床操作的磁共振成像引导（MRI监控）</v>
          </cell>
          <cell r="I601" t="str">
            <v>次</v>
          </cell>
        </row>
        <row r="602">
          <cell r="D602">
            <v>599</v>
          </cell>
          <cell r="E602">
            <v>2407000041</v>
          </cell>
          <cell r="F602" t="str">
            <v>高强度聚焦超声热消融肿瘤治疗--良性肿瘤</v>
          </cell>
        </row>
        <row r="602">
          <cell r="H602" t="str">
            <v>次</v>
          </cell>
          <cell r="I602" t="str">
            <v>次</v>
          </cell>
          <cell r="J602">
            <v>2677.5</v>
          </cell>
          <cell r="K602">
            <v>2677.5</v>
          </cell>
        </row>
        <row r="603">
          <cell r="D603">
            <v>600</v>
          </cell>
          <cell r="E603">
            <v>2407000042</v>
          </cell>
          <cell r="F603" t="str">
            <v>高强度聚焦超声热消融肿瘤治疗--恶性肿瘤</v>
          </cell>
        </row>
        <row r="603">
          <cell r="H603" t="str">
            <v>次</v>
          </cell>
          <cell r="I603" t="str">
            <v>次</v>
          </cell>
          <cell r="J603">
            <v>5355</v>
          </cell>
          <cell r="K603">
            <v>5355</v>
          </cell>
        </row>
        <row r="604">
          <cell r="D604">
            <v>601</v>
          </cell>
          <cell r="E604">
            <v>240700005</v>
          </cell>
          <cell r="F604" t="str">
            <v>全身红外热疗</v>
          </cell>
          <cell r="G604" t="str">
            <v>填写患者基本资料、摆位要求。采用全身红外热疗仪治疗，温度测量，热疗范围温度要求39.5-42℃。</v>
          </cell>
          <cell r="H604" t="str">
            <v>次</v>
          </cell>
          <cell r="I604" t="str">
            <v>次</v>
          </cell>
          <cell r="J604">
            <v>1620</v>
          </cell>
          <cell r="K604">
            <v>1260</v>
          </cell>
        </row>
        <row r="605">
          <cell r="D605">
            <v>602</v>
          </cell>
          <cell r="E605">
            <v>25</v>
          </cell>
          <cell r="F605" t="str">
            <v>（五）检验</v>
          </cell>
          <cell r="G605" t="str">
            <v>特殊采血管</v>
          </cell>
          <cell r="H605" t="str">
            <v>特殊采血管</v>
          </cell>
        </row>
        <row r="606">
          <cell r="D606">
            <v>603</v>
          </cell>
          <cell r="E606">
            <v>2501</v>
          </cell>
          <cell r="F606" t="str">
            <v>1.临床检验</v>
          </cell>
          <cell r="G606" t="str">
            <v>激光无痛采(指)血器</v>
          </cell>
          <cell r="H606" t="str">
            <v>激光无痛采(指)血器</v>
          </cell>
        </row>
        <row r="607">
          <cell r="D607">
            <v>604</v>
          </cell>
          <cell r="E607">
            <v>250101</v>
          </cell>
          <cell r="F607" t="str">
            <v>血液一般检查</v>
          </cell>
        </row>
        <row r="608">
          <cell r="D608">
            <v>605</v>
          </cell>
          <cell r="E608">
            <v>250101001</v>
          </cell>
          <cell r="F608" t="str">
            <v>血红蛋白测定(Hb)</v>
          </cell>
        </row>
        <row r="608">
          <cell r="H608" t="str">
            <v>项</v>
          </cell>
          <cell r="I608" t="str">
            <v>项</v>
          </cell>
          <cell r="J608">
            <v>1.8</v>
          </cell>
          <cell r="K608">
            <v>1.8</v>
          </cell>
        </row>
        <row r="609">
          <cell r="D609">
            <v>606</v>
          </cell>
          <cell r="E609">
            <v>250101002</v>
          </cell>
          <cell r="F609" t="str">
            <v>红细胞计数(RBC)</v>
          </cell>
        </row>
        <row r="609">
          <cell r="H609" t="str">
            <v>项</v>
          </cell>
          <cell r="I609" t="str">
            <v>项</v>
          </cell>
          <cell r="J609">
            <v>1.8</v>
          </cell>
          <cell r="K609">
            <v>1.8</v>
          </cell>
        </row>
        <row r="610">
          <cell r="D610">
            <v>607</v>
          </cell>
          <cell r="E610">
            <v>250101003</v>
          </cell>
          <cell r="F610" t="str">
            <v>红细胞比积测定(HCT)</v>
          </cell>
        </row>
        <row r="610">
          <cell r="H610" t="str">
            <v>项</v>
          </cell>
          <cell r="I610" t="str">
            <v>项</v>
          </cell>
          <cell r="J610">
            <v>2.7</v>
          </cell>
          <cell r="K610">
            <v>1.8</v>
          </cell>
        </row>
        <row r="611">
          <cell r="D611">
            <v>608</v>
          </cell>
          <cell r="E611">
            <v>250101005</v>
          </cell>
          <cell r="F611" t="str">
            <v>网织红细胞计数(Ret)</v>
          </cell>
        </row>
        <row r="611">
          <cell r="H611" t="str">
            <v>项</v>
          </cell>
          <cell r="I611" t="str">
            <v>项</v>
          </cell>
          <cell r="J611">
            <v>2.7</v>
          </cell>
          <cell r="K611">
            <v>2.7</v>
          </cell>
        </row>
        <row r="612">
          <cell r="D612">
            <v>609</v>
          </cell>
          <cell r="E612">
            <v>2501010051</v>
          </cell>
          <cell r="F612" t="str">
            <v>网织红细胞计数</v>
          </cell>
          <cell r="G612" t="str">
            <v>流式细胞仪法</v>
          </cell>
          <cell r="H612" t="str">
            <v>项</v>
          </cell>
          <cell r="I612" t="str">
            <v>项</v>
          </cell>
          <cell r="J612">
            <v>10.9</v>
          </cell>
          <cell r="K612">
            <v>9.9</v>
          </cell>
        </row>
        <row r="613">
          <cell r="D613">
            <v>610</v>
          </cell>
          <cell r="E613">
            <v>250101006</v>
          </cell>
          <cell r="F613" t="str">
            <v>嗜碱性点彩红细胞计数</v>
          </cell>
        </row>
        <row r="613">
          <cell r="H613" t="str">
            <v>项</v>
          </cell>
          <cell r="I613" t="str">
            <v>项</v>
          </cell>
          <cell r="J613">
            <v>3.6</v>
          </cell>
          <cell r="K613">
            <v>3.6</v>
          </cell>
        </row>
        <row r="614">
          <cell r="D614">
            <v>611</v>
          </cell>
          <cell r="E614">
            <v>250101007</v>
          </cell>
          <cell r="F614" t="str">
            <v>异常红细胞形态检查</v>
          </cell>
        </row>
        <row r="614">
          <cell r="H614" t="str">
            <v>项</v>
          </cell>
          <cell r="I614" t="str">
            <v>项</v>
          </cell>
          <cell r="J614">
            <v>3.6</v>
          </cell>
          <cell r="K614">
            <v>3.6</v>
          </cell>
        </row>
        <row r="615">
          <cell r="D615">
            <v>612</v>
          </cell>
          <cell r="E615">
            <v>250101008</v>
          </cell>
          <cell r="F615" t="str">
            <v>红细胞沉降率测定(EsR)</v>
          </cell>
        </row>
        <row r="615">
          <cell r="H615" t="str">
            <v>项</v>
          </cell>
          <cell r="I615" t="str">
            <v>项</v>
          </cell>
          <cell r="J615">
            <v>5.4</v>
          </cell>
          <cell r="K615">
            <v>4.5</v>
          </cell>
        </row>
        <row r="616">
          <cell r="D616">
            <v>613</v>
          </cell>
          <cell r="E616">
            <v>250101009</v>
          </cell>
          <cell r="F616" t="str">
            <v>白细胞计数(WBC)</v>
          </cell>
        </row>
        <row r="616">
          <cell r="H616" t="str">
            <v>项</v>
          </cell>
          <cell r="I616" t="str">
            <v>项</v>
          </cell>
          <cell r="J616">
            <v>1.8</v>
          </cell>
          <cell r="K616">
            <v>1.8</v>
          </cell>
        </row>
        <row r="617">
          <cell r="D617">
            <v>614</v>
          </cell>
          <cell r="E617">
            <v>250101010</v>
          </cell>
          <cell r="F617" t="str">
            <v>白细胞分类计数(DC)</v>
          </cell>
        </row>
        <row r="617">
          <cell r="H617" t="str">
            <v>项</v>
          </cell>
          <cell r="I617" t="str">
            <v>项</v>
          </cell>
          <cell r="J617">
            <v>2.7</v>
          </cell>
          <cell r="K617">
            <v>1.8</v>
          </cell>
        </row>
        <row r="618">
          <cell r="D618">
            <v>615</v>
          </cell>
          <cell r="E618">
            <v>250101011</v>
          </cell>
          <cell r="F618" t="str">
            <v>嗜酸性粒细胞直接计数</v>
          </cell>
        </row>
        <row r="618">
          <cell r="H618" t="str">
            <v>项</v>
          </cell>
          <cell r="I618" t="str">
            <v>项</v>
          </cell>
          <cell r="J618">
            <v>2.7</v>
          </cell>
          <cell r="K618">
            <v>2.7</v>
          </cell>
        </row>
        <row r="619">
          <cell r="D619">
            <v>616</v>
          </cell>
          <cell r="E619">
            <v>250101012</v>
          </cell>
          <cell r="F619" t="str">
            <v>嗜碱性粒细胞直接计数</v>
          </cell>
        </row>
        <row r="619">
          <cell r="H619" t="str">
            <v>项</v>
          </cell>
          <cell r="I619" t="str">
            <v>项</v>
          </cell>
          <cell r="J619">
            <v>2.7</v>
          </cell>
          <cell r="K619">
            <v>2.7</v>
          </cell>
        </row>
        <row r="620">
          <cell r="D620">
            <v>617</v>
          </cell>
          <cell r="E620">
            <v>250101013</v>
          </cell>
          <cell r="F620" t="str">
            <v>淋巴细胞直接计数</v>
          </cell>
        </row>
        <row r="620">
          <cell r="H620" t="str">
            <v>项</v>
          </cell>
          <cell r="I620" t="str">
            <v>项</v>
          </cell>
          <cell r="J620">
            <v>2.7</v>
          </cell>
          <cell r="K620">
            <v>2.7</v>
          </cell>
        </row>
        <row r="621">
          <cell r="D621">
            <v>618</v>
          </cell>
          <cell r="E621">
            <v>250101014</v>
          </cell>
          <cell r="F621" t="str">
            <v>单核细胞直接计数</v>
          </cell>
        </row>
        <row r="621">
          <cell r="H621" t="str">
            <v>项</v>
          </cell>
          <cell r="I621" t="str">
            <v>项</v>
          </cell>
          <cell r="J621">
            <v>2.7</v>
          </cell>
          <cell r="K621">
            <v>2.7</v>
          </cell>
        </row>
        <row r="622">
          <cell r="D622">
            <v>619</v>
          </cell>
          <cell r="E622">
            <v>250101015</v>
          </cell>
          <cell r="F622" t="str">
            <v>异常白细胞形态检查</v>
          </cell>
        </row>
        <row r="622">
          <cell r="H622" t="str">
            <v>项</v>
          </cell>
          <cell r="I622" t="str">
            <v>项</v>
          </cell>
          <cell r="J622">
            <v>4.5</v>
          </cell>
          <cell r="K622">
            <v>3.6</v>
          </cell>
        </row>
        <row r="623">
          <cell r="D623">
            <v>620</v>
          </cell>
          <cell r="E623">
            <v>250101016</v>
          </cell>
          <cell r="F623" t="str">
            <v>浓缩血恶性组织细胞检查</v>
          </cell>
        </row>
        <row r="623">
          <cell r="H623" t="str">
            <v>项</v>
          </cell>
          <cell r="I623" t="str">
            <v>项</v>
          </cell>
          <cell r="J623">
            <v>3.6</v>
          </cell>
          <cell r="K623">
            <v>2.7</v>
          </cell>
        </row>
        <row r="624">
          <cell r="D624">
            <v>621</v>
          </cell>
          <cell r="E624">
            <v>250101017</v>
          </cell>
          <cell r="F624" t="str">
            <v>血小板计数</v>
          </cell>
        </row>
        <row r="624">
          <cell r="H624" t="str">
            <v>项</v>
          </cell>
          <cell r="I624" t="str">
            <v>项</v>
          </cell>
          <cell r="J624">
            <v>1.8</v>
          </cell>
          <cell r="K624">
            <v>1.8</v>
          </cell>
        </row>
        <row r="625">
          <cell r="D625">
            <v>622</v>
          </cell>
          <cell r="E625">
            <v>250101018</v>
          </cell>
          <cell r="F625" t="str">
            <v>血细胞分析或血常规</v>
          </cell>
          <cell r="G625" t="str">
            <v>含计数、分类、采血</v>
          </cell>
        </row>
        <row r="626">
          <cell r="D626">
            <v>623</v>
          </cell>
          <cell r="E626">
            <v>2501010180</v>
          </cell>
          <cell r="F626" t="str">
            <v>血细胞分析或血常规</v>
          </cell>
          <cell r="G626" t="str">
            <v>手工法或不分类机器法</v>
          </cell>
          <cell r="H626" t="str">
            <v>次</v>
          </cell>
          <cell r="I626" t="str">
            <v>次</v>
          </cell>
          <cell r="J626">
            <v>7.2</v>
          </cell>
          <cell r="K626">
            <v>6.3</v>
          </cell>
        </row>
        <row r="627">
          <cell r="D627">
            <v>624</v>
          </cell>
          <cell r="E627">
            <v>2501010181</v>
          </cell>
          <cell r="F627" t="str">
            <v>血细胞分析或血常规</v>
          </cell>
          <cell r="G627" t="str">
            <v>机器法：全血细胞计数＋三分类</v>
          </cell>
          <cell r="H627" t="str">
            <v>次</v>
          </cell>
          <cell r="I627" t="str">
            <v>次</v>
          </cell>
          <cell r="J627">
            <v>11.2</v>
          </cell>
          <cell r="K627">
            <v>10.8</v>
          </cell>
        </row>
        <row r="628">
          <cell r="D628">
            <v>625</v>
          </cell>
          <cell r="E628">
            <v>2501010182</v>
          </cell>
          <cell r="F628" t="str">
            <v>血细胞分析或血常规</v>
          </cell>
          <cell r="G628" t="str">
            <v>机器法：全血细胞计数＋五分类</v>
          </cell>
          <cell r="H628" t="str">
            <v>次</v>
          </cell>
          <cell r="I628" t="str">
            <v>次</v>
          </cell>
          <cell r="J628">
            <v>17.1</v>
          </cell>
          <cell r="K628">
            <v>16.2</v>
          </cell>
        </row>
        <row r="629">
          <cell r="D629">
            <v>626</v>
          </cell>
          <cell r="E629">
            <v>250101020</v>
          </cell>
          <cell r="F629" t="str">
            <v>凝血时间测定(CT)</v>
          </cell>
        </row>
        <row r="629">
          <cell r="H629" t="str">
            <v>项</v>
          </cell>
          <cell r="I629" t="str">
            <v>项</v>
          </cell>
          <cell r="J629">
            <v>2.7</v>
          </cell>
          <cell r="K629">
            <v>1.8</v>
          </cell>
        </row>
        <row r="630">
          <cell r="D630">
            <v>627</v>
          </cell>
          <cell r="E630">
            <v>250101021</v>
          </cell>
          <cell r="F630" t="str">
            <v>红斑狼疮细胞检查(LEC)</v>
          </cell>
        </row>
        <row r="630">
          <cell r="H630" t="str">
            <v>项</v>
          </cell>
          <cell r="I630" t="str">
            <v>项</v>
          </cell>
          <cell r="J630">
            <v>9.3</v>
          </cell>
          <cell r="K630">
            <v>8.1</v>
          </cell>
        </row>
        <row r="631">
          <cell r="D631">
            <v>628</v>
          </cell>
          <cell r="E631">
            <v>250101022</v>
          </cell>
          <cell r="F631" t="str">
            <v>血浆渗量试验</v>
          </cell>
        </row>
        <row r="631">
          <cell r="H631" t="str">
            <v>项</v>
          </cell>
          <cell r="I631" t="str">
            <v>项</v>
          </cell>
          <cell r="J631">
            <v>7.2</v>
          </cell>
          <cell r="K631">
            <v>5.4</v>
          </cell>
        </row>
        <row r="632">
          <cell r="D632">
            <v>629</v>
          </cell>
          <cell r="E632">
            <v>250101023</v>
          </cell>
          <cell r="F632" t="str">
            <v>异常血小板形态检查</v>
          </cell>
        </row>
        <row r="632">
          <cell r="H632" t="str">
            <v>项</v>
          </cell>
          <cell r="I632" t="str">
            <v>项</v>
          </cell>
          <cell r="J632">
            <v>8.1</v>
          </cell>
          <cell r="K632">
            <v>7.2</v>
          </cell>
        </row>
        <row r="633">
          <cell r="D633">
            <v>630</v>
          </cell>
          <cell r="E633">
            <v>250101024</v>
          </cell>
          <cell r="F633" t="str">
            <v>外周血细胞形态及性质分析</v>
          </cell>
          <cell r="G633" t="str">
            <v>化学染色及显微镜检</v>
          </cell>
          <cell r="H633" t="str">
            <v>项</v>
          </cell>
          <cell r="I633" t="str">
            <v>项</v>
          </cell>
          <cell r="J633">
            <v>36</v>
          </cell>
          <cell r="K633">
            <v>31.5</v>
          </cell>
        </row>
        <row r="634">
          <cell r="D634">
            <v>631</v>
          </cell>
          <cell r="E634" t="str">
            <v>s250101001</v>
          </cell>
          <cell r="F634" t="str">
            <v>红细胞沉降率测定(EsR)</v>
          </cell>
          <cell r="G634" t="str">
            <v>激光法</v>
          </cell>
          <cell r="H634" t="str">
            <v>项</v>
          </cell>
          <cell r="I634" t="str">
            <v>项</v>
          </cell>
          <cell r="J634">
            <v>10.9</v>
          </cell>
          <cell r="K634">
            <v>9.9</v>
          </cell>
        </row>
        <row r="635">
          <cell r="D635">
            <v>632</v>
          </cell>
          <cell r="E635">
            <v>250102</v>
          </cell>
          <cell r="F635" t="str">
            <v>尿液一般检查</v>
          </cell>
        </row>
        <row r="635">
          <cell r="H635" t="str">
            <v>  </v>
          </cell>
          <cell r="I635" t="str">
            <v>  </v>
          </cell>
        </row>
        <row r="636">
          <cell r="D636">
            <v>633</v>
          </cell>
          <cell r="E636">
            <v>250102001</v>
          </cell>
          <cell r="F636" t="str">
            <v>尿常规检查</v>
          </cell>
          <cell r="G636" t="str">
            <v>指手工操作，含外观、酸碱度、蛋白定性、镜检</v>
          </cell>
          <cell r="H636" t="str">
            <v>次</v>
          </cell>
          <cell r="I636" t="str">
            <v>次</v>
          </cell>
          <cell r="J636">
            <v>3.6</v>
          </cell>
          <cell r="K636">
            <v>3.6</v>
          </cell>
        </row>
        <row r="637">
          <cell r="D637">
            <v>634</v>
          </cell>
          <cell r="E637">
            <v>250102002</v>
          </cell>
          <cell r="F637" t="str">
            <v>尿酸碱度测定</v>
          </cell>
        </row>
        <row r="637">
          <cell r="H637" t="str">
            <v>项</v>
          </cell>
          <cell r="I637" t="str">
            <v>项</v>
          </cell>
          <cell r="J637">
            <v>0.9</v>
          </cell>
          <cell r="K637">
            <v>0.9</v>
          </cell>
        </row>
        <row r="638">
          <cell r="D638">
            <v>635</v>
          </cell>
          <cell r="E638">
            <v>250102003</v>
          </cell>
          <cell r="F638" t="str">
            <v>尿比重测定</v>
          </cell>
        </row>
        <row r="638">
          <cell r="H638" t="str">
            <v>项</v>
          </cell>
          <cell r="I638" t="str">
            <v>项</v>
          </cell>
          <cell r="J638">
            <v>0.9</v>
          </cell>
          <cell r="K638">
            <v>0.9</v>
          </cell>
        </row>
        <row r="639">
          <cell r="D639">
            <v>636</v>
          </cell>
          <cell r="E639">
            <v>250102004</v>
          </cell>
          <cell r="F639" t="str">
            <v>渗透压检查</v>
          </cell>
          <cell r="G639" t="str">
            <v>包括尿或血清渗透压检查</v>
          </cell>
          <cell r="H639" t="str">
            <v>项</v>
          </cell>
          <cell r="I639" t="str">
            <v>项</v>
          </cell>
          <cell r="J639">
            <v>3.6</v>
          </cell>
          <cell r="K639">
            <v>3.6</v>
          </cell>
        </row>
        <row r="640">
          <cell r="D640">
            <v>637</v>
          </cell>
          <cell r="E640">
            <v>250102005</v>
          </cell>
          <cell r="F640" t="str">
            <v>尿蛋白定性</v>
          </cell>
        </row>
        <row r="640">
          <cell r="H640" t="str">
            <v>项</v>
          </cell>
          <cell r="I640" t="str">
            <v>项</v>
          </cell>
          <cell r="J640">
            <v>1.8</v>
          </cell>
          <cell r="K640">
            <v>0.9</v>
          </cell>
        </row>
        <row r="641">
          <cell r="D641">
            <v>638</v>
          </cell>
          <cell r="E641">
            <v>250102006</v>
          </cell>
          <cell r="F641" t="str">
            <v>尿蛋白定量</v>
          </cell>
        </row>
        <row r="641">
          <cell r="H641" t="str">
            <v>项</v>
          </cell>
          <cell r="I641" t="str">
            <v>项</v>
          </cell>
          <cell r="J641">
            <v>4.5</v>
          </cell>
          <cell r="K641">
            <v>3.6</v>
          </cell>
        </row>
        <row r="642">
          <cell r="D642">
            <v>639</v>
          </cell>
          <cell r="E642">
            <v>250102007</v>
          </cell>
          <cell r="F642" t="str">
            <v>尿本-周氏蛋白定性检查</v>
          </cell>
        </row>
        <row r="642">
          <cell r="H642" t="str">
            <v>项</v>
          </cell>
          <cell r="I642" t="str">
            <v>项</v>
          </cell>
          <cell r="J642">
            <v>2.7</v>
          </cell>
          <cell r="K642">
            <v>1.8</v>
          </cell>
        </row>
        <row r="643">
          <cell r="D643">
            <v>640</v>
          </cell>
          <cell r="E643">
            <v>250102039</v>
          </cell>
          <cell r="F643" t="str">
            <v>5-羟吲哚乙酸测定</v>
          </cell>
          <cell r="G643" t="str">
            <v>样本类型：尿液。样本采集、签收、处理后进入色谱柱，定标和质控，检测样本，审核结果，录入实验室信息系统或人工登记，发送报告；按规定处理废弃物；接受临床相关咨询。</v>
          </cell>
          <cell r="H643" t="str">
            <v>次</v>
          </cell>
          <cell r="I643" t="str">
            <v>次</v>
          </cell>
          <cell r="J643">
            <v>55.1</v>
          </cell>
          <cell r="K643">
            <v>54</v>
          </cell>
        </row>
        <row r="644">
          <cell r="D644">
            <v>641</v>
          </cell>
          <cell r="E644">
            <v>2501020071</v>
          </cell>
          <cell r="F644" t="str">
            <v>本-周氏蛋白定性检查</v>
          </cell>
          <cell r="G644" t="str">
            <v>包括血液、尿液样本，指免疫固定电泳法。</v>
          </cell>
          <cell r="H644" t="str">
            <v>项</v>
          </cell>
          <cell r="I644" t="str">
            <v>项</v>
          </cell>
          <cell r="J644">
            <v>80.9</v>
          </cell>
          <cell r="K644">
            <v>80.9</v>
          </cell>
        </row>
        <row r="645">
          <cell r="D645">
            <v>642</v>
          </cell>
          <cell r="E645">
            <v>250102008</v>
          </cell>
          <cell r="F645" t="str">
            <v>尿肌红蛋白定性检查</v>
          </cell>
        </row>
        <row r="645">
          <cell r="H645" t="str">
            <v>项</v>
          </cell>
          <cell r="I645" t="str">
            <v>项</v>
          </cell>
          <cell r="J645">
            <v>2.7</v>
          </cell>
          <cell r="K645">
            <v>1.8</v>
          </cell>
        </row>
        <row r="646">
          <cell r="D646">
            <v>643</v>
          </cell>
          <cell r="E646">
            <v>250102009</v>
          </cell>
          <cell r="F646" t="str">
            <v>尿血红蛋白定性检查</v>
          </cell>
        </row>
        <row r="646">
          <cell r="H646" t="str">
            <v>项</v>
          </cell>
          <cell r="I646" t="str">
            <v>项</v>
          </cell>
          <cell r="J646">
            <v>2.7</v>
          </cell>
          <cell r="K646">
            <v>1.8</v>
          </cell>
        </row>
        <row r="647">
          <cell r="D647">
            <v>644</v>
          </cell>
          <cell r="E647">
            <v>250102010</v>
          </cell>
          <cell r="F647" t="str">
            <v>尿糖定性试验</v>
          </cell>
        </row>
        <row r="647">
          <cell r="H647" t="str">
            <v>项</v>
          </cell>
          <cell r="I647" t="str">
            <v>项</v>
          </cell>
          <cell r="J647">
            <v>1.8</v>
          </cell>
          <cell r="K647">
            <v>0.9</v>
          </cell>
        </row>
        <row r="648">
          <cell r="D648">
            <v>645</v>
          </cell>
          <cell r="E648">
            <v>250102011</v>
          </cell>
          <cell r="F648" t="str">
            <v>尿糖定量测定</v>
          </cell>
        </row>
        <row r="648">
          <cell r="H648" t="str">
            <v>项</v>
          </cell>
          <cell r="I648" t="str">
            <v>项</v>
          </cell>
          <cell r="J648">
            <v>3.6</v>
          </cell>
          <cell r="K648">
            <v>3.6</v>
          </cell>
        </row>
        <row r="649">
          <cell r="D649">
            <v>646</v>
          </cell>
          <cell r="E649">
            <v>250102012</v>
          </cell>
          <cell r="F649" t="str">
            <v>尿酮体定性试验</v>
          </cell>
        </row>
        <row r="649">
          <cell r="H649" t="str">
            <v>项</v>
          </cell>
          <cell r="I649" t="str">
            <v>项</v>
          </cell>
          <cell r="J649">
            <v>2.7</v>
          </cell>
          <cell r="K649">
            <v>1.8</v>
          </cell>
        </row>
        <row r="650">
          <cell r="D650">
            <v>647</v>
          </cell>
          <cell r="E650">
            <v>250102013</v>
          </cell>
          <cell r="F650" t="str">
            <v>尿三胆检查</v>
          </cell>
          <cell r="G650" t="str">
            <v>包括尿二胆检查</v>
          </cell>
          <cell r="H650" t="str">
            <v>项</v>
          </cell>
          <cell r="I650" t="str">
            <v>项</v>
          </cell>
          <cell r="J650">
            <v>3.6</v>
          </cell>
          <cell r="K650">
            <v>3.6</v>
          </cell>
        </row>
        <row r="651">
          <cell r="D651">
            <v>648</v>
          </cell>
          <cell r="E651">
            <v>250102014</v>
          </cell>
          <cell r="F651" t="str">
            <v>尿含铁血黄素定性试验</v>
          </cell>
        </row>
        <row r="651">
          <cell r="H651" t="str">
            <v>项</v>
          </cell>
          <cell r="I651" t="str">
            <v>项</v>
          </cell>
          <cell r="J651">
            <v>4.5</v>
          </cell>
          <cell r="K651">
            <v>3.6</v>
          </cell>
        </row>
        <row r="652">
          <cell r="D652">
            <v>649</v>
          </cell>
          <cell r="E652">
            <v>250102015</v>
          </cell>
          <cell r="F652" t="str">
            <v>尿三氯化铁试验</v>
          </cell>
        </row>
        <row r="652">
          <cell r="H652" t="str">
            <v>项</v>
          </cell>
          <cell r="I652" t="str">
            <v>项</v>
          </cell>
          <cell r="J652">
            <v>3.6</v>
          </cell>
          <cell r="K652">
            <v>2.7</v>
          </cell>
        </row>
        <row r="653">
          <cell r="D653">
            <v>650</v>
          </cell>
          <cell r="E653">
            <v>250102016</v>
          </cell>
          <cell r="F653" t="str">
            <v>尿乳糜定性检查</v>
          </cell>
        </row>
        <row r="653">
          <cell r="H653" t="str">
            <v>项</v>
          </cell>
          <cell r="I653" t="str">
            <v>项</v>
          </cell>
          <cell r="J653">
            <v>3.6</v>
          </cell>
          <cell r="K653">
            <v>2.7</v>
          </cell>
        </row>
        <row r="654">
          <cell r="D654">
            <v>651</v>
          </cell>
          <cell r="E654">
            <v>250102017</v>
          </cell>
          <cell r="F654" t="str">
            <v>尿卟啉定性试验</v>
          </cell>
        </row>
        <row r="654">
          <cell r="H654" t="str">
            <v>项</v>
          </cell>
          <cell r="I654" t="str">
            <v>项</v>
          </cell>
          <cell r="J654">
            <v>3.6</v>
          </cell>
          <cell r="K654">
            <v>2.7</v>
          </cell>
        </row>
        <row r="655">
          <cell r="D655">
            <v>652</v>
          </cell>
          <cell r="E655">
            <v>2501020171</v>
          </cell>
          <cell r="F655" t="str">
            <v>尿卟啉定量测定</v>
          </cell>
        </row>
        <row r="655">
          <cell r="H655" t="str">
            <v>项</v>
          </cell>
          <cell r="I655" t="str">
            <v>项</v>
          </cell>
          <cell r="J655">
            <v>19.3</v>
          </cell>
          <cell r="K655">
            <v>18.9</v>
          </cell>
        </row>
        <row r="656">
          <cell r="D656">
            <v>653</v>
          </cell>
          <cell r="E656">
            <v>250102018</v>
          </cell>
          <cell r="F656" t="str">
            <v>尿黑色素测定</v>
          </cell>
        </row>
        <row r="656">
          <cell r="H656" t="str">
            <v>项</v>
          </cell>
          <cell r="I656" t="str">
            <v>项</v>
          </cell>
          <cell r="J656">
            <v>3.6</v>
          </cell>
          <cell r="K656">
            <v>2.7</v>
          </cell>
        </row>
        <row r="657">
          <cell r="D657">
            <v>654</v>
          </cell>
          <cell r="E657">
            <v>250102020</v>
          </cell>
          <cell r="F657" t="str">
            <v>尿酚红排泄试验(PsP)</v>
          </cell>
        </row>
        <row r="657">
          <cell r="H657" t="str">
            <v>项</v>
          </cell>
          <cell r="I657" t="str">
            <v>项</v>
          </cell>
          <cell r="J657">
            <v>3.6</v>
          </cell>
          <cell r="K657">
            <v>2.7</v>
          </cell>
        </row>
        <row r="658">
          <cell r="D658">
            <v>655</v>
          </cell>
          <cell r="E658">
            <v>250102021</v>
          </cell>
          <cell r="F658" t="str">
            <v>尿妊娠试验</v>
          </cell>
        </row>
        <row r="658">
          <cell r="H658" t="str">
            <v>项</v>
          </cell>
          <cell r="I658" t="str">
            <v>项</v>
          </cell>
          <cell r="J658">
            <v>4.5</v>
          </cell>
          <cell r="K658">
            <v>3.6</v>
          </cell>
        </row>
        <row r="659">
          <cell r="D659">
            <v>656</v>
          </cell>
          <cell r="E659">
            <v>250102022</v>
          </cell>
          <cell r="F659" t="str">
            <v>卵泡刺激素（LH）排卵预测</v>
          </cell>
        </row>
        <row r="659">
          <cell r="H659" t="str">
            <v>项</v>
          </cell>
          <cell r="I659" t="str">
            <v>项</v>
          </cell>
          <cell r="J659">
            <v>3.6</v>
          </cell>
          <cell r="K659">
            <v>2.7</v>
          </cell>
        </row>
        <row r="660">
          <cell r="D660">
            <v>657</v>
          </cell>
          <cell r="E660">
            <v>250102023</v>
          </cell>
          <cell r="F660" t="str">
            <v>尿沉渣镜检</v>
          </cell>
        </row>
        <row r="660">
          <cell r="H660" t="str">
            <v>项</v>
          </cell>
          <cell r="I660" t="str">
            <v>项</v>
          </cell>
          <cell r="J660">
            <v>1.8</v>
          </cell>
          <cell r="K660">
            <v>1.8</v>
          </cell>
        </row>
        <row r="661">
          <cell r="D661">
            <v>658</v>
          </cell>
          <cell r="E661">
            <v>250102024</v>
          </cell>
          <cell r="F661" t="str">
            <v>尿沉渣定量</v>
          </cell>
        </row>
        <row r="661">
          <cell r="H661" t="str">
            <v>项</v>
          </cell>
          <cell r="I661" t="str">
            <v>项</v>
          </cell>
          <cell r="J661">
            <v>4.5</v>
          </cell>
          <cell r="K661">
            <v>3.6</v>
          </cell>
        </row>
        <row r="662">
          <cell r="D662">
            <v>659</v>
          </cell>
          <cell r="E662">
            <v>250102025</v>
          </cell>
          <cell r="F662" t="str">
            <v>尿液爱迪氏计数(Addis)</v>
          </cell>
        </row>
        <row r="662">
          <cell r="H662" t="str">
            <v>项</v>
          </cell>
          <cell r="I662" t="str">
            <v>项</v>
          </cell>
          <cell r="J662">
            <v>3.6</v>
          </cell>
          <cell r="K662">
            <v>2.7</v>
          </cell>
        </row>
        <row r="663">
          <cell r="D663">
            <v>660</v>
          </cell>
          <cell r="E663">
            <v>250102026</v>
          </cell>
          <cell r="F663" t="str">
            <v>尿三杯试验</v>
          </cell>
        </row>
        <row r="663">
          <cell r="H663" t="str">
            <v>项</v>
          </cell>
          <cell r="I663" t="str">
            <v>项</v>
          </cell>
          <cell r="J663">
            <v>4.5</v>
          </cell>
          <cell r="K663">
            <v>3.6</v>
          </cell>
        </row>
        <row r="664">
          <cell r="D664">
            <v>661</v>
          </cell>
          <cell r="E664">
            <v>250102027</v>
          </cell>
          <cell r="F664" t="str">
            <v>一小时尿沉渣计数</v>
          </cell>
        </row>
        <row r="664">
          <cell r="H664" t="str">
            <v>项</v>
          </cell>
          <cell r="I664" t="str">
            <v>项</v>
          </cell>
          <cell r="J664">
            <v>3.6</v>
          </cell>
          <cell r="K664">
            <v>2.7</v>
          </cell>
        </row>
        <row r="665">
          <cell r="D665">
            <v>662</v>
          </cell>
          <cell r="E665">
            <v>250102028</v>
          </cell>
          <cell r="F665" t="str">
            <v>一小时尿细胞排泄率</v>
          </cell>
        </row>
        <row r="665">
          <cell r="H665" t="str">
            <v>项</v>
          </cell>
          <cell r="I665" t="str">
            <v>项</v>
          </cell>
          <cell r="J665">
            <v>3.6</v>
          </cell>
          <cell r="K665">
            <v>2.7</v>
          </cell>
        </row>
        <row r="666">
          <cell r="D666">
            <v>663</v>
          </cell>
          <cell r="E666">
            <v>250102029</v>
          </cell>
          <cell r="F666" t="str">
            <v>尿沉渣白细胞分类</v>
          </cell>
        </row>
        <row r="666">
          <cell r="H666" t="str">
            <v>项</v>
          </cell>
          <cell r="I666" t="str">
            <v>项</v>
          </cell>
          <cell r="J666">
            <v>3.6</v>
          </cell>
          <cell r="K666">
            <v>2.7</v>
          </cell>
        </row>
        <row r="667">
          <cell r="D667">
            <v>664</v>
          </cell>
          <cell r="E667">
            <v>250102030</v>
          </cell>
          <cell r="F667" t="str">
            <v>尿十二小时E/C值测定</v>
          </cell>
        </row>
        <row r="667">
          <cell r="H667" t="str">
            <v>项</v>
          </cell>
          <cell r="I667" t="str">
            <v>项</v>
          </cell>
          <cell r="J667">
            <v>3.6</v>
          </cell>
          <cell r="K667">
            <v>2.7</v>
          </cell>
        </row>
        <row r="668">
          <cell r="D668">
            <v>665</v>
          </cell>
          <cell r="E668">
            <v>250102031</v>
          </cell>
          <cell r="F668" t="str">
            <v>尿中病毒感染细胞检查</v>
          </cell>
        </row>
        <row r="668">
          <cell r="H668" t="str">
            <v>项</v>
          </cell>
          <cell r="I668" t="str">
            <v>项</v>
          </cell>
          <cell r="J668">
            <v>3.6</v>
          </cell>
          <cell r="K668">
            <v>2.7</v>
          </cell>
        </row>
        <row r="669">
          <cell r="D669">
            <v>666</v>
          </cell>
          <cell r="E669">
            <v>250102032</v>
          </cell>
          <cell r="F669" t="str">
            <v>尿中包涵体检查</v>
          </cell>
        </row>
        <row r="669">
          <cell r="H669" t="str">
            <v>项</v>
          </cell>
          <cell r="I669" t="str">
            <v>项</v>
          </cell>
          <cell r="J669">
            <v>3.6</v>
          </cell>
          <cell r="K669">
            <v>2.7</v>
          </cell>
        </row>
        <row r="670">
          <cell r="D670">
            <v>667</v>
          </cell>
          <cell r="E670">
            <v>250102033</v>
          </cell>
          <cell r="F670" t="str">
            <v>尿酸化功能测定</v>
          </cell>
        </row>
        <row r="670">
          <cell r="H670" t="str">
            <v>项</v>
          </cell>
          <cell r="I670" t="str">
            <v>项</v>
          </cell>
          <cell r="J670">
            <v>3.6</v>
          </cell>
          <cell r="K670">
            <v>2.7</v>
          </cell>
        </row>
        <row r="671">
          <cell r="D671">
            <v>668</v>
          </cell>
          <cell r="E671">
            <v>250102034</v>
          </cell>
          <cell r="F671" t="str">
            <v>尿红细胞位相</v>
          </cell>
        </row>
        <row r="671">
          <cell r="H671" t="str">
            <v>项</v>
          </cell>
          <cell r="I671" t="str">
            <v>项</v>
          </cell>
          <cell r="J671">
            <v>4.5</v>
          </cell>
          <cell r="K671">
            <v>3.6</v>
          </cell>
        </row>
        <row r="672">
          <cell r="D672">
            <v>669</v>
          </cell>
          <cell r="E672">
            <v>250102035</v>
          </cell>
          <cell r="F672" t="str">
            <v>尿液分析+镜检</v>
          </cell>
          <cell r="G672" t="str">
            <v>仪器法，8－11项</v>
          </cell>
          <cell r="H672" t="str">
            <v>次</v>
          </cell>
          <cell r="I672" t="str">
            <v>次</v>
          </cell>
          <cell r="J672">
            <v>7.2</v>
          </cell>
          <cell r="K672">
            <v>6.3</v>
          </cell>
        </row>
        <row r="673">
          <cell r="D673">
            <v>670</v>
          </cell>
          <cell r="E673">
            <v>2501020351</v>
          </cell>
          <cell r="F673" t="str">
            <v>尿常规自动分析</v>
          </cell>
          <cell r="G673" t="str">
            <v>含自动干化学分析10～12项和尿沉渣自动分析</v>
          </cell>
          <cell r="H673" t="str">
            <v>次</v>
          </cell>
          <cell r="I673" t="str">
            <v>次</v>
          </cell>
          <cell r="J673">
            <v>18.8</v>
          </cell>
          <cell r="K673">
            <v>16.2</v>
          </cell>
        </row>
        <row r="674">
          <cell r="D674">
            <v>671</v>
          </cell>
          <cell r="E674">
            <v>250102036</v>
          </cell>
          <cell r="F674" t="str">
            <v>尿促黄体生成素的半定量测定</v>
          </cell>
          <cell r="G674" t="str">
            <v>半定量测定</v>
          </cell>
          <cell r="H674" t="str">
            <v>项</v>
          </cell>
          <cell r="I674" t="str">
            <v>项</v>
          </cell>
          <cell r="J674">
            <v>11.7</v>
          </cell>
          <cell r="K674">
            <v>9.9</v>
          </cell>
        </row>
        <row r="675">
          <cell r="D675">
            <v>672</v>
          </cell>
          <cell r="E675">
            <v>250102037</v>
          </cell>
          <cell r="F675" t="str">
            <v>24小时尿胱氨酸测定</v>
          </cell>
        </row>
        <row r="675">
          <cell r="H675" t="str">
            <v>项</v>
          </cell>
          <cell r="I675" t="str">
            <v>项</v>
          </cell>
          <cell r="J675">
            <v>11.7</v>
          </cell>
          <cell r="K675">
            <v>11.7</v>
          </cell>
        </row>
        <row r="676">
          <cell r="D676">
            <v>673</v>
          </cell>
          <cell r="E676">
            <v>250102038</v>
          </cell>
          <cell r="F676" t="str">
            <v>尿对羟基苯丙氨酸代谢检测</v>
          </cell>
        </row>
        <row r="676">
          <cell r="H676" t="str">
            <v>次</v>
          </cell>
          <cell r="I676" t="str">
            <v>次</v>
          </cell>
          <cell r="J676">
            <v>46.4</v>
          </cell>
          <cell r="K676">
            <v>46.4</v>
          </cell>
        </row>
        <row r="677">
          <cell r="D677">
            <v>674</v>
          </cell>
          <cell r="E677">
            <v>250103</v>
          </cell>
          <cell r="F677" t="str">
            <v>粪便检查</v>
          </cell>
        </row>
        <row r="678">
          <cell r="D678">
            <v>675</v>
          </cell>
          <cell r="E678">
            <v>250103001</v>
          </cell>
          <cell r="F678" t="str">
            <v>粪便常规</v>
          </cell>
          <cell r="G678" t="str">
            <v>指手工操作，含外观、镜检、虫卵</v>
          </cell>
          <cell r="H678" t="str">
            <v>次</v>
          </cell>
          <cell r="I678" t="str">
            <v>次</v>
          </cell>
          <cell r="J678">
            <v>2.7</v>
          </cell>
          <cell r="K678">
            <v>2.7</v>
          </cell>
        </row>
        <row r="679">
          <cell r="D679">
            <v>676</v>
          </cell>
          <cell r="E679">
            <v>250103002</v>
          </cell>
          <cell r="F679" t="str">
            <v>隐血试验</v>
          </cell>
          <cell r="G679" t="str">
            <v>包括粪便、呕吐物、痰液、分泌物、脑脊液、胸腹水等体液</v>
          </cell>
          <cell r="H679" t="str">
            <v>项</v>
          </cell>
          <cell r="I679" t="str">
            <v>项</v>
          </cell>
        </row>
        <row r="680">
          <cell r="D680">
            <v>677</v>
          </cell>
          <cell r="E680">
            <v>2501030020</v>
          </cell>
          <cell r="F680" t="str">
            <v>隐血试验</v>
          </cell>
        </row>
        <row r="680">
          <cell r="H680" t="str">
            <v>项</v>
          </cell>
          <cell r="I680" t="str">
            <v>项</v>
          </cell>
          <cell r="J680">
            <v>1.8</v>
          </cell>
          <cell r="K680">
            <v>1.8</v>
          </cell>
        </row>
        <row r="681">
          <cell r="D681">
            <v>678</v>
          </cell>
          <cell r="E681">
            <v>2501030021</v>
          </cell>
          <cell r="F681" t="str">
            <v>隐血试验</v>
          </cell>
        </row>
        <row r="681">
          <cell r="H681" t="str">
            <v>项</v>
          </cell>
          <cell r="I681" t="str">
            <v>项</v>
          </cell>
          <cell r="J681">
            <v>6.3</v>
          </cell>
          <cell r="K681">
            <v>5.4</v>
          </cell>
        </row>
        <row r="682">
          <cell r="D682">
            <v>679</v>
          </cell>
          <cell r="E682">
            <v>250103003</v>
          </cell>
          <cell r="F682" t="str">
            <v>粪胆素检查</v>
          </cell>
        </row>
        <row r="682">
          <cell r="H682" t="str">
            <v>项</v>
          </cell>
          <cell r="I682" t="str">
            <v>项</v>
          </cell>
          <cell r="J682">
            <v>2.7</v>
          </cell>
          <cell r="K682">
            <v>1.8</v>
          </cell>
        </row>
        <row r="683">
          <cell r="D683">
            <v>680</v>
          </cell>
          <cell r="E683">
            <v>250103004</v>
          </cell>
          <cell r="F683" t="str">
            <v>粪便乳糖不耐受测定</v>
          </cell>
        </row>
        <row r="683">
          <cell r="H683" t="str">
            <v>项</v>
          </cell>
          <cell r="I683" t="str">
            <v>项</v>
          </cell>
          <cell r="J683">
            <v>1.8</v>
          </cell>
          <cell r="K683">
            <v>0.9</v>
          </cell>
        </row>
        <row r="684">
          <cell r="D684">
            <v>681</v>
          </cell>
          <cell r="E684">
            <v>250103005</v>
          </cell>
          <cell r="F684" t="str">
            <v>粪苏丹III染色检查</v>
          </cell>
        </row>
        <row r="684">
          <cell r="H684" t="str">
            <v>次</v>
          </cell>
          <cell r="I684" t="str">
            <v>次</v>
          </cell>
          <cell r="J684">
            <v>2.7</v>
          </cell>
          <cell r="K684">
            <v>1.8</v>
          </cell>
        </row>
        <row r="685">
          <cell r="D685">
            <v>682</v>
          </cell>
          <cell r="E685">
            <v>250103006</v>
          </cell>
          <cell r="F685" t="str">
            <v>粪便脂肪定量</v>
          </cell>
        </row>
        <row r="685">
          <cell r="H685" t="str">
            <v>项</v>
          </cell>
          <cell r="I685" t="str">
            <v>项</v>
          </cell>
          <cell r="J685">
            <v>10.9</v>
          </cell>
          <cell r="K685">
            <v>9.9</v>
          </cell>
        </row>
        <row r="686">
          <cell r="D686">
            <v>683</v>
          </cell>
          <cell r="E686">
            <v>250103007</v>
          </cell>
          <cell r="F686" t="str">
            <v>粪便隐血定量检测</v>
          </cell>
          <cell r="G686" t="str">
            <v>免疫法</v>
          </cell>
          <cell r="H686" t="str">
            <v>次</v>
          </cell>
          <cell r="I686" t="str">
            <v>次</v>
          </cell>
          <cell r="J686">
            <v>43.3</v>
          </cell>
          <cell r="K686">
            <v>43.3</v>
          </cell>
        </row>
        <row r="687">
          <cell r="D687">
            <v>684</v>
          </cell>
          <cell r="E687">
            <v>250103008</v>
          </cell>
          <cell r="F687" t="str">
            <v>粪便常规自动分析</v>
          </cell>
          <cell r="G687" t="str">
            <v>含红细胞、白细胞、吞噬细胞、脓细胞、寄生虫卵、原虫、夏科雷登结晶等，含潜血。</v>
          </cell>
          <cell r="H687" t="str">
            <v>次</v>
          </cell>
          <cell r="I687" t="str">
            <v>次</v>
          </cell>
          <cell r="J687">
            <v>16.2</v>
          </cell>
          <cell r="K687">
            <v>14.4</v>
          </cell>
        </row>
        <row r="688">
          <cell r="D688">
            <v>685</v>
          </cell>
          <cell r="E688">
            <v>250104</v>
          </cell>
          <cell r="F688" t="str">
            <v>体液与分泌物检查</v>
          </cell>
        </row>
        <row r="689">
          <cell r="D689">
            <v>686</v>
          </cell>
          <cell r="E689">
            <v>250104001</v>
          </cell>
          <cell r="F689" t="str">
            <v>胸、腹水常规检查</v>
          </cell>
          <cell r="G689" t="str">
            <v>含外观、比重、粘蛋白定性、细胞计数、细胞分类</v>
          </cell>
          <cell r="H689" t="str">
            <v>次</v>
          </cell>
          <cell r="I689" t="str">
            <v>次</v>
          </cell>
          <cell r="J689">
            <v>6.3</v>
          </cell>
          <cell r="K689">
            <v>5.4</v>
          </cell>
        </row>
        <row r="690">
          <cell r="D690">
            <v>687</v>
          </cell>
          <cell r="E690">
            <v>250104002</v>
          </cell>
          <cell r="F690" t="str">
            <v>胸、腹水特殊检查</v>
          </cell>
          <cell r="G690" t="str">
            <v>含细胞学、染色体、AgNOR检查</v>
          </cell>
          <cell r="H690" t="str">
            <v>次</v>
          </cell>
          <cell r="I690" t="str">
            <v>次</v>
          </cell>
          <cell r="J690">
            <v>6.3</v>
          </cell>
          <cell r="K690">
            <v>5.4</v>
          </cell>
        </row>
        <row r="691">
          <cell r="D691">
            <v>688</v>
          </cell>
          <cell r="E691">
            <v>250104003</v>
          </cell>
          <cell r="F691" t="str">
            <v>脑脊液常规检查(CsF)</v>
          </cell>
          <cell r="G691" t="str">
            <v>含外观、蛋白定性、细胞总数和分类</v>
          </cell>
          <cell r="H691" t="str">
            <v>次</v>
          </cell>
          <cell r="I691" t="str">
            <v>次</v>
          </cell>
          <cell r="J691">
            <v>6.3</v>
          </cell>
          <cell r="K691">
            <v>5.4</v>
          </cell>
        </row>
        <row r="692">
          <cell r="D692">
            <v>689</v>
          </cell>
          <cell r="E692">
            <v>250104004</v>
          </cell>
          <cell r="F692" t="str">
            <v>精液常规检查</v>
          </cell>
          <cell r="G692" t="str">
            <v>含外观、量、液化程度、精子活动率、活动力、计数和形态</v>
          </cell>
          <cell r="H692" t="str">
            <v>次</v>
          </cell>
          <cell r="I692" t="str">
            <v>次</v>
          </cell>
          <cell r="J692">
            <v>6.3</v>
          </cell>
          <cell r="K692">
            <v>5.4</v>
          </cell>
        </row>
        <row r="693">
          <cell r="D693">
            <v>690</v>
          </cell>
          <cell r="E693">
            <v>250104005</v>
          </cell>
          <cell r="F693" t="str">
            <v>精液酸性磷酸酶测定</v>
          </cell>
        </row>
        <row r="693">
          <cell r="H693" t="str">
            <v>项</v>
          </cell>
          <cell r="I693" t="str">
            <v>项</v>
          </cell>
          <cell r="J693">
            <v>17.6</v>
          </cell>
          <cell r="K693">
            <v>16.2</v>
          </cell>
        </row>
        <row r="694">
          <cell r="D694">
            <v>691</v>
          </cell>
          <cell r="E694">
            <v>250104006</v>
          </cell>
          <cell r="F694" t="str">
            <v>精液果糖测定</v>
          </cell>
        </row>
        <row r="694">
          <cell r="H694" t="str">
            <v>项</v>
          </cell>
          <cell r="I694" t="str">
            <v>项</v>
          </cell>
          <cell r="J694">
            <v>8.6</v>
          </cell>
          <cell r="K694">
            <v>7.2</v>
          </cell>
        </row>
        <row r="695">
          <cell r="D695">
            <v>692</v>
          </cell>
          <cell r="E695">
            <v>250104007</v>
          </cell>
          <cell r="F695" t="str">
            <v>精液α－葡萄糖苷酶测定</v>
          </cell>
        </row>
        <row r="695">
          <cell r="H695" t="str">
            <v>项</v>
          </cell>
          <cell r="I695" t="str">
            <v>项</v>
          </cell>
          <cell r="J695">
            <v>14.3</v>
          </cell>
          <cell r="K695">
            <v>12.6</v>
          </cell>
        </row>
        <row r="696">
          <cell r="D696">
            <v>693</v>
          </cell>
          <cell r="E696">
            <v>250104008</v>
          </cell>
          <cell r="F696" t="str">
            <v>精子运动轨迹分析</v>
          </cell>
        </row>
        <row r="696">
          <cell r="H696" t="str">
            <v>项</v>
          </cell>
          <cell r="I696" t="str">
            <v>项</v>
          </cell>
          <cell r="J696">
            <v>17.6</v>
          </cell>
          <cell r="K696">
            <v>16.2</v>
          </cell>
        </row>
        <row r="697">
          <cell r="D697">
            <v>694</v>
          </cell>
          <cell r="E697">
            <v>250104009</v>
          </cell>
          <cell r="F697" t="str">
            <v>精子顶体完整率检查</v>
          </cell>
        </row>
        <row r="697">
          <cell r="H697" t="str">
            <v>项</v>
          </cell>
          <cell r="I697" t="str">
            <v>项</v>
          </cell>
          <cell r="J697">
            <v>4.5</v>
          </cell>
          <cell r="K697">
            <v>3.6</v>
          </cell>
        </row>
        <row r="698">
          <cell r="D698">
            <v>695</v>
          </cell>
          <cell r="E698">
            <v>250104010</v>
          </cell>
          <cell r="F698" t="str">
            <v>精子受精能力测定</v>
          </cell>
        </row>
        <row r="698">
          <cell r="H698" t="str">
            <v>项</v>
          </cell>
          <cell r="I698" t="str">
            <v>项</v>
          </cell>
          <cell r="J698">
            <v>6.3</v>
          </cell>
          <cell r="K698">
            <v>4.5</v>
          </cell>
        </row>
        <row r="699">
          <cell r="D699">
            <v>696</v>
          </cell>
          <cell r="E699">
            <v>250104011</v>
          </cell>
          <cell r="F699" t="str">
            <v>精子结合抗体测定</v>
          </cell>
        </row>
        <row r="699">
          <cell r="H699" t="str">
            <v>项</v>
          </cell>
          <cell r="I699" t="str">
            <v>项</v>
          </cell>
          <cell r="J699">
            <v>8.1</v>
          </cell>
          <cell r="K699">
            <v>6.3</v>
          </cell>
        </row>
        <row r="700">
          <cell r="D700">
            <v>697</v>
          </cell>
          <cell r="E700">
            <v>250104012</v>
          </cell>
          <cell r="F700" t="str">
            <v>精子畸形率测定</v>
          </cell>
        </row>
        <row r="700">
          <cell r="H700" t="str">
            <v>项</v>
          </cell>
          <cell r="I700" t="str">
            <v>项</v>
          </cell>
          <cell r="J700">
            <v>6.3</v>
          </cell>
          <cell r="K700">
            <v>5.4</v>
          </cell>
        </row>
        <row r="701">
          <cell r="D701">
            <v>698</v>
          </cell>
          <cell r="E701">
            <v>250104013</v>
          </cell>
          <cell r="F701" t="str">
            <v>前列腺液常规检查</v>
          </cell>
          <cell r="G701" t="str">
            <v>含外观和镜检</v>
          </cell>
          <cell r="H701" t="str">
            <v>项</v>
          </cell>
          <cell r="I701" t="str">
            <v>项</v>
          </cell>
          <cell r="J701">
            <v>3.6</v>
          </cell>
          <cell r="K701">
            <v>3.6</v>
          </cell>
        </row>
        <row r="702">
          <cell r="D702">
            <v>699</v>
          </cell>
          <cell r="E702">
            <v>250104014</v>
          </cell>
          <cell r="F702" t="str">
            <v>阴道分泌物检查</v>
          </cell>
          <cell r="G702" t="str">
            <v>含清洁度、滴虫、霉菌检查</v>
          </cell>
          <cell r="H702" t="str">
            <v>次</v>
          </cell>
          <cell r="I702" t="str">
            <v>次</v>
          </cell>
          <cell r="J702">
            <v>3.6</v>
          </cell>
          <cell r="K702">
            <v>3.6</v>
          </cell>
        </row>
        <row r="703">
          <cell r="D703">
            <v>700</v>
          </cell>
          <cell r="E703">
            <v>250104015</v>
          </cell>
          <cell r="F703" t="str">
            <v>羊水结晶检查</v>
          </cell>
        </row>
        <row r="703">
          <cell r="H703" t="str">
            <v>项</v>
          </cell>
          <cell r="I703" t="str">
            <v>项</v>
          </cell>
          <cell r="J703">
            <v>5.4</v>
          </cell>
          <cell r="K703">
            <v>4.5</v>
          </cell>
        </row>
        <row r="704">
          <cell r="D704">
            <v>701</v>
          </cell>
          <cell r="E704">
            <v>250104016</v>
          </cell>
          <cell r="F704" t="str">
            <v>胃液常规检查</v>
          </cell>
          <cell r="G704" t="str">
            <v>含酸碱度、基础胃酸分泌量、最大胃酸分泌量测定</v>
          </cell>
          <cell r="H704" t="str">
            <v>次</v>
          </cell>
          <cell r="I704" t="str">
            <v>次</v>
          </cell>
          <cell r="J704">
            <v>5.4</v>
          </cell>
          <cell r="K704">
            <v>4.5</v>
          </cell>
        </row>
        <row r="705">
          <cell r="D705">
            <v>702</v>
          </cell>
          <cell r="E705">
            <v>250104017</v>
          </cell>
          <cell r="F705" t="str">
            <v>十二指肠引流液及胆汁检查</v>
          </cell>
          <cell r="G705" t="str">
            <v>含一般性状和镜检</v>
          </cell>
          <cell r="H705" t="str">
            <v>次</v>
          </cell>
          <cell r="I705" t="str">
            <v>次</v>
          </cell>
          <cell r="J705">
            <v>4.5</v>
          </cell>
          <cell r="K705">
            <v>3.6</v>
          </cell>
        </row>
        <row r="706">
          <cell r="D706">
            <v>703</v>
          </cell>
          <cell r="E706">
            <v>250104018</v>
          </cell>
          <cell r="F706" t="str">
            <v>痰液常规检查</v>
          </cell>
          <cell r="G706" t="str">
            <v>含一般性状检查、镜检和嗜酸性粒细胞检查</v>
          </cell>
          <cell r="H706" t="str">
            <v>次</v>
          </cell>
          <cell r="I706" t="str">
            <v>次</v>
          </cell>
          <cell r="J706">
            <v>3.6</v>
          </cell>
          <cell r="K706">
            <v>3.6</v>
          </cell>
        </row>
        <row r="707">
          <cell r="D707">
            <v>704</v>
          </cell>
          <cell r="E707">
            <v>250104019</v>
          </cell>
          <cell r="F707" t="str">
            <v>各种穿刺液常规检查</v>
          </cell>
          <cell r="G707" t="str">
            <v>含一般性状检查和镜检</v>
          </cell>
          <cell r="H707" t="str">
            <v>次</v>
          </cell>
          <cell r="I707" t="str">
            <v>次</v>
          </cell>
          <cell r="J707">
            <v>6.3</v>
          </cell>
          <cell r="K707">
            <v>5.4</v>
          </cell>
        </row>
        <row r="708">
          <cell r="D708">
            <v>705</v>
          </cell>
          <cell r="E708">
            <v>250104020</v>
          </cell>
          <cell r="F708" t="str">
            <v>精子尾部低渗肿胀试验</v>
          </cell>
          <cell r="G708" t="str">
            <v>通过精子尾部低渗肿胀试验评估精子膜功能</v>
          </cell>
          <cell r="H708" t="str">
            <v>项</v>
          </cell>
          <cell r="I708" t="str">
            <v>项</v>
          </cell>
          <cell r="J708">
            <v>78.5</v>
          </cell>
          <cell r="K708">
            <v>75.6</v>
          </cell>
        </row>
        <row r="709">
          <cell r="D709">
            <v>706</v>
          </cell>
          <cell r="E709">
            <v>250104021</v>
          </cell>
          <cell r="F709" t="str">
            <v>精浆果糖定量测定</v>
          </cell>
          <cell r="G709" t="str">
            <v>定量检测，吲哚法</v>
          </cell>
          <cell r="H709" t="str">
            <v>项</v>
          </cell>
          <cell r="I709" t="str">
            <v>项</v>
          </cell>
          <cell r="J709">
            <v>88.1</v>
          </cell>
          <cell r="K709">
            <v>88.1</v>
          </cell>
        </row>
        <row r="710">
          <cell r="D710">
            <v>707</v>
          </cell>
          <cell r="E710">
            <v>250104022</v>
          </cell>
          <cell r="F710" t="str">
            <v>精液卵磷脂测定</v>
          </cell>
        </row>
        <row r="710">
          <cell r="H710" t="str">
            <v>项</v>
          </cell>
          <cell r="I710" t="str">
            <v>项</v>
          </cell>
          <cell r="J710">
            <v>10</v>
          </cell>
          <cell r="K710">
            <v>9</v>
          </cell>
        </row>
        <row r="711">
          <cell r="D711">
            <v>708</v>
          </cell>
          <cell r="E711">
            <v>250104023</v>
          </cell>
          <cell r="F711" t="str">
            <v>精液渗透压测定</v>
          </cell>
        </row>
        <row r="711">
          <cell r="H711" t="str">
            <v>项</v>
          </cell>
          <cell r="I711" t="str">
            <v>项</v>
          </cell>
          <cell r="J711">
            <v>8.1</v>
          </cell>
          <cell r="K711">
            <v>7.2</v>
          </cell>
        </row>
        <row r="712">
          <cell r="D712">
            <v>709</v>
          </cell>
          <cell r="E712">
            <v>250104024</v>
          </cell>
          <cell r="F712" t="str">
            <v>精子速度激光测定</v>
          </cell>
        </row>
        <row r="712">
          <cell r="H712" t="str">
            <v>项</v>
          </cell>
          <cell r="I712" t="str">
            <v>项</v>
          </cell>
          <cell r="J712">
            <v>10.3</v>
          </cell>
          <cell r="K712">
            <v>9</v>
          </cell>
        </row>
        <row r="713">
          <cell r="D713">
            <v>710</v>
          </cell>
          <cell r="E713">
            <v>250104025</v>
          </cell>
          <cell r="F713" t="str">
            <v>精子爬高试验</v>
          </cell>
        </row>
        <row r="713">
          <cell r="H713" t="str">
            <v>项</v>
          </cell>
          <cell r="I713" t="str">
            <v>项</v>
          </cell>
          <cell r="J713">
            <v>10</v>
          </cell>
          <cell r="K713">
            <v>9</v>
          </cell>
        </row>
        <row r="714">
          <cell r="D714">
            <v>711</v>
          </cell>
          <cell r="E714">
            <v>250104026</v>
          </cell>
          <cell r="F714" t="str">
            <v>精子顶体酶活性定量测定</v>
          </cell>
          <cell r="G714" t="str">
            <v>定量测定精子顶体酶活性，改良Kennedy法。</v>
          </cell>
          <cell r="H714" t="str">
            <v>项</v>
          </cell>
          <cell r="I714" t="str">
            <v>项</v>
          </cell>
          <cell r="J714">
            <v>119.6</v>
          </cell>
          <cell r="K714">
            <v>119.6</v>
          </cell>
        </row>
        <row r="715">
          <cell r="D715">
            <v>712</v>
          </cell>
          <cell r="E715">
            <v>250104027</v>
          </cell>
          <cell r="F715" t="str">
            <v>精浆弹性硬蛋白酶定量测定</v>
          </cell>
        </row>
        <row r="715">
          <cell r="H715" t="str">
            <v>项</v>
          </cell>
          <cell r="I715" t="str">
            <v>项</v>
          </cell>
          <cell r="J715">
            <v>59</v>
          </cell>
          <cell r="K715">
            <v>59</v>
          </cell>
        </row>
        <row r="716">
          <cell r="D716">
            <v>713</v>
          </cell>
          <cell r="E716">
            <v>250104028</v>
          </cell>
          <cell r="F716" t="str">
            <v>精浆（全精）乳酸脱氢酶X同工酶定量检测</v>
          </cell>
        </row>
        <row r="716">
          <cell r="H716" t="str">
            <v>项</v>
          </cell>
          <cell r="I716" t="str">
            <v>项</v>
          </cell>
          <cell r="J716">
            <v>49.6</v>
          </cell>
          <cell r="K716">
            <v>49.5</v>
          </cell>
        </row>
        <row r="717">
          <cell r="D717">
            <v>714</v>
          </cell>
          <cell r="E717">
            <v>250104029</v>
          </cell>
          <cell r="F717" t="str">
            <v>精浆中性a-葡萄糖苷酶活性测定</v>
          </cell>
          <cell r="G717" t="str">
            <v>定量检测，酶法</v>
          </cell>
          <cell r="H717" t="str">
            <v>项</v>
          </cell>
          <cell r="I717" t="str">
            <v>项</v>
          </cell>
          <cell r="J717">
            <v>127.4</v>
          </cell>
          <cell r="K717">
            <v>127.4</v>
          </cell>
        </row>
        <row r="718">
          <cell r="D718">
            <v>715</v>
          </cell>
          <cell r="E718">
            <v>250104030</v>
          </cell>
          <cell r="F718" t="str">
            <v>精液白细胞过氧化物酶染色检查</v>
          </cell>
        </row>
        <row r="718">
          <cell r="H718" t="str">
            <v>项</v>
          </cell>
          <cell r="I718" t="str">
            <v>项</v>
          </cell>
          <cell r="J718">
            <v>40.6</v>
          </cell>
          <cell r="K718">
            <v>40.5</v>
          </cell>
        </row>
        <row r="719">
          <cell r="D719">
            <v>716</v>
          </cell>
          <cell r="E719">
            <v>250104031</v>
          </cell>
          <cell r="F719" t="str">
            <v>精浆锌测定</v>
          </cell>
        </row>
        <row r="719">
          <cell r="H719" t="str">
            <v>项</v>
          </cell>
          <cell r="I719" t="str">
            <v>项</v>
          </cell>
          <cell r="J719">
            <v>37.7</v>
          </cell>
          <cell r="K719">
            <v>36</v>
          </cell>
        </row>
        <row r="720">
          <cell r="D720">
            <v>717</v>
          </cell>
          <cell r="E720">
            <v>250104032</v>
          </cell>
          <cell r="F720" t="str">
            <v>精浆柠檬酸测定</v>
          </cell>
        </row>
        <row r="720">
          <cell r="H720" t="str">
            <v>项</v>
          </cell>
          <cell r="I720" t="str">
            <v>项</v>
          </cell>
          <cell r="J720">
            <v>37.7</v>
          </cell>
          <cell r="K720">
            <v>36</v>
          </cell>
        </row>
        <row r="721">
          <cell r="D721">
            <v>718</v>
          </cell>
          <cell r="E721">
            <v>250104033</v>
          </cell>
          <cell r="F721" t="str">
            <v>精子膜表面抗体免疫珠试验</v>
          </cell>
          <cell r="G721" t="str">
            <v>包括IgG、IgA、IgM</v>
          </cell>
          <cell r="H721" t="str">
            <v>项</v>
          </cell>
          <cell r="I721" t="str">
            <v>项</v>
          </cell>
          <cell r="J721">
            <v>37.7</v>
          </cell>
          <cell r="K721">
            <v>36</v>
          </cell>
        </row>
        <row r="722">
          <cell r="D722">
            <v>719</v>
          </cell>
          <cell r="E722">
            <v>250104034</v>
          </cell>
          <cell r="F722" t="str">
            <v>精子膜凝集素受体定量检测</v>
          </cell>
        </row>
        <row r="722">
          <cell r="H722" t="str">
            <v>项</v>
          </cell>
          <cell r="I722" t="str">
            <v>项</v>
          </cell>
          <cell r="J722">
            <v>37.7</v>
          </cell>
          <cell r="K722">
            <v>36</v>
          </cell>
        </row>
        <row r="723">
          <cell r="D723">
            <v>720</v>
          </cell>
          <cell r="E723">
            <v>250104035</v>
          </cell>
          <cell r="F723" t="str">
            <v>抗精子膜抗体混合凝集试验</v>
          </cell>
        </row>
        <row r="723">
          <cell r="H723" t="str">
            <v>项</v>
          </cell>
          <cell r="I723" t="str">
            <v>项</v>
          </cell>
          <cell r="J723">
            <v>107.7</v>
          </cell>
          <cell r="K723">
            <v>107.7</v>
          </cell>
        </row>
        <row r="724">
          <cell r="D724">
            <v>721</v>
          </cell>
          <cell r="E724">
            <v>250104036</v>
          </cell>
          <cell r="F724" t="str">
            <v>精液质量与功能分析</v>
          </cell>
          <cell r="G724" t="str">
            <v>总精子密度，精子活率（a＋b＋c），快速前向运动精子率（a），慢速前向运动精子率（b），非前向运动精子率（c），不运动精子率（d），形态正常精子率，活动精子密度（MsC），前向运动精子密度（PMsC），有效精子密度（FsC），精子平均运动速率，总精子量，活动精子量，前向运动精子量，有效精子量，精子活动指数（sMI）</v>
          </cell>
          <cell r="H724" t="str">
            <v>次</v>
          </cell>
          <cell r="I724" t="str">
            <v>次</v>
          </cell>
          <cell r="J724">
            <v>70.8</v>
          </cell>
          <cell r="K724">
            <v>70.8</v>
          </cell>
        </row>
        <row r="725">
          <cell r="D725">
            <v>722</v>
          </cell>
          <cell r="E725">
            <v>250104037</v>
          </cell>
          <cell r="F725" t="str">
            <v>精子凝集试验</v>
          </cell>
        </row>
        <row r="725">
          <cell r="H725" t="str">
            <v>项</v>
          </cell>
          <cell r="I725" t="str">
            <v>项</v>
          </cell>
          <cell r="J725">
            <v>10</v>
          </cell>
          <cell r="K725">
            <v>9</v>
          </cell>
        </row>
        <row r="726">
          <cell r="D726">
            <v>723</v>
          </cell>
          <cell r="E726">
            <v>250104038</v>
          </cell>
          <cell r="F726" t="str">
            <v>母乳成份分析</v>
          </cell>
          <cell r="G726" t="str">
            <v>含总能量、蛋白质、脂肪、乳糖和脱脂干物质等。</v>
          </cell>
          <cell r="H726" t="str">
            <v>次</v>
          </cell>
          <cell r="I726" t="str">
            <v>次</v>
          </cell>
          <cell r="J726">
            <v>40.6</v>
          </cell>
          <cell r="K726">
            <v>40.5</v>
          </cell>
        </row>
        <row r="727">
          <cell r="D727">
            <v>724</v>
          </cell>
          <cell r="E727" t="str">
            <v>s25010401</v>
          </cell>
          <cell r="F727" t="str">
            <v>计算机辅助精子分析</v>
          </cell>
          <cell r="G727" t="str">
            <v>含精子密度、活动率、活动力、形态、运动轨迹等</v>
          </cell>
          <cell r="H727" t="str">
            <v>次</v>
          </cell>
          <cell r="I727" t="str">
            <v>次</v>
          </cell>
          <cell r="J727">
            <v>22.2</v>
          </cell>
          <cell r="K727">
            <v>18</v>
          </cell>
        </row>
        <row r="728">
          <cell r="D728">
            <v>725</v>
          </cell>
          <cell r="E728" t="str">
            <v>s25010402</v>
          </cell>
          <cell r="F728" t="str">
            <v>梯度法精子优化</v>
          </cell>
        </row>
        <row r="728">
          <cell r="H728" t="str">
            <v>次</v>
          </cell>
          <cell r="I728" t="str">
            <v>次</v>
          </cell>
          <cell r="J728">
            <v>218.5</v>
          </cell>
          <cell r="K728">
            <v>218.5</v>
          </cell>
        </row>
        <row r="729">
          <cell r="D729">
            <v>726</v>
          </cell>
          <cell r="E729">
            <v>2502</v>
          </cell>
          <cell r="F729" t="str">
            <v>2.临床血液学检查</v>
          </cell>
        </row>
        <row r="730">
          <cell r="D730">
            <v>727</v>
          </cell>
          <cell r="E730">
            <v>250201</v>
          </cell>
          <cell r="F730" t="str">
            <v>骨髓检查及常用染色技术</v>
          </cell>
        </row>
        <row r="731">
          <cell r="D731">
            <v>728</v>
          </cell>
          <cell r="E731">
            <v>250201001</v>
          </cell>
          <cell r="F731" t="str">
            <v>骨髓涂片细胞学检验</v>
          </cell>
          <cell r="G731" t="str">
            <v>含骨髓增生程度判断、有核细胞分类计数、细胞形态学检验、特殊细胞、寄生虫检查、骨髓巨核细胞计数</v>
          </cell>
          <cell r="H731" t="str">
            <v>次</v>
          </cell>
          <cell r="I731" t="str">
            <v>次</v>
          </cell>
          <cell r="J731">
            <v>61.2</v>
          </cell>
          <cell r="K731">
            <v>50.4</v>
          </cell>
        </row>
        <row r="732">
          <cell r="D732">
            <v>729</v>
          </cell>
          <cell r="E732">
            <v>250201002</v>
          </cell>
          <cell r="F732" t="str">
            <v>骨髓有核细胞计数</v>
          </cell>
        </row>
        <row r="732">
          <cell r="H732" t="str">
            <v>项</v>
          </cell>
          <cell r="I732" t="str">
            <v>项</v>
          </cell>
          <cell r="J732">
            <v>11.8</v>
          </cell>
          <cell r="K732">
            <v>9.9</v>
          </cell>
        </row>
        <row r="733">
          <cell r="D733">
            <v>730</v>
          </cell>
          <cell r="E733">
            <v>250201003</v>
          </cell>
          <cell r="F733" t="str">
            <v>院外疑难骨髓涂片会诊</v>
          </cell>
        </row>
        <row r="733">
          <cell r="H733" t="str">
            <v>次</v>
          </cell>
          <cell r="I733" t="str">
            <v>次</v>
          </cell>
          <cell r="J733">
            <v>37.9</v>
          </cell>
          <cell r="K733">
            <v>31.5</v>
          </cell>
        </row>
        <row r="734">
          <cell r="D734">
            <v>731</v>
          </cell>
          <cell r="E734">
            <v>250201004</v>
          </cell>
          <cell r="F734" t="str">
            <v>造血干细胞计数</v>
          </cell>
        </row>
        <row r="734">
          <cell r="H734" t="str">
            <v>项</v>
          </cell>
          <cell r="I734" t="str">
            <v>项</v>
          </cell>
          <cell r="J734">
            <v>6.3</v>
          </cell>
          <cell r="K734">
            <v>5.4</v>
          </cell>
        </row>
        <row r="735">
          <cell r="D735">
            <v>732</v>
          </cell>
          <cell r="E735">
            <v>250201005</v>
          </cell>
          <cell r="F735" t="str">
            <v>骨髓造血祖细胞培养</v>
          </cell>
          <cell r="G735" t="str">
            <v>包括粒－单系、红细胞系</v>
          </cell>
          <cell r="H735" t="str">
            <v>项</v>
          </cell>
          <cell r="I735" t="str">
            <v>项</v>
          </cell>
          <cell r="J735">
            <v>81</v>
          </cell>
          <cell r="K735">
            <v>75.6</v>
          </cell>
        </row>
        <row r="736">
          <cell r="D736">
            <v>733</v>
          </cell>
          <cell r="E736">
            <v>250201006</v>
          </cell>
          <cell r="F736" t="str">
            <v>白血病免疫分型</v>
          </cell>
          <cell r="G736" t="str">
            <v>指流式细胞仪法</v>
          </cell>
          <cell r="H736" t="str">
            <v>项</v>
          </cell>
          <cell r="I736" t="str">
            <v>项</v>
          </cell>
          <cell r="J736">
            <v>30.6</v>
          </cell>
          <cell r="K736">
            <v>23.4</v>
          </cell>
        </row>
        <row r="737">
          <cell r="D737">
            <v>734</v>
          </cell>
          <cell r="E737">
            <v>2502010060</v>
          </cell>
          <cell r="F737" t="str">
            <v>白血病免疫分型</v>
          </cell>
          <cell r="G737" t="str">
            <v>指酶免法</v>
          </cell>
          <cell r="H737" t="str">
            <v>每加一个抗体</v>
          </cell>
          <cell r="I737" t="str">
            <v>每加一个抗体</v>
          </cell>
          <cell r="J737">
            <v>8.1</v>
          </cell>
          <cell r="K737">
            <v>6.3</v>
          </cell>
        </row>
        <row r="738">
          <cell r="D738">
            <v>735</v>
          </cell>
          <cell r="E738">
            <v>2502010061</v>
          </cell>
          <cell r="F738" t="str">
            <v>白血病免疫分型</v>
          </cell>
          <cell r="G738" t="str">
            <v>指荧光显微镜法</v>
          </cell>
          <cell r="H738" t="str">
            <v>每加一个抗体</v>
          </cell>
          <cell r="I738" t="str">
            <v>每加一个抗体</v>
          </cell>
          <cell r="J738">
            <v>11.4</v>
          </cell>
          <cell r="K738">
            <v>9.9</v>
          </cell>
        </row>
        <row r="739">
          <cell r="D739">
            <v>736</v>
          </cell>
          <cell r="E739">
            <v>250201007</v>
          </cell>
          <cell r="F739" t="str">
            <v>骨髓特殊染色及酶组织化学染色检查</v>
          </cell>
        </row>
        <row r="739">
          <cell r="H739" t="str">
            <v>项</v>
          </cell>
          <cell r="I739" t="str">
            <v>项</v>
          </cell>
          <cell r="J739">
            <v>12.3</v>
          </cell>
          <cell r="K739">
            <v>9.9</v>
          </cell>
        </row>
        <row r="740">
          <cell r="D740">
            <v>737</v>
          </cell>
          <cell r="E740">
            <v>250201008</v>
          </cell>
          <cell r="F740" t="str">
            <v>白血病抗原检测</v>
          </cell>
        </row>
        <row r="740">
          <cell r="H740" t="str">
            <v>项</v>
          </cell>
          <cell r="I740" t="str">
            <v>项</v>
          </cell>
          <cell r="J740">
            <v>30.6</v>
          </cell>
          <cell r="K740">
            <v>23.4</v>
          </cell>
        </row>
        <row r="741">
          <cell r="D741">
            <v>738</v>
          </cell>
          <cell r="E741">
            <v>250201009</v>
          </cell>
          <cell r="F741" t="str">
            <v>白血病残留病灶检测</v>
          </cell>
        </row>
        <row r="741">
          <cell r="H741" t="str">
            <v>项</v>
          </cell>
          <cell r="I741" t="str">
            <v>项</v>
          </cell>
          <cell r="J741">
            <v>95.4</v>
          </cell>
          <cell r="K741">
            <v>88.2</v>
          </cell>
        </row>
        <row r="742">
          <cell r="D742">
            <v>739</v>
          </cell>
          <cell r="E742">
            <v>250201010</v>
          </cell>
          <cell r="F742" t="str">
            <v>粒细胞集落刺激因子测定</v>
          </cell>
        </row>
        <row r="742">
          <cell r="H742" t="str">
            <v>项</v>
          </cell>
          <cell r="I742" t="str">
            <v>项</v>
          </cell>
          <cell r="J742">
            <v>18.5</v>
          </cell>
          <cell r="K742">
            <v>18</v>
          </cell>
        </row>
        <row r="743">
          <cell r="D743">
            <v>740</v>
          </cell>
          <cell r="E743">
            <v>250201011</v>
          </cell>
          <cell r="F743" t="str">
            <v>造血干细胞移植后植活状态定量分析</v>
          </cell>
          <cell r="G743" t="str">
            <v>样本类型：骨髓、血液。指脱氧核糖核酸(DNA)指纹图。收集造血干细胞移植后患者外周血或骨髓标本、患者移植前外周血(或口腔黏膜)、供者外周血标本，提取脱氧核糖核酸(DNA)，扩增后进行定性分析。审核结果，录入实验室信息系统或人工登记，发送报告；按规定处理废弃物；接受临床相关咨询。</v>
          </cell>
          <cell r="H743" t="str">
            <v>次</v>
          </cell>
          <cell r="I743" t="str">
            <v>次</v>
          </cell>
          <cell r="J743">
            <v>705.6</v>
          </cell>
          <cell r="K743">
            <v>630</v>
          </cell>
        </row>
        <row r="744">
          <cell r="D744">
            <v>741</v>
          </cell>
          <cell r="E744">
            <v>250201012</v>
          </cell>
          <cell r="F744" t="str">
            <v>细胞周期分析</v>
          </cell>
          <cell r="G744" t="str">
            <v>样本类型：血液、骨髓、脑脊液。样本采集，抗凝，稀释，免疫荧光染色，计数，审核结果，录入实验室信息系统或人工登记，发送报告；按规定处理废弃物；接受临床相关咨询。</v>
          </cell>
          <cell r="H744" t="str">
            <v>次</v>
          </cell>
          <cell r="I744" t="str">
            <v>次</v>
          </cell>
          <cell r="J744">
            <v>238.1</v>
          </cell>
          <cell r="K744">
            <v>234</v>
          </cell>
        </row>
        <row r="745">
          <cell r="D745">
            <v>742</v>
          </cell>
          <cell r="E745" t="str">
            <v>s250201001</v>
          </cell>
          <cell r="F745" t="str">
            <v>造血干细胞检测</v>
          </cell>
          <cell r="G745" t="str">
            <v>流式细胞仪法</v>
          </cell>
          <cell r="H745" t="str">
            <v>次</v>
          </cell>
          <cell r="I745" t="str">
            <v>次</v>
          </cell>
          <cell r="J745">
            <v>105.6</v>
          </cell>
          <cell r="K745">
            <v>105.6</v>
          </cell>
        </row>
        <row r="746">
          <cell r="D746">
            <v>743</v>
          </cell>
          <cell r="E746" t="str">
            <v>s250201002</v>
          </cell>
          <cell r="F746" t="str">
            <v>骨髓直接抗人球蛋白试验</v>
          </cell>
        </row>
        <row r="746">
          <cell r="H746" t="str">
            <v>项</v>
          </cell>
          <cell r="I746" t="str">
            <v>项</v>
          </cell>
          <cell r="J746">
            <v>55.1</v>
          </cell>
          <cell r="K746">
            <v>45</v>
          </cell>
        </row>
        <row r="747">
          <cell r="D747">
            <v>744</v>
          </cell>
          <cell r="E747">
            <v>250202</v>
          </cell>
          <cell r="F747" t="str">
            <v>溶血检查</v>
          </cell>
        </row>
        <row r="748">
          <cell r="D748">
            <v>745</v>
          </cell>
          <cell r="E748">
            <v>250202001</v>
          </cell>
          <cell r="F748" t="str">
            <v>红细胞包涵体检查</v>
          </cell>
        </row>
        <row r="748">
          <cell r="H748" t="str">
            <v>项</v>
          </cell>
          <cell r="I748" t="str">
            <v>项</v>
          </cell>
          <cell r="J748">
            <v>2.7</v>
          </cell>
          <cell r="K748">
            <v>1.8</v>
          </cell>
        </row>
        <row r="749">
          <cell r="D749">
            <v>746</v>
          </cell>
          <cell r="E749">
            <v>250202002</v>
          </cell>
          <cell r="F749" t="str">
            <v>血浆游离血红蛋白测定</v>
          </cell>
        </row>
        <row r="749">
          <cell r="H749" t="str">
            <v>项</v>
          </cell>
          <cell r="I749" t="str">
            <v>项</v>
          </cell>
          <cell r="J749">
            <v>4.5</v>
          </cell>
          <cell r="K749">
            <v>3.6</v>
          </cell>
        </row>
        <row r="750">
          <cell r="D750">
            <v>747</v>
          </cell>
          <cell r="E750">
            <v>250202003</v>
          </cell>
          <cell r="F750" t="str">
            <v>血清结合珠蛋白测定(HP)</v>
          </cell>
        </row>
        <row r="750">
          <cell r="H750" t="str">
            <v>项</v>
          </cell>
          <cell r="I750" t="str">
            <v>项</v>
          </cell>
          <cell r="J750">
            <v>4.5</v>
          </cell>
          <cell r="K750">
            <v>3.6</v>
          </cell>
        </row>
        <row r="751">
          <cell r="D751">
            <v>748</v>
          </cell>
          <cell r="E751">
            <v>250202004</v>
          </cell>
          <cell r="F751" t="str">
            <v>高铁血红素白蛋白过筛试验</v>
          </cell>
        </row>
        <row r="751">
          <cell r="H751" t="str">
            <v>项</v>
          </cell>
          <cell r="I751" t="str">
            <v>项</v>
          </cell>
          <cell r="J751">
            <v>3.6</v>
          </cell>
          <cell r="K751">
            <v>2.7</v>
          </cell>
        </row>
        <row r="752">
          <cell r="D752">
            <v>749</v>
          </cell>
          <cell r="E752">
            <v>250202005</v>
          </cell>
          <cell r="F752" t="str">
            <v>红细胞自身溶血过筛试验</v>
          </cell>
        </row>
        <row r="752">
          <cell r="H752" t="str">
            <v>项</v>
          </cell>
          <cell r="I752" t="str">
            <v>项</v>
          </cell>
          <cell r="J752">
            <v>0.9</v>
          </cell>
          <cell r="K752">
            <v>0.9</v>
          </cell>
        </row>
        <row r="753">
          <cell r="D753">
            <v>750</v>
          </cell>
          <cell r="E753">
            <v>250202006</v>
          </cell>
          <cell r="F753" t="str">
            <v>红细胞自身溶血及纠正试验</v>
          </cell>
        </row>
        <row r="753">
          <cell r="H753" t="str">
            <v>项</v>
          </cell>
          <cell r="I753" t="str">
            <v>项</v>
          </cell>
          <cell r="J753">
            <v>4.5</v>
          </cell>
          <cell r="K753">
            <v>3.6</v>
          </cell>
        </row>
        <row r="754">
          <cell r="D754">
            <v>751</v>
          </cell>
          <cell r="E754">
            <v>250202007</v>
          </cell>
          <cell r="F754" t="str">
            <v>红细胞渗透脆性试验</v>
          </cell>
        </row>
        <row r="754">
          <cell r="H754" t="str">
            <v>项</v>
          </cell>
          <cell r="I754" t="str">
            <v>项</v>
          </cell>
          <cell r="J754">
            <v>8.1</v>
          </cell>
          <cell r="K754">
            <v>6.3</v>
          </cell>
        </row>
        <row r="755">
          <cell r="D755">
            <v>752</v>
          </cell>
          <cell r="E755">
            <v>250202008</v>
          </cell>
          <cell r="F755" t="str">
            <v>红细胞孵育渗透脆性试验</v>
          </cell>
        </row>
        <row r="755">
          <cell r="H755" t="str">
            <v>项</v>
          </cell>
          <cell r="I755" t="str">
            <v>项</v>
          </cell>
          <cell r="J755">
            <v>6.3</v>
          </cell>
          <cell r="K755">
            <v>5.4</v>
          </cell>
        </row>
        <row r="756">
          <cell r="D756">
            <v>753</v>
          </cell>
          <cell r="E756">
            <v>250202009</v>
          </cell>
          <cell r="F756" t="str">
            <v>热溶血试验</v>
          </cell>
        </row>
        <row r="756">
          <cell r="H756" t="str">
            <v>项</v>
          </cell>
          <cell r="I756" t="str">
            <v>项</v>
          </cell>
          <cell r="J756">
            <v>2.7</v>
          </cell>
          <cell r="K756">
            <v>1.8</v>
          </cell>
        </row>
        <row r="757">
          <cell r="D757">
            <v>754</v>
          </cell>
          <cell r="E757">
            <v>250202010</v>
          </cell>
          <cell r="F757" t="str">
            <v>冷溶血试验</v>
          </cell>
        </row>
        <row r="757">
          <cell r="H757" t="str">
            <v>项</v>
          </cell>
          <cell r="I757" t="str">
            <v>项</v>
          </cell>
          <cell r="J757">
            <v>2.7</v>
          </cell>
          <cell r="K757">
            <v>1.8</v>
          </cell>
        </row>
        <row r="758">
          <cell r="D758">
            <v>755</v>
          </cell>
          <cell r="E758">
            <v>250202011</v>
          </cell>
          <cell r="F758" t="str">
            <v>蔗糖溶血试验</v>
          </cell>
        </row>
        <row r="758">
          <cell r="H758" t="str">
            <v>项</v>
          </cell>
          <cell r="I758" t="str">
            <v>项</v>
          </cell>
          <cell r="J758">
            <v>5.4</v>
          </cell>
          <cell r="K758">
            <v>4.5</v>
          </cell>
        </row>
        <row r="759">
          <cell r="D759">
            <v>756</v>
          </cell>
          <cell r="E759">
            <v>250202012</v>
          </cell>
          <cell r="F759" t="str">
            <v>血清酸化溶血试验(Ham)</v>
          </cell>
        </row>
        <row r="759">
          <cell r="H759" t="str">
            <v>项</v>
          </cell>
          <cell r="I759" t="str">
            <v>项</v>
          </cell>
          <cell r="J759">
            <v>8.6</v>
          </cell>
          <cell r="K759">
            <v>7.2</v>
          </cell>
        </row>
        <row r="760">
          <cell r="D760">
            <v>757</v>
          </cell>
          <cell r="E760">
            <v>250202013</v>
          </cell>
          <cell r="F760" t="str">
            <v>酸化甘油溶血试验</v>
          </cell>
        </row>
        <row r="760">
          <cell r="H760" t="str">
            <v>项</v>
          </cell>
          <cell r="I760" t="str">
            <v>项</v>
          </cell>
          <cell r="J760">
            <v>3.6</v>
          </cell>
          <cell r="K760">
            <v>2.7</v>
          </cell>
        </row>
        <row r="761">
          <cell r="D761">
            <v>758</v>
          </cell>
          <cell r="E761">
            <v>250202014</v>
          </cell>
          <cell r="F761" t="str">
            <v>微量补体溶血敏感试验</v>
          </cell>
        </row>
        <row r="761">
          <cell r="H761" t="str">
            <v>项</v>
          </cell>
          <cell r="I761" t="str">
            <v>项</v>
          </cell>
          <cell r="J761">
            <v>3.6</v>
          </cell>
          <cell r="K761">
            <v>2.7</v>
          </cell>
        </row>
        <row r="762">
          <cell r="D762">
            <v>759</v>
          </cell>
          <cell r="E762">
            <v>250202015</v>
          </cell>
          <cell r="F762" t="str">
            <v>蛇毒因子溶血试验</v>
          </cell>
        </row>
        <row r="762">
          <cell r="H762" t="str">
            <v>项</v>
          </cell>
          <cell r="I762" t="str">
            <v>项</v>
          </cell>
          <cell r="J762">
            <v>3.6</v>
          </cell>
          <cell r="K762">
            <v>2.7</v>
          </cell>
        </row>
        <row r="763">
          <cell r="D763">
            <v>760</v>
          </cell>
          <cell r="E763">
            <v>250202016</v>
          </cell>
          <cell r="F763" t="str">
            <v>高铁血红蛋白还原试验(MHB—RT)</v>
          </cell>
        </row>
        <row r="763">
          <cell r="H763" t="str">
            <v>项</v>
          </cell>
          <cell r="I763" t="str">
            <v>项</v>
          </cell>
          <cell r="J763">
            <v>13.4</v>
          </cell>
          <cell r="K763">
            <v>11.7</v>
          </cell>
        </row>
        <row r="764">
          <cell r="D764">
            <v>761</v>
          </cell>
          <cell r="E764">
            <v>250202017</v>
          </cell>
          <cell r="F764" t="str">
            <v>葡萄糖6-磷酸脱氢酶荧光斑点试验</v>
          </cell>
        </row>
        <row r="764">
          <cell r="H764" t="str">
            <v>项</v>
          </cell>
          <cell r="I764" t="str">
            <v>项</v>
          </cell>
          <cell r="J764">
            <v>4.5</v>
          </cell>
          <cell r="K764">
            <v>3.6</v>
          </cell>
        </row>
        <row r="765">
          <cell r="D765">
            <v>762</v>
          </cell>
          <cell r="E765">
            <v>250202018</v>
          </cell>
          <cell r="F765" t="str">
            <v>葡萄糖6－磷酸脱氢酶活性检测</v>
          </cell>
        </row>
        <row r="765">
          <cell r="H765" t="str">
            <v>项</v>
          </cell>
          <cell r="I765" t="str">
            <v>项</v>
          </cell>
          <cell r="J765">
            <v>3.6</v>
          </cell>
          <cell r="K765">
            <v>2.7</v>
          </cell>
        </row>
        <row r="766">
          <cell r="D766">
            <v>763</v>
          </cell>
          <cell r="E766">
            <v>250202019</v>
          </cell>
          <cell r="F766" t="str">
            <v>变性珠蛋白小体检测(Heinz小体)</v>
          </cell>
        </row>
        <row r="766">
          <cell r="H766" t="str">
            <v>项</v>
          </cell>
          <cell r="I766" t="str">
            <v>项</v>
          </cell>
          <cell r="J766">
            <v>3.6</v>
          </cell>
          <cell r="K766">
            <v>2.7</v>
          </cell>
        </row>
        <row r="767">
          <cell r="D767">
            <v>764</v>
          </cell>
          <cell r="E767">
            <v>250202020</v>
          </cell>
          <cell r="F767" t="str">
            <v>红细胞谷胱甘肽(GsH)含量及其稳定性检测</v>
          </cell>
        </row>
        <row r="767">
          <cell r="H767" t="str">
            <v>项</v>
          </cell>
          <cell r="I767" t="str">
            <v>项</v>
          </cell>
          <cell r="J767">
            <v>17.6</v>
          </cell>
          <cell r="K767">
            <v>16.2</v>
          </cell>
        </row>
        <row r="768">
          <cell r="D768">
            <v>765</v>
          </cell>
          <cell r="E768">
            <v>250202021</v>
          </cell>
          <cell r="F768" t="str">
            <v>红细胞丙酮酸激酶测定(PK)</v>
          </cell>
        </row>
        <row r="768">
          <cell r="H768" t="str">
            <v>项</v>
          </cell>
          <cell r="I768" t="str">
            <v>项</v>
          </cell>
          <cell r="J768">
            <v>21.8</v>
          </cell>
          <cell r="K768">
            <v>18.9</v>
          </cell>
        </row>
        <row r="769">
          <cell r="D769">
            <v>766</v>
          </cell>
          <cell r="E769">
            <v>250202022</v>
          </cell>
          <cell r="F769" t="str">
            <v>还原型血红蛋白溶解度测定</v>
          </cell>
        </row>
        <row r="769">
          <cell r="H769" t="str">
            <v>项</v>
          </cell>
          <cell r="I769" t="str">
            <v>项</v>
          </cell>
          <cell r="J769">
            <v>3.6</v>
          </cell>
          <cell r="K769">
            <v>2.7</v>
          </cell>
        </row>
        <row r="770">
          <cell r="D770">
            <v>767</v>
          </cell>
          <cell r="E770">
            <v>250202023</v>
          </cell>
          <cell r="F770" t="str">
            <v>热盐水试验</v>
          </cell>
        </row>
        <row r="770">
          <cell r="H770" t="str">
            <v>项</v>
          </cell>
          <cell r="I770" t="str">
            <v>项</v>
          </cell>
          <cell r="J770">
            <v>1.8</v>
          </cell>
          <cell r="K770">
            <v>0.9</v>
          </cell>
        </row>
        <row r="771">
          <cell r="D771">
            <v>768</v>
          </cell>
          <cell r="E771">
            <v>250202024</v>
          </cell>
          <cell r="F771" t="str">
            <v>红细胞滚动试验</v>
          </cell>
        </row>
        <row r="771">
          <cell r="H771" t="str">
            <v>项</v>
          </cell>
          <cell r="I771" t="str">
            <v>项</v>
          </cell>
          <cell r="J771">
            <v>1.8</v>
          </cell>
          <cell r="K771">
            <v>0.9</v>
          </cell>
        </row>
        <row r="772">
          <cell r="D772">
            <v>769</v>
          </cell>
          <cell r="E772">
            <v>250202025</v>
          </cell>
          <cell r="F772" t="str">
            <v>红细胞镰变试验</v>
          </cell>
        </row>
        <row r="772">
          <cell r="H772" t="str">
            <v>项</v>
          </cell>
          <cell r="I772" t="str">
            <v>项</v>
          </cell>
          <cell r="J772">
            <v>1.8</v>
          </cell>
          <cell r="K772">
            <v>0.9</v>
          </cell>
        </row>
        <row r="773">
          <cell r="D773">
            <v>770</v>
          </cell>
          <cell r="E773">
            <v>250202026</v>
          </cell>
          <cell r="F773" t="str">
            <v>血红蛋白电泳</v>
          </cell>
        </row>
        <row r="773">
          <cell r="H773" t="str">
            <v>项</v>
          </cell>
          <cell r="I773" t="str">
            <v>项</v>
          </cell>
          <cell r="J773">
            <v>12.6</v>
          </cell>
          <cell r="K773">
            <v>10.8</v>
          </cell>
        </row>
        <row r="774">
          <cell r="D774">
            <v>771</v>
          </cell>
          <cell r="E774">
            <v>250202027</v>
          </cell>
          <cell r="F774" t="str">
            <v>血红蛋白A2测定(HbA2)</v>
          </cell>
        </row>
        <row r="774">
          <cell r="H774" t="str">
            <v>项</v>
          </cell>
          <cell r="I774" t="str">
            <v>项</v>
          </cell>
          <cell r="J774">
            <v>7.2</v>
          </cell>
          <cell r="K774">
            <v>6.3</v>
          </cell>
        </row>
        <row r="775">
          <cell r="D775">
            <v>772</v>
          </cell>
          <cell r="E775">
            <v>250202028</v>
          </cell>
          <cell r="F775" t="str">
            <v>抗碱血红蛋白测定(HbF)</v>
          </cell>
        </row>
        <row r="775">
          <cell r="H775" t="str">
            <v>项</v>
          </cell>
          <cell r="I775" t="str">
            <v>项</v>
          </cell>
          <cell r="J775">
            <v>7.2</v>
          </cell>
          <cell r="K775">
            <v>6.3</v>
          </cell>
        </row>
        <row r="776">
          <cell r="D776">
            <v>773</v>
          </cell>
          <cell r="E776">
            <v>250202029</v>
          </cell>
          <cell r="F776" t="str">
            <v>胎儿血红蛋白(HbF)酸洗脱试验</v>
          </cell>
        </row>
        <row r="776">
          <cell r="H776" t="str">
            <v>项</v>
          </cell>
          <cell r="I776" t="str">
            <v>项</v>
          </cell>
          <cell r="J776">
            <v>8.6</v>
          </cell>
          <cell r="K776">
            <v>7.2</v>
          </cell>
        </row>
        <row r="777">
          <cell r="D777">
            <v>774</v>
          </cell>
          <cell r="E777">
            <v>250202030</v>
          </cell>
          <cell r="F777" t="str">
            <v>血红蛋白H包涵体检测</v>
          </cell>
        </row>
        <row r="777">
          <cell r="H777" t="str">
            <v>项</v>
          </cell>
          <cell r="I777" t="str">
            <v>项</v>
          </cell>
          <cell r="J777">
            <v>9.3</v>
          </cell>
          <cell r="K777">
            <v>8.1</v>
          </cell>
        </row>
        <row r="778">
          <cell r="D778">
            <v>775</v>
          </cell>
          <cell r="E778">
            <v>250202031</v>
          </cell>
          <cell r="F778" t="str">
            <v>不稳定血红蛋白测定</v>
          </cell>
          <cell r="G778" t="str">
            <v>包括热不稳定试验、异丙醇试验、变性珠蛋白小体检测</v>
          </cell>
          <cell r="H778" t="str">
            <v>项</v>
          </cell>
          <cell r="I778" t="str">
            <v>项</v>
          </cell>
          <cell r="J778">
            <v>2.7</v>
          </cell>
          <cell r="K778">
            <v>1.8</v>
          </cell>
        </row>
        <row r="779">
          <cell r="D779">
            <v>776</v>
          </cell>
          <cell r="E779">
            <v>250202032</v>
          </cell>
          <cell r="F779" t="str">
            <v>血红蛋白C试验</v>
          </cell>
        </row>
        <row r="779">
          <cell r="H779" t="str">
            <v>项</v>
          </cell>
          <cell r="I779" t="str">
            <v>项</v>
          </cell>
          <cell r="J779">
            <v>8.1</v>
          </cell>
          <cell r="K779">
            <v>6.3</v>
          </cell>
        </row>
        <row r="780">
          <cell r="D780">
            <v>777</v>
          </cell>
          <cell r="E780">
            <v>250202033</v>
          </cell>
          <cell r="F780" t="str">
            <v>血红蛋白s溶解度试验_x001A_</v>
          </cell>
        </row>
        <row r="780">
          <cell r="H780" t="str">
            <v>项</v>
          </cell>
          <cell r="I780" t="str">
            <v>项</v>
          </cell>
          <cell r="J780">
            <v>11.7</v>
          </cell>
          <cell r="K780">
            <v>9.9</v>
          </cell>
        </row>
        <row r="781">
          <cell r="D781">
            <v>778</v>
          </cell>
          <cell r="E781">
            <v>250202034</v>
          </cell>
          <cell r="F781" t="str">
            <v>直接抗人球蛋白试验(Coombs')</v>
          </cell>
          <cell r="G781" t="str">
            <v>包括IgG、IgA、IgM、C3等不同球蛋白、补体成分</v>
          </cell>
          <cell r="H781" t="str">
            <v>项</v>
          </cell>
          <cell r="I781" t="str">
            <v>项</v>
          </cell>
          <cell r="J781">
            <v>6.3</v>
          </cell>
          <cell r="K781">
            <v>5.4</v>
          </cell>
        </row>
        <row r="782">
          <cell r="D782">
            <v>779</v>
          </cell>
          <cell r="E782">
            <v>250202035</v>
          </cell>
          <cell r="F782" t="str">
            <v>间接抗人球蛋白试验</v>
          </cell>
        </row>
        <row r="782">
          <cell r="H782" t="str">
            <v>项</v>
          </cell>
          <cell r="I782" t="str">
            <v>项</v>
          </cell>
          <cell r="J782">
            <v>7.2</v>
          </cell>
          <cell r="K782">
            <v>5.4</v>
          </cell>
        </row>
        <row r="783">
          <cell r="D783">
            <v>780</v>
          </cell>
          <cell r="E783">
            <v>250202036</v>
          </cell>
          <cell r="F783" t="str">
            <v>红细胞电泳测定</v>
          </cell>
        </row>
        <row r="783">
          <cell r="H783" t="str">
            <v>项</v>
          </cell>
          <cell r="I783" t="str">
            <v>项</v>
          </cell>
          <cell r="J783">
            <v>11.7</v>
          </cell>
          <cell r="K783">
            <v>9.9</v>
          </cell>
        </row>
        <row r="784">
          <cell r="D784">
            <v>781</v>
          </cell>
          <cell r="E784">
            <v>250202037</v>
          </cell>
          <cell r="F784" t="str">
            <v>红细胞膜蛋白电泳测定</v>
          </cell>
        </row>
        <row r="784">
          <cell r="H784" t="str">
            <v>项</v>
          </cell>
          <cell r="I784" t="str">
            <v>项</v>
          </cell>
          <cell r="J784">
            <v>9.3</v>
          </cell>
          <cell r="K784">
            <v>9</v>
          </cell>
        </row>
        <row r="785">
          <cell r="D785">
            <v>782</v>
          </cell>
          <cell r="E785">
            <v>250202038</v>
          </cell>
          <cell r="F785" t="str">
            <v>肽链裂解试验</v>
          </cell>
        </row>
        <row r="785">
          <cell r="H785" t="str">
            <v>项</v>
          </cell>
          <cell r="I785" t="str">
            <v>项</v>
          </cell>
          <cell r="J785">
            <v>3.6</v>
          </cell>
          <cell r="K785">
            <v>2.7</v>
          </cell>
        </row>
        <row r="786">
          <cell r="D786">
            <v>783</v>
          </cell>
          <cell r="E786">
            <v>250202039</v>
          </cell>
          <cell r="F786" t="str">
            <v>新生儿溶血症筛查</v>
          </cell>
        </row>
        <row r="786">
          <cell r="H786" t="str">
            <v>组</v>
          </cell>
          <cell r="I786" t="str">
            <v>组</v>
          </cell>
          <cell r="J786">
            <v>28.5</v>
          </cell>
          <cell r="K786">
            <v>23.4</v>
          </cell>
        </row>
        <row r="787">
          <cell r="D787">
            <v>784</v>
          </cell>
          <cell r="E787">
            <v>2502020391</v>
          </cell>
          <cell r="F787" t="str">
            <v>新生儿溶血症筛查</v>
          </cell>
          <cell r="G787" t="str">
            <v>指卡式法</v>
          </cell>
          <cell r="H787" t="str">
            <v>组</v>
          </cell>
          <cell r="I787" t="str">
            <v>组</v>
          </cell>
          <cell r="J787">
            <v>40.6</v>
          </cell>
          <cell r="K787">
            <v>35.1</v>
          </cell>
        </row>
        <row r="788">
          <cell r="D788">
            <v>785</v>
          </cell>
          <cell r="E788">
            <v>250202040</v>
          </cell>
          <cell r="F788" t="str">
            <v>红细胞九分图分析</v>
          </cell>
        </row>
        <row r="788">
          <cell r="H788" t="str">
            <v>项</v>
          </cell>
          <cell r="I788" t="str">
            <v>项</v>
          </cell>
          <cell r="J788">
            <v>9.3</v>
          </cell>
          <cell r="K788">
            <v>8.1</v>
          </cell>
        </row>
        <row r="789">
          <cell r="D789">
            <v>786</v>
          </cell>
          <cell r="E789">
            <v>250202041</v>
          </cell>
          <cell r="F789" t="str">
            <v>红细胞游离原卟啉测定</v>
          </cell>
        </row>
        <row r="789">
          <cell r="H789" t="str">
            <v>项</v>
          </cell>
          <cell r="I789" t="str">
            <v>项</v>
          </cell>
          <cell r="J789">
            <v>8.1</v>
          </cell>
          <cell r="K789">
            <v>6.3</v>
          </cell>
        </row>
        <row r="790">
          <cell r="D790">
            <v>787</v>
          </cell>
          <cell r="E790">
            <v>250202042</v>
          </cell>
          <cell r="F790" t="str">
            <v>磷酸葡萄糖异构酶测定(GPI)</v>
          </cell>
          <cell r="G790" t="str">
            <v>酶免法</v>
          </cell>
          <cell r="H790" t="str">
            <v>项</v>
          </cell>
          <cell r="I790" t="str">
            <v>项</v>
          </cell>
          <cell r="J790">
            <v>41.5</v>
          </cell>
          <cell r="K790">
            <v>35.1</v>
          </cell>
        </row>
        <row r="791">
          <cell r="D791">
            <v>788</v>
          </cell>
          <cell r="E791">
            <v>250202043</v>
          </cell>
          <cell r="F791" t="str">
            <v>磷酸葡萄糖变位酶（PGM）测定</v>
          </cell>
        </row>
        <row r="791">
          <cell r="H791" t="str">
            <v>项</v>
          </cell>
          <cell r="I791" t="str">
            <v>项</v>
          </cell>
          <cell r="J791">
            <v>61.5</v>
          </cell>
          <cell r="K791">
            <v>61.5</v>
          </cell>
        </row>
        <row r="792">
          <cell r="D792">
            <v>789</v>
          </cell>
          <cell r="E792">
            <v>250203</v>
          </cell>
          <cell r="F792" t="str">
            <v>凝血检查</v>
          </cell>
        </row>
        <row r="793">
          <cell r="D793">
            <v>790</v>
          </cell>
          <cell r="E793">
            <v>250203001</v>
          </cell>
          <cell r="F793" t="str">
            <v>血小板相关免疫球蛋白(PAIg)测定</v>
          </cell>
          <cell r="G793" t="str">
            <v>包括PAIgG、IgA、IgM等</v>
          </cell>
          <cell r="H793" t="str">
            <v>项</v>
          </cell>
          <cell r="I793" t="str">
            <v>项</v>
          </cell>
          <cell r="J793">
            <v>22.1</v>
          </cell>
          <cell r="K793">
            <v>18</v>
          </cell>
        </row>
        <row r="794">
          <cell r="D794">
            <v>791</v>
          </cell>
          <cell r="E794">
            <v>250203002</v>
          </cell>
          <cell r="F794" t="str">
            <v>血小板相关补体C3测定(PAC3)</v>
          </cell>
        </row>
        <row r="794">
          <cell r="H794" t="str">
            <v>项</v>
          </cell>
          <cell r="I794" t="str">
            <v>项</v>
          </cell>
          <cell r="J794">
            <v>13.4</v>
          </cell>
          <cell r="K794">
            <v>11.7</v>
          </cell>
        </row>
        <row r="795">
          <cell r="D795">
            <v>792</v>
          </cell>
          <cell r="E795">
            <v>250203003</v>
          </cell>
          <cell r="F795" t="str">
            <v>抗血小板膜糖蛋白自身抗体测定</v>
          </cell>
          <cell r="G795" t="str">
            <v>包括Ⅱb/Ⅲa、Ⅰb/IX</v>
          </cell>
          <cell r="H795" t="str">
            <v>项</v>
          </cell>
          <cell r="I795" t="str">
            <v>项</v>
          </cell>
          <cell r="J795">
            <v>28.5</v>
          </cell>
          <cell r="K795">
            <v>25.2</v>
          </cell>
        </row>
        <row r="796">
          <cell r="D796">
            <v>793</v>
          </cell>
          <cell r="E796">
            <v>250203004</v>
          </cell>
          <cell r="F796" t="str">
            <v>血小板纤维蛋白原受体检测(FIBR)</v>
          </cell>
        </row>
        <row r="796">
          <cell r="H796" t="str">
            <v>项</v>
          </cell>
          <cell r="I796" t="str">
            <v>项</v>
          </cell>
          <cell r="J796">
            <v>34.4</v>
          </cell>
          <cell r="K796">
            <v>30.6</v>
          </cell>
        </row>
        <row r="797">
          <cell r="D797">
            <v>794</v>
          </cell>
          <cell r="E797">
            <v>250203005</v>
          </cell>
          <cell r="F797" t="str">
            <v>血小板膜α颗粒膜蛋白140测定(GMP－140)</v>
          </cell>
        </row>
        <row r="797">
          <cell r="H797" t="str">
            <v>项</v>
          </cell>
          <cell r="I797" t="str">
            <v>项</v>
          </cell>
          <cell r="J797">
            <v>21.1</v>
          </cell>
          <cell r="K797">
            <v>18</v>
          </cell>
        </row>
        <row r="798">
          <cell r="D798">
            <v>795</v>
          </cell>
          <cell r="E798">
            <v>250203006</v>
          </cell>
          <cell r="F798" t="str">
            <v>毛细血管脆性试验</v>
          </cell>
        </row>
        <row r="798">
          <cell r="H798" t="str">
            <v>项</v>
          </cell>
          <cell r="I798" t="str">
            <v>项</v>
          </cell>
          <cell r="J798">
            <v>2.7</v>
          </cell>
          <cell r="K798">
            <v>2.7</v>
          </cell>
        </row>
        <row r="799">
          <cell r="D799">
            <v>796</v>
          </cell>
          <cell r="E799">
            <v>250203007</v>
          </cell>
          <cell r="F799" t="str">
            <v>阿斯匹林耐量试验(ATT)</v>
          </cell>
        </row>
        <row r="799">
          <cell r="H799" t="str">
            <v>项</v>
          </cell>
          <cell r="I799" t="str">
            <v>项</v>
          </cell>
          <cell r="J799">
            <v>11.7</v>
          </cell>
          <cell r="K799">
            <v>9.9</v>
          </cell>
        </row>
        <row r="800">
          <cell r="D800">
            <v>797</v>
          </cell>
          <cell r="E800">
            <v>250203008</v>
          </cell>
          <cell r="F800" t="str">
            <v>血管性假性血友病因子(VWF)抗原测定</v>
          </cell>
        </row>
        <row r="800">
          <cell r="H800" t="str">
            <v>项</v>
          </cell>
          <cell r="I800" t="str">
            <v>项</v>
          </cell>
          <cell r="J800">
            <v>10</v>
          </cell>
          <cell r="K800">
            <v>9</v>
          </cell>
        </row>
        <row r="801">
          <cell r="D801">
            <v>798</v>
          </cell>
          <cell r="E801">
            <v>2502030081</v>
          </cell>
          <cell r="F801" t="str">
            <v>血管性假性血友病因子（VWF）测定</v>
          </cell>
          <cell r="G801" t="str">
            <v>全自动血凝仪定量测定</v>
          </cell>
          <cell r="H801" t="str">
            <v>项</v>
          </cell>
          <cell r="I801" t="str">
            <v>项</v>
          </cell>
          <cell r="J801">
            <v>51.2</v>
          </cell>
          <cell r="K801">
            <v>51.2</v>
          </cell>
        </row>
        <row r="802">
          <cell r="D802">
            <v>799</v>
          </cell>
          <cell r="E802">
            <v>2502030082</v>
          </cell>
          <cell r="F802" t="str">
            <v>血管性血友病因子(VWF)活性测定</v>
          </cell>
          <cell r="G802" t="str">
            <v>样本类型：血液。样本采集，分离血浆，加入试剂，测定，审核结果，录入实验室信息系统或人工登记，发送报告；按规定处理废弃物；接受临床相关咨询。</v>
          </cell>
          <cell r="H802" t="str">
            <v>次</v>
          </cell>
          <cell r="I802" t="str">
            <v>次</v>
          </cell>
          <cell r="J802">
            <v>55.6</v>
          </cell>
          <cell r="K802">
            <v>55.6</v>
          </cell>
        </row>
        <row r="803">
          <cell r="D803">
            <v>800</v>
          </cell>
          <cell r="E803">
            <v>250203009</v>
          </cell>
          <cell r="F803" t="str">
            <v>血浆内皮素测定(ET)</v>
          </cell>
        </row>
        <row r="803">
          <cell r="H803" t="str">
            <v>项</v>
          </cell>
          <cell r="I803" t="str">
            <v>项</v>
          </cell>
          <cell r="J803">
            <v>20.1</v>
          </cell>
          <cell r="K803">
            <v>18</v>
          </cell>
        </row>
        <row r="804">
          <cell r="D804">
            <v>801</v>
          </cell>
          <cell r="E804">
            <v>250203010</v>
          </cell>
          <cell r="F804" t="str">
            <v>血小板粘附功能测定(PAdT)</v>
          </cell>
        </row>
        <row r="804">
          <cell r="H804" t="str">
            <v>项</v>
          </cell>
          <cell r="I804" t="str">
            <v>项</v>
          </cell>
          <cell r="J804">
            <v>1.8</v>
          </cell>
          <cell r="K804">
            <v>1.8</v>
          </cell>
        </row>
        <row r="805">
          <cell r="D805">
            <v>802</v>
          </cell>
          <cell r="E805">
            <v>250203011</v>
          </cell>
          <cell r="F805" t="str">
            <v>血小板聚集功能测定(PAgT)</v>
          </cell>
        </row>
        <row r="805">
          <cell r="H805" t="str">
            <v>项</v>
          </cell>
          <cell r="I805" t="str">
            <v>项</v>
          </cell>
          <cell r="J805">
            <v>13.4</v>
          </cell>
          <cell r="K805">
            <v>11.7</v>
          </cell>
        </row>
        <row r="806">
          <cell r="D806">
            <v>803</v>
          </cell>
          <cell r="E806">
            <v>250203012</v>
          </cell>
          <cell r="F806" t="str">
            <v>瑞斯托霉素诱导血小板聚集测定</v>
          </cell>
        </row>
        <row r="806">
          <cell r="H806" t="str">
            <v>项</v>
          </cell>
          <cell r="I806" t="str">
            <v>项</v>
          </cell>
          <cell r="J806">
            <v>12</v>
          </cell>
          <cell r="K806">
            <v>9.9</v>
          </cell>
        </row>
        <row r="807">
          <cell r="D807">
            <v>804</v>
          </cell>
          <cell r="E807">
            <v>250203013</v>
          </cell>
          <cell r="F807" t="str">
            <v>血小板第3因子有效性测定(PF3)</v>
          </cell>
        </row>
        <row r="807">
          <cell r="H807" t="str">
            <v>项</v>
          </cell>
          <cell r="I807" t="str">
            <v>项</v>
          </cell>
          <cell r="J807">
            <v>11.7</v>
          </cell>
          <cell r="K807">
            <v>9.9</v>
          </cell>
        </row>
        <row r="808">
          <cell r="D808">
            <v>805</v>
          </cell>
          <cell r="E808">
            <v>250203014</v>
          </cell>
          <cell r="F808" t="str">
            <v>血小板第4因子有效性测定(PF4)</v>
          </cell>
        </row>
        <row r="808">
          <cell r="H808" t="str">
            <v>项</v>
          </cell>
          <cell r="I808" t="str">
            <v>项</v>
          </cell>
          <cell r="J808">
            <v>11.7</v>
          </cell>
          <cell r="K808">
            <v>9.9</v>
          </cell>
        </row>
        <row r="809">
          <cell r="D809">
            <v>806</v>
          </cell>
          <cell r="E809">
            <v>250203015</v>
          </cell>
          <cell r="F809" t="str">
            <v>血小板寿命测定</v>
          </cell>
        </row>
        <row r="809">
          <cell r="H809" t="str">
            <v>项</v>
          </cell>
          <cell r="I809" t="str">
            <v>项</v>
          </cell>
          <cell r="J809">
            <v>8.1</v>
          </cell>
          <cell r="K809">
            <v>7.2</v>
          </cell>
        </row>
        <row r="810">
          <cell r="D810">
            <v>807</v>
          </cell>
          <cell r="E810">
            <v>250203016</v>
          </cell>
          <cell r="F810" t="str">
            <v>血小板钙流测定</v>
          </cell>
        </row>
        <row r="810">
          <cell r="H810" t="str">
            <v>项</v>
          </cell>
          <cell r="I810" t="str">
            <v>项</v>
          </cell>
          <cell r="J810">
            <v>8.1</v>
          </cell>
          <cell r="K810">
            <v>7.2</v>
          </cell>
        </row>
        <row r="811">
          <cell r="D811">
            <v>808</v>
          </cell>
          <cell r="E811">
            <v>250203017</v>
          </cell>
          <cell r="F811" t="str">
            <v>血浆β—血小板球蛋白测定</v>
          </cell>
        </row>
        <row r="811">
          <cell r="H811" t="str">
            <v>项</v>
          </cell>
          <cell r="I811" t="str">
            <v>项</v>
          </cell>
          <cell r="J811">
            <v>8.1</v>
          </cell>
          <cell r="K811">
            <v>7.2</v>
          </cell>
        </row>
        <row r="812">
          <cell r="D812">
            <v>809</v>
          </cell>
          <cell r="E812">
            <v>250203018</v>
          </cell>
          <cell r="F812" t="str">
            <v>血块收缩试验</v>
          </cell>
        </row>
        <row r="812">
          <cell r="H812" t="str">
            <v>项</v>
          </cell>
          <cell r="I812" t="str">
            <v>项</v>
          </cell>
          <cell r="J812">
            <v>0.9</v>
          </cell>
          <cell r="K812">
            <v>0.9</v>
          </cell>
        </row>
        <row r="813">
          <cell r="D813">
            <v>810</v>
          </cell>
          <cell r="E813">
            <v>250203019</v>
          </cell>
          <cell r="F813" t="str">
            <v>血浆血栓烷B2测定(TXB2)</v>
          </cell>
        </row>
        <row r="813">
          <cell r="H813" t="str">
            <v>项</v>
          </cell>
          <cell r="I813" t="str">
            <v>项</v>
          </cell>
          <cell r="J813">
            <v>16.8</v>
          </cell>
          <cell r="K813">
            <v>14.4</v>
          </cell>
        </row>
        <row r="814">
          <cell r="D814">
            <v>811</v>
          </cell>
          <cell r="E814">
            <v>250203020</v>
          </cell>
          <cell r="F814" t="str">
            <v>血浆凝血酶原时间测定(PT)</v>
          </cell>
        </row>
        <row r="814">
          <cell r="H814" t="str">
            <v>项</v>
          </cell>
          <cell r="I814" t="str">
            <v>项</v>
          </cell>
          <cell r="J814">
            <v>9.5</v>
          </cell>
          <cell r="K814">
            <v>8.1</v>
          </cell>
        </row>
        <row r="815">
          <cell r="D815">
            <v>812</v>
          </cell>
          <cell r="E815">
            <v>2502030201</v>
          </cell>
          <cell r="F815" t="str">
            <v>全血凝血酶原时间测定(PT+INR)</v>
          </cell>
          <cell r="G815" t="str">
            <v>全血干式定量快速法</v>
          </cell>
          <cell r="H815" t="str">
            <v>项</v>
          </cell>
          <cell r="I815" t="str">
            <v>项</v>
          </cell>
          <cell r="J815">
            <v>59</v>
          </cell>
          <cell r="K815">
            <v>59</v>
          </cell>
        </row>
        <row r="816">
          <cell r="D816">
            <v>813</v>
          </cell>
          <cell r="E816">
            <v>250203021</v>
          </cell>
          <cell r="F816" t="str">
            <v>复钙时间测定及其纠正试验</v>
          </cell>
        </row>
        <row r="816">
          <cell r="H816" t="str">
            <v>项</v>
          </cell>
          <cell r="I816" t="str">
            <v>项</v>
          </cell>
          <cell r="J816">
            <v>4.5</v>
          </cell>
          <cell r="K816">
            <v>3.6</v>
          </cell>
        </row>
        <row r="817">
          <cell r="D817">
            <v>814</v>
          </cell>
          <cell r="E817">
            <v>250203022</v>
          </cell>
          <cell r="F817" t="str">
            <v>凝血酶原时间纠正试验</v>
          </cell>
        </row>
        <row r="817">
          <cell r="H817" t="str">
            <v>项</v>
          </cell>
          <cell r="I817" t="str">
            <v>项</v>
          </cell>
          <cell r="J817">
            <v>11.7</v>
          </cell>
          <cell r="K817">
            <v>9.9</v>
          </cell>
        </row>
        <row r="818">
          <cell r="D818">
            <v>815</v>
          </cell>
          <cell r="E818">
            <v>250203023</v>
          </cell>
          <cell r="F818" t="str">
            <v>凝血酶原消耗及纠正试验</v>
          </cell>
        </row>
        <row r="818">
          <cell r="H818" t="str">
            <v>项</v>
          </cell>
          <cell r="I818" t="str">
            <v>项</v>
          </cell>
          <cell r="J818">
            <v>11.7</v>
          </cell>
          <cell r="K818">
            <v>9.9</v>
          </cell>
        </row>
        <row r="819">
          <cell r="D819">
            <v>816</v>
          </cell>
          <cell r="E819">
            <v>250203024</v>
          </cell>
          <cell r="F819" t="str">
            <v>白陶土部分凝血活酶时间测定(KPTT)</v>
          </cell>
        </row>
        <row r="819">
          <cell r="H819" t="str">
            <v>项</v>
          </cell>
          <cell r="I819" t="str">
            <v>项</v>
          </cell>
          <cell r="J819">
            <v>2.7</v>
          </cell>
          <cell r="K819">
            <v>1.8</v>
          </cell>
        </row>
        <row r="820">
          <cell r="D820">
            <v>817</v>
          </cell>
          <cell r="E820">
            <v>250203025</v>
          </cell>
          <cell r="F820" t="str">
            <v>活化部分凝血活酶时间测定(APTT)</v>
          </cell>
        </row>
        <row r="820">
          <cell r="H820" t="str">
            <v>项</v>
          </cell>
          <cell r="I820" t="str">
            <v>项</v>
          </cell>
          <cell r="J820">
            <v>9.5</v>
          </cell>
          <cell r="K820">
            <v>8.1</v>
          </cell>
        </row>
        <row r="821">
          <cell r="D821">
            <v>818</v>
          </cell>
          <cell r="E821">
            <v>250203026</v>
          </cell>
          <cell r="F821" t="str">
            <v>活化凝血时间测定（ACT）</v>
          </cell>
        </row>
        <row r="821">
          <cell r="H821" t="str">
            <v>项</v>
          </cell>
          <cell r="I821" t="str">
            <v>项</v>
          </cell>
          <cell r="J821">
            <v>9.5</v>
          </cell>
          <cell r="K821">
            <v>8.1</v>
          </cell>
        </row>
        <row r="822">
          <cell r="D822">
            <v>819</v>
          </cell>
          <cell r="E822">
            <v>250203027</v>
          </cell>
          <cell r="F822" t="str">
            <v>简易凝血活酶生成试验</v>
          </cell>
        </row>
        <row r="822">
          <cell r="H822" t="str">
            <v>项</v>
          </cell>
          <cell r="I822" t="str">
            <v>项</v>
          </cell>
          <cell r="J822">
            <v>1.8</v>
          </cell>
          <cell r="K822">
            <v>0.9</v>
          </cell>
        </row>
        <row r="823">
          <cell r="D823">
            <v>820</v>
          </cell>
          <cell r="E823">
            <v>250203028</v>
          </cell>
          <cell r="F823" t="str">
            <v>血浆蝰蛇毒时间测定</v>
          </cell>
        </row>
        <row r="823">
          <cell r="H823" t="str">
            <v>项</v>
          </cell>
          <cell r="I823" t="str">
            <v>项</v>
          </cell>
          <cell r="J823">
            <v>5.4</v>
          </cell>
          <cell r="K823">
            <v>4.5</v>
          </cell>
        </row>
        <row r="824">
          <cell r="D824">
            <v>821</v>
          </cell>
          <cell r="E824">
            <v>250203029</v>
          </cell>
          <cell r="F824" t="str">
            <v>血浆蝰蛇毒磷脂时间测定</v>
          </cell>
        </row>
        <row r="824">
          <cell r="H824" t="str">
            <v>项</v>
          </cell>
          <cell r="I824" t="str">
            <v>项</v>
          </cell>
          <cell r="J824">
            <v>6.3</v>
          </cell>
          <cell r="K824">
            <v>5.4</v>
          </cell>
        </row>
        <row r="825">
          <cell r="D825">
            <v>822</v>
          </cell>
          <cell r="E825">
            <v>250203030</v>
          </cell>
          <cell r="F825" t="str">
            <v>血浆纤维蛋白原测定</v>
          </cell>
        </row>
        <row r="825">
          <cell r="H825" t="str">
            <v>项</v>
          </cell>
          <cell r="I825" t="str">
            <v>项</v>
          </cell>
          <cell r="J825">
            <v>8.1</v>
          </cell>
          <cell r="K825">
            <v>7.2</v>
          </cell>
        </row>
        <row r="826">
          <cell r="D826">
            <v>823</v>
          </cell>
          <cell r="E826">
            <v>250203031</v>
          </cell>
          <cell r="F826" t="str">
            <v>血浆凝血因子活性测定</v>
          </cell>
          <cell r="G826" t="str">
            <v>包括因子Ⅱ、V、Ⅶ、Ⅷ、IX、X、XI、XII、XIII</v>
          </cell>
          <cell r="H826" t="str">
            <v>项</v>
          </cell>
          <cell r="I826" t="str">
            <v>项</v>
          </cell>
          <cell r="J826">
            <v>17.6</v>
          </cell>
          <cell r="K826">
            <v>16.2</v>
          </cell>
        </row>
        <row r="827">
          <cell r="D827">
            <v>824</v>
          </cell>
          <cell r="E827">
            <v>2502030311</v>
          </cell>
          <cell r="F827" t="str">
            <v>血浆凝血因子活性测定</v>
          </cell>
          <cell r="G827" t="str">
            <v>包括Ⅱ，Ⅴ，Ⅶ，Ⅷ，Ⅸ，Ⅹ，Ⅺ，Ⅻ，ⅫⅠ等因子，全自动血凝仪定量测定</v>
          </cell>
          <cell r="H827" t="str">
            <v>项</v>
          </cell>
          <cell r="I827" t="str">
            <v>项</v>
          </cell>
          <cell r="J827">
            <v>49.6</v>
          </cell>
          <cell r="K827">
            <v>49.6</v>
          </cell>
        </row>
        <row r="828">
          <cell r="D828">
            <v>825</v>
          </cell>
          <cell r="E828">
            <v>250203032</v>
          </cell>
          <cell r="F828" t="str">
            <v>血浆因子Ⅷ抑制物定性测定</v>
          </cell>
        </row>
        <row r="828">
          <cell r="H828" t="str">
            <v>项</v>
          </cell>
          <cell r="I828" t="str">
            <v>项</v>
          </cell>
          <cell r="J828">
            <v>9.3</v>
          </cell>
          <cell r="K828">
            <v>8.1</v>
          </cell>
        </row>
        <row r="829">
          <cell r="D829">
            <v>826</v>
          </cell>
          <cell r="E829">
            <v>250203033</v>
          </cell>
          <cell r="F829" t="str">
            <v>血浆因子Ⅷ抑制物定量测定</v>
          </cell>
        </row>
        <row r="829">
          <cell r="H829" t="str">
            <v>项</v>
          </cell>
          <cell r="I829" t="str">
            <v>项</v>
          </cell>
          <cell r="J829">
            <v>9.3</v>
          </cell>
          <cell r="K829">
            <v>8.1</v>
          </cell>
        </row>
        <row r="830">
          <cell r="D830">
            <v>827</v>
          </cell>
          <cell r="E830">
            <v>250203034</v>
          </cell>
          <cell r="F830" t="str">
            <v>血浆因子XIII缺乏筛选试验</v>
          </cell>
        </row>
        <row r="830">
          <cell r="H830" t="str">
            <v>项</v>
          </cell>
          <cell r="I830" t="str">
            <v>项</v>
          </cell>
          <cell r="J830">
            <v>9.3</v>
          </cell>
          <cell r="K830">
            <v>8.1</v>
          </cell>
        </row>
        <row r="831">
          <cell r="D831">
            <v>828</v>
          </cell>
          <cell r="E831">
            <v>250203035</v>
          </cell>
          <cell r="F831" t="str">
            <v>凝血酶时间测定(TT)</v>
          </cell>
        </row>
        <row r="831">
          <cell r="H831" t="str">
            <v>项</v>
          </cell>
          <cell r="I831" t="str">
            <v>项</v>
          </cell>
          <cell r="J831">
            <v>9.9</v>
          </cell>
          <cell r="K831">
            <v>8.1</v>
          </cell>
        </row>
        <row r="832">
          <cell r="D832">
            <v>829</v>
          </cell>
          <cell r="E832">
            <v>250203036</v>
          </cell>
          <cell r="F832" t="str">
            <v>甲苯胺蓝纠正试验</v>
          </cell>
        </row>
        <row r="832">
          <cell r="H832" t="str">
            <v>项</v>
          </cell>
          <cell r="I832" t="str">
            <v>项</v>
          </cell>
          <cell r="J832">
            <v>8.1</v>
          </cell>
          <cell r="K832">
            <v>7.2</v>
          </cell>
        </row>
        <row r="833">
          <cell r="D833">
            <v>830</v>
          </cell>
          <cell r="E833">
            <v>250203037</v>
          </cell>
          <cell r="F833" t="str">
            <v>复钙交叉时间测定</v>
          </cell>
        </row>
        <row r="833">
          <cell r="H833" t="str">
            <v>项</v>
          </cell>
          <cell r="I833" t="str">
            <v>项</v>
          </cell>
          <cell r="J833">
            <v>9.3</v>
          </cell>
          <cell r="K833">
            <v>8.1</v>
          </cell>
        </row>
        <row r="834">
          <cell r="D834">
            <v>831</v>
          </cell>
          <cell r="E834">
            <v>250203038</v>
          </cell>
          <cell r="F834" t="str">
            <v>瑞斯托霉素辅因子测定（VWF：ROOF）</v>
          </cell>
        </row>
        <row r="834">
          <cell r="H834" t="str">
            <v>项</v>
          </cell>
          <cell r="I834" t="str">
            <v>项</v>
          </cell>
          <cell r="J834">
            <v>13.4</v>
          </cell>
          <cell r="K834">
            <v>11.7</v>
          </cell>
        </row>
        <row r="835">
          <cell r="D835">
            <v>832</v>
          </cell>
          <cell r="E835">
            <v>250203039</v>
          </cell>
          <cell r="F835" t="str">
            <v>优球蛋白溶解时间测定(ELT)</v>
          </cell>
        </row>
        <row r="835">
          <cell r="H835" t="str">
            <v>项</v>
          </cell>
          <cell r="I835" t="str">
            <v>项</v>
          </cell>
          <cell r="J835">
            <v>2.7</v>
          </cell>
          <cell r="K835">
            <v>1.8</v>
          </cell>
        </row>
        <row r="836">
          <cell r="D836">
            <v>833</v>
          </cell>
          <cell r="E836">
            <v>250203040</v>
          </cell>
          <cell r="F836" t="str">
            <v>血浆鱼精蛋白副凝试验(3P)</v>
          </cell>
        </row>
        <row r="836">
          <cell r="H836" t="str">
            <v>项</v>
          </cell>
          <cell r="I836" t="str">
            <v>项</v>
          </cell>
          <cell r="J836">
            <v>2.7</v>
          </cell>
          <cell r="K836">
            <v>1.8</v>
          </cell>
        </row>
        <row r="837">
          <cell r="D837">
            <v>834</v>
          </cell>
          <cell r="E837">
            <v>250203041</v>
          </cell>
          <cell r="F837" t="str">
            <v>连续血浆鱼精蛋白稀释试验</v>
          </cell>
        </row>
        <row r="837">
          <cell r="H837" t="str">
            <v>项</v>
          </cell>
          <cell r="I837" t="str">
            <v>项</v>
          </cell>
          <cell r="J837">
            <v>2.7</v>
          </cell>
          <cell r="K837">
            <v>1.8</v>
          </cell>
        </row>
        <row r="838">
          <cell r="D838">
            <v>835</v>
          </cell>
          <cell r="E838">
            <v>250203042</v>
          </cell>
          <cell r="F838" t="str">
            <v>乙醇胶试验</v>
          </cell>
        </row>
        <row r="838">
          <cell r="H838" t="str">
            <v>项</v>
          </cell>
          <cell r="I838" t="str">
            <v>项</v>
          </cell>
          <cell r="J838">
            <v>0.9</v>
          </cell>
          <cell r="K838">
            <v>0.9</v>
          </cell>
        </row>
        <row r="839">
          <cell r="D839">
            <v>836</v>
          </cell>
          <cell r="E839">
            <v>250203043</v>
          </cell>
          <cell r="F839" t="str">
            <v>血浆纤溶酶原活性测定(PLGA)</v>
          </cell>
        </row>
        <row r="839">
          <cell r="H839" t="str">
            <v>项</v>
          </cell>
          <cell r="I839" t="str">
            <v>项</v>
          </cell>
          <cell r="J839">
            <v>16.7</v>
          </cell>
          <cell r="K839">
            <v>15.3</v>
          </cell>
        </row>
        <row r="840">
          <cell r="D840">
            <v>837</v>
          </cell>
          <cell r="E840">
            <v>250203044</v>
          </cell>
          <cell r="F840" t="str">
            <v>血浆纤溶酶原抗原测定(PLGAg)</v>
          </cell>
        </row>
        <row r="840">
          <cell r="H840" t="str">
            <v>项</v>
          </cell>
          <cell r="I840" t="str">
            <v>项</v>
          </cell>
          <cell r="J840">
            <v>15.1</v>
          </cell>
          <cell r="K840">
            <v>13.5</v>
          </cell>
        </row>
        <row r="841">
          <cell r="D841">
            <v>838</v>
          </cell>
          <cell r="E841">
            <v>250203045</v>
          </cell>
          <cell r="F841" t="str">
            <v>血浆α2纤溶酶抑制物活性测定(α2—PIA)</v>
          </cell>
        </row>
        <row r="841">
          <cell r="H841" t="str">
            <v>项</v>
          </cell>
          <cell r="I841" t="str">
            <v>项</v>
          </cell>
          <cell r="J841">
            <v>16.7</v>
          </cell>
          <cell r="K841">
            <v>15.3</v>
          </cell>
        </row>
        <row r="842">
          <cell r="D842">
            <v>839</v>
          </cell>
          <cell r="E842">
            <v>250203046</v>
          </cell>
          <cell r="F842" t="str">
            <v>血浆α2纤溶酶抑制物抗原测定(α2—PIAg)</v>
          </cell>
        </row>
        <row r="842">
          <cell r="H842" t="str">
            <v>项</v>
          </cell>
          <cell r="I842" t="str">
            <v>项</v>
          </cell>
          <cell r="J842">
            <v>16.7</v>
          </cell>
          <cell r="K842">
            <v>15.3</v>
          </cell>
        </row>
        <row r="843">
          <cell r="D843">
            <v>840</v>
          </cell>
          <cell r="E843">
            <v>250203047</v>
          </cell>
          <cell r="F843" t="str">
            <v>血浆抗凝血酶Ⅲ活性测定(AT—ⅢA)</v>
          </cell>
        </row>
        <row r="843">
          <cell r="H843" t="str">
            <v>项</v>
          </cell>
          <cell r="I843" t="str">
            <v>项</v>
          </cell>
          <cell r="J843">
            <v>17.1</v>
          </cell>
          <cell r="K843">
            <v>15.3</v>
          </cell>
        </row>
        <row r="844">
          <cell r="D844">
            <v>841</v>
          </cell>
          <cell r="E844">
            <v>250203048</v>
          </cell>
          <cell r="F844" t="str">
            <v>血浆抗凝血酶Ⅲ抗原测定(AT—ⅢAg)</v>
          </cell>
        </row>
        <row r="844">
          <cell r="H844" t="str">
            <v>项</v>
          </cell>
          <cell r="I844" t="str">
            <v>项</v>
          </cell>
          <cell r="J844">
            <v>16.7</v>
          </cell>
          <cell r="K844">
            <v>15.3</v>
          </cell>
        </row>
        <row r="845">
          <cell r="D845">
            <v>842</v>
          </cell>
          <cell r="E845">
            <v>250203049</v>
          </cell>
          <cell r="F845" t="str">
            <v>凝血酶抗凝血酶Ⅲ复合物测定(TAT)</v>
          </cell>
        </row>
        <row r="845">
          <cell r="H845" t="str">
            <v>项</v>
          </cell>
          <cell r="I845" t="str">
            <v>项</v>
          </cell>
          <cell r="J845">
            <v>16.7</v>
          </cell>
          <cell r="K845">
            <v>15.3</v>
          </cell>
        </row>
        <row r="846">
          <cell r="D846">
            <v>843</v>
          </cell>
          <cell r="E846">
            <v>250203050</v>
          </cell>
          <cell r="F846" t="str">
            <v>血浆肝素含量测定</v>
          </cell>
        </row>
        <row r="846">
          <cell r="H846" t="str">
            <v>项</v>
          </cell>
          <cell r="I846" t="str">
            <v>项</v>
          </cell>
          <cell r="J846">
            <v>16.7</v>
          </cell>
          <cell r="K846">
            <v>15.3</v>
          </cell>
        </row>
        <row r="847">
          <cell r="D847">
            <v>844</v>
          </cell>
          <cell r="E847">
            <v>250203051</v>
          </cell>
          <cell r="F847" t="str">
            <v>血浆蛋白C活性测定(PC)</v>
          </cell>
        </row>
        <row r="847">
          <cell r="H847" t="str">
            <v>项</v>
          </cell>
          <cell r="I847" t="str">
            <v>项</v>
          </cell>
          <cell r="J847">
            <v>16.7</v>
          </cell>
          <cell r="K847">
            <v>15.3</v>
          </cell>
        </row>
        <row r="848">
          <cell r="D848">
            <v>845</v>
          </cell>
          <cell r="E848">
            <v>2502030511</v>
          </cell>
          <cell r="F848" t="str">
            <v>血浆蛋白抗原测定</v>
          </cell>
          <cell r="G848" t="str">
            <v>全自动血凝仪测定。包括蛋白s（Ps）、蛋白C(PC)、狼疮抗凝物质等的活性和抗原测定。</v>
          </cell>
          <cell r="H848" t="str">
            <v>项</v>
          </cell>
          <cell r="I848" t="str">
            <v>项</v>
          </cell>
          <cell r="J848">
            <v>70.8</v>
          </cell>
          <cell r="K848">
            <v>70.8</v>
          </cell>
        </row>
        <row r="849">
          <cell r="D849">
            <v>846</v>
          </cell>
          <cell r="E849">
            <v>250203052</v>
          </cell>
          <cell r="F849" t="str">
            <v>血浆蛋白C抗原测定(PCAg)</v>
          </cell>
        </row>
        <row r="849">
          <cell r="H849" t="str">
            <v>项</v>
          </cell>
          <cell r="I849" t="str">
            <v>项</v>
          </cell>
          <cell r="J849">
            <v>15.1</v>
          </cell>
          <cell r="K849">
            <v>13.5</v>
          </cell>
        </row>
        <row r="850">
          <cell r="D850">
            <v>847</v>
          </cell>
          <cell r="E850">
            <v>250203053</v>
          </cell>
          <cell r="F850" t="str">
            <v>活化蛋白C抵抗试验(APCR)</v>
          </cell>
        </row>
        <row r="850">
          <cell r="H850" t="str">
            <v>项</v>
          </cell>
          <cell r="I850" t="str">
            <v>项</v>
          </cell>
          <cell r="J850">
            <v>16.7</v>
          </cell>
          <cell r="K850">
            <v>15.3</v>
          </cell>
        </row>
        <row r="851">
          <cell r="D851">
            <v>848</v>
          </cell>
          <cell r="E851">
            <v>250203054</v>
          </cell>
          <cell r="F851" t="str">
            <v>血浆蛋白s测定(Ps)</v>
          </cell>
        </row>
        <row r="851">
          <cell r="H851" t="str">
            <v>项</v>
          </cell>
          <cell r="I851" t="str">
            <v>项</v>
          </cell>
          <cell r="J851">
            <v>16.7</v>
          </cell>
          <cell r="K851">
            <v>15.3</v>
          </cell>
        </row>
        <row r="852">
          <cell r="D852">
            <v>849</v>
          </cell>
          <cell r="E852">
            <v>250203055</v>
          </cell>
          <cell r="F852" t="str">
            <v>狼疮抗凝物质检测</v>
          </cell>
        </row>
        <row r="852">
          <cell r="H852" t="str">
            <v>项</v>
          </cell>
          <cell r="I852" t="str">
            <v>项</v>
          </cell>
          <cell r="J852">
            <v>16.7</v>
          </cell>
          <cell r="K852">
            <v>15.3</v>
          </cell>
        </row>
        <row r="853">
          <cell r="D853">
            <v>850</v>
          </cell>
          <cell r="E853">
            <v>250203056</v>
          </cell>
          <cell r="F853" t="str">
            <v>血浆组织纤溶酶原活化物活性检测(t-PAA)</v>
          </cell>
        </row>
        <row r="853">
          <cell r="H853" t="str">
            <v>项</v>
          </cell>
          <cell r="I853" t="str">
            <v>项</v>
          </cell>
          <cell r="J853">
            <v>16.7</v>
          </cell>
          <cell r="K853">
            <v>15.3</v>
          </cell>
        </row>
        <row r="854">
          <cell r="D854">
            <v>851</v>
          </cell>
          <cell r="E854">
            <v>250203057</v>
          </cell>
          <cell r="F854" t="str">
            <v>血浆组织纤溶酶原活化物抗原检测(t-PAAg)</v>
          </cell>
        </row>
        <row r="854">
          <cell r="H854" t="str">
            <v>项</v>
          </cell>
          <cell r="I854" t="str">
            <v>项</v>
          </cell>
          <cell r="J854">
            <v>16.7</v>
          </cell>
          <cell r="K854">
            <v>15.3</v>
          </cell>
        </row>
        <row r="855">
          <cell r="D855">
            <v>852</v>
          </cell>
          <cell r="E855">
            <v>250203058</v>
          </cell>
          <cell r="F855" t="str">
            <v>血浆组织纤溶酶原活化物抑制物活性检测</v>
          </cell>
        </row>
        <row r="855">
          <cell r="H855" t="str">
            <v>项</v>
          </cell>
          <cell r="I855" t="str">
            <v>项</v>
          </cell>
          <cell r="J855">
            <v>16.7</v>
          </cell>
          <cell r="K855">
            <v>15.3</v>
          </cell>
        </row>
        <row r="856">
          <cell r="D856">
            <v>853</v>
          </cell>
          <cell r="E856">
            <v>250203059</v>
          </cell>
          <cell r="F856" t="str">
            <v>血浆组织纤溶酶原活化物抑制物抗原检测</v>
          </cell>
        </row>
        <row r="856">
          <cell r="H856" t="str">
            <v>项</v>
          </cell>
          <cell r="I856" t="str">
            <v>项</v>
          </cell>
          <cell r="J856">
            <v>16.7</v>
          </cell>
          <cell r="K856">
            <v>15.3</v>
          </cell>
        </row>
        <row r="857">
          <cell r="D857">
            <v>854</v>
          </cell>
          <cell r="E857">
            <v>250203060</v>
          </cell>
          <cell r="F857" t="str">
            <v>血浆凝血酶调节蛋白抗原检测(TMAg)</v>
          </cell>
        </row>
        <row r="857">
          <cell r="H857" t="str">
            <v>项</v>
          </cell>
          <cell r="I857" t="str">
            <v>项</v>
          </cell>
          <cell r="J857">
            <v>16.7</v>
          </cell>
          <cell r="K857">
            <v>15.3</v>
          </cell>
        </row>
        <row r="858">
          <cell r="D858">
            <v>855</v>
          </cell>
          <cell r="E858">
            <v>250203061</v>
          </cell>
          <cell r="F858" t="str">
            <v>血浆凝血酶调节蛋白活性检测(TMA)</v>
          </cell>
        </row>
        <row r="858">
          <cell r="H858" t="str">
            <v>项</v>
          </cell>
          <cell r="I858" t="str">
            <v>项</v>
          </cell>
          <cell r="J858">
            <v>16.7</v>
          </cell>
          <cell r="K858">
            <v>15.3</v>
          </cell>
        </row>
        <row r="859">
          <cell r="D859">
            <v>856</v>
          </cell>
          <cell r="E859">
            <v>250203062</v>
          </cell>
          <cell r="F859" t="str">
            <v>血浆凝血酶原片段1+2检测(F1+2)</v>
          </cell>
        </row>
        <row r="859">
          <cell r="H859" t="str">
            <v>项</v>
          </cell>
          <cell r="I859" t="str">
            <v>项</v>
          </cell>
          <cell r="J859">
            <v>16.7</v>
          </cell>
          <cell r="K859">
            <v>15.3</v>
          </cell>
        </row>
        <row r="860">
          <cell r="D860">
            <v>857</v>
          </cell>
          <cell r="E860">
            <v>250203063</v>
          </cell>
          <cell r="F860" t="str">
            <v>血浆纤维蛋白肽Bβ1—42和BP15—42检测(FPBβ1-42.FPBβ1-42)</v>
          </cell>
        </row>
        <row r="860">
          <cell r="H860" t="str">
            <v>项</v>
          </cell>
          <cell r="I860" t="str">
            <v>项</v>
          </cell>
          <cell r="J860">
            <v>16.7</v>
          </cell>
          <cell r="K860">
            <v>15.3</v>
          </cell>
        </row>
        <row r="861">
          <cell r="D861">
            <v>858</v>
          </cell>
          <cell r="E861">
            <v>250203064</v>
          </cell>
          <cell r="F861" t="str">
            <v>血浆纤溶酶—抗纤溶酶复合物测定（PAP）</v>
          </cell>
        </row>
        <row r="861">
          <cell r="H861" t="str">
            <v>项</v>
          </cell>
          <cell r="I861" t="str">
            <v>项</v>
          </cell>
          <cell r="J861">
            <v>16.7</v>
          </cell>
          <cell r="K861">
            <v>15.3</v>
          </cell>
        </row>
        <row r="862">
          <cell r="D862">
            <v>859</v>
          </cell>
          <cell r="E862">
            <v>250203065</v>
          </cell>
          <cell r="F862" t="str">
            <v>纤维蛋白(原)降解产物测定(FDP)</v>
          </cell>
        </row>
        <row r="862">
          <cell r="H862" t="str">
            <v>项</v>
          </cell>
          <cell r="I862" t="str">
            <v>项</v>
          </cell>
          <cell r="J862">
            <v>16.7</v>
          </cell>
          <cell r="K862">
            <v>15.3</v>
          </cell>
        </row>
        <row r="863">
          <cell r="D863">
            <v>860</v>
          </cell>
          <cell r="E863">
            <v>2502030651</v>
          </cell>
          <cell r="F863" t="str">
            <v>纤维蛋白（原）降解产物（FDP）全定量测定</v>
          </cell>
          <cell r="G863" t="str">
            <v>全自动血凝仪测定</v>
          </cell>
          <cell r="H863" t="str">
            <v>次</v>
          </cell>
          <cell r="I863" t="str">
            <v>次</v>
          </cell>
          <cell r="J863">
            <v>43.7</v>
          </cell>
          <cell r="K863">
            <v>43.7</v>
          </cell>
        </row>
        <row r="864">
          <cell r="D864">
            <v>861</v>
          </cell>
          <cell r="E864">
            <v>250203066</v>
          </cell>
          <cell r="F864" t="str">
            <v>血浆D—二聚体测定（D—Dimer）</v>
          </cell>
        </row>
        <row r="864">
          <cell r="H864" t="str">
            <v>项</v>
          </cell>
          <cell r="I864" t="str">
            <v>项</v>
          </cell>
          <cell r="J864">
            <v>16.7</v>
          </cell>
          <cell r="K864">
            <v>15.3</v>
          </cell>
        </row>
        <row r="865">
          <cell r="D865">
            <v>862</v>
          </cell>
          <cell r="E865">
            <v>2502030661</v>
          </cell>
          <cell r="F865" t="str">
            <v>血浆D-二聚体测定（D-Dimer）</v>
          </cell>
          <cell r="G865" t="str">
            <v>全自动血凝仪测定</v>
          </cell>
          <cell r="H865" t="str">
            <v>次</v>
          </cell>
          <cell r="I865" t="str">
            <v>次</v>
          </cell>
          <cell r="J865">
            <v>56.7</v>
          </cell>
          <cell r="K865">
            <v>56.7</v>
          </cell>
        </row>
        <row r="866">
          <cell r="D866">
            <v>863</v>
          </cell>
          <cell r="E866">
            <v>250203067</v>
          </cell>
          <cell r="F866" t="str">
            <v>α2-巨球蛋白测定</v>
          </cell>
          <cell r="G866" t="str">
            <v>指单扩法或免疫法</v>
          </cell>
          <cell r="H866" t="str">
            <v>项</v>
          </cell>
          <cell r="I866" t="str">
            <v>项</v>
          </cell>
          <cell r="J866">
            <v>16</v>
          </cell>
          <cell r="K866">
            <v>13.5</v>
          </cell>
        </row>
        <row r="867">
          <cell r="D867">
            <v>864</v>
          </cell>
          <cell r="E867">
            <v>250203068</v>
          </cell>
          <cell r="F867" t="str">
            <v>人类白细胞抗原B27测定(HLA—B27)</v>
          </cell>
        </row>
        <row r="867">
          <cell r="H867" t="str">
            <v>项</v>
          </cell>
          <cell r="I867" t="str">
            <v>项</v>
          </cell>
          <cell r="J867">
            <v>91.1</v>
          </cell>
          <cell r="K867">
            <v>90</v>
          </cell>
        </row>
        <row r="868">
          <cell r="D868">
            <v>865</v>
          </cell>
          <cell r="E868">
            <v>250203069</v>
          </cell>
          <cell r="F868" t="str">
            <v>体外血栓形成试验</v>
          </cell>
        </row>
        <row r="868">
          <cell r="H868" t="str">
            <v>项</v>
          </cell>
          <cell r="I868" t="str">
            <v>项</v>
          </cell>
          <cell r="J868">
            <v>2.7</v>
          </cell>
          <cell r="K868">
            <v>2.7</v>
          </cell>
        </row>
        <row r="869">
          <cell r="D869">
            <v>866</v>
          </cell>
          <cell r="E869">
            <v>250203070</v>
          </cell>
          <cell r="F869" t="str">
            <v>红细胞流变特性检测</v>
          </cell>
          <cell r="G869" t="str">
            <v>含红细胞取向、变形、脆性、松驰等</v>
          </cell>
          <cell r="H869" t="str">
            <v>次</v>
          </cell>
          <cell r="I869" t="str">
            <v>次</v>
          </cell>
          <cell r="J869">
            <v>31.9</v>
          </cell>
          <cell r="K869">
            <v>27.9</v>
          </cell>
        </row>
        <row r="870">
          <cell r="D870">
            <v>867</v>
          </cell>
          <cell r="E870">
            <v>250203071</v>
          </cell>
          <cell r="F870" t="str">
            <v>全血粘度测定</v>
          </cell>
          <cell r="G870" t="str">
            <v>包括高切、中切、低切</v>
          </cell>
          <cell r="H870" t="str">
            <v>项</v>
          </cell>
          <cell r="I870" t="str">
            <v>项</v>
          </cell>
          <cell r="J870">
            <v>8.1</v>
          </cell>
          <cell r="K870">
            <v>6.3</v>
          </cell>
        </row>
        <row r="871">
          <cell r="D871">
            <v>868</v>
          </cell>
          <cell r="E871">
            <v>250203072</v>
          </cell>
          <cell r="F871" t="str">
            <v>血浆粘度测定</v>
          </cell>
        </row>
        <row r="871">
          <cell r="H871" t="str">
            <v>项</v>
          </cell>
          <cell r="I871" t="str">
            <v>项</v>
          </cell>
          <cell r="J871">
            <v>8.1</v>
          </cell>
          <cell r="K871">
            <v>6.3</v>
          </cell>
        </row>
        <row r="872">
          <cell r="D872">
            <v>869</v>
          </cell>
          <cell r="E872">
            <v>250203073</v>
          </cell>
          <cell r="F872" t="str">
            <v>血小板ATP释放试验</v>
          </cell>
        </row>
        <row r="872">
          <cell r="H872" t="str">
            <v>项</v>
          </cell>
          <cell r="I872" t="str">
            <v>项</v>
          </cell>
          <cell r="J872">
            <v>14.2</v>
          </cell>
          <cell r="K872">
            <v>11.7</v>
          </cell>
        </row>
        <row r="873">
          <cell r="D873">
            <v>870</v>
          </cell>
          <cell r="E873">
            <v>250203074</v>
          </cell>
          <cell r="F873" t="str">
            <v>纤维蛋白肽A检测</v>
          </cell>
        </row>
        <row r="873">
          <cell r="H873" t="str">
            <v>项</v>
          </cell>
          <cell r="I873" t="str">
            <v>项</v>
          </cell>
          <cell r="J873">
            <v>9.3</v>
          </cell>
          <cell r="K873">
            <v>7.2</v>
          </cell>
        </row>
        <row r="874">
          <cell r="D874">
            <v>871</v>
          </cell>
          <cell r="E874">
            <v>250203075</v>
          </cell>
          <cell r="F874" t="str">
            <v>肝素辅因子II活性测定</v>
          </cell>
        </row>
        <row r="874">
          <cell r="H874" t="str">
            <v>项</v>
          </cell>
          <cell r="I874" t="str">
            <v>项</v>
          </cell>
          <cell r="J874">
            <v>9.3</v>
          </cell>
          <cell r="K874">
            <v>7.2</v>
          </cell>
        </row>
        <row r="875">
          <cell r="D875">
            <v>872</v>
          </cell>
          <cell r="E875">
            <v>250203076</v>
          </cell>
          <cell r="F875" t="str">
            <v>低分子肝素测定(LMWH)</v>
          </cell>
        </row>
        <row r="875">
          <cell r="H875" t="str">
            <v>项</v>
          </cell>
          <cell r="I875" t="str">
            <v>项</v>
          </cell>
          <cell r="J875">
            <v>9.3</v>
          </cell>
          <cell r="K875">
            <v>7.2</v>
          </cell>
        </row>
        <row r="876">
          <cell r="D876">
            <v>873</v>
          </cell>
          <cell r="E876">
            <v>250203077</v>
          </cell>
          <cell r="F876" t="str">
            <v>血浆激肽释放酶原测定</v>
          </cell>
        </row>
        <row r="876">
          <cell r="H876" t="str">
            <v>项</v>
          </cell>
          <cell r="I876" t="str">
            <v>项</v>
          </cell>
          <cell r="J876">
            <v>9.3</v>
          </cell>
          <cell r="K876">
            <v>7.2</v>
          </cell>
        </row>
        <row r="877">
          <cell r="D877">
            <v>874</v>
          </cell>
          <cell r="E877">
            <v>250203078</v>
          </cell>
          <cell r="F877" t="str">
            <v>简易凝血活酶纠正试验</v>
          </cell>
        </row>
        <row r="877">
          <cell r="H877" t="str">
            <v>项</v>
          </cell>
          <cell r="I877" t="str">
            <v>项</v>
          </cell>
          <cell r="J877">
            <v>19.3</v>
          </cell>
          <cell r="K877">
            <v>18</v>
          </cell>
        </row>
        <row r="878">
          <cell r="D878">
            <v>875</v>
          </cell>
          <cell r="E878">
            <v>250203079</v>
          </cell>
          <cell r="F878" t="str">
            <v>纤维蛋白溶解试验</v>
          </cell>
        </row>
        <row r="878">
          <cell r="H878" t="str">
            <v>项</v>
          </cell>
          <cell r="I878" t="str">
            <v>项</v>
          </cell>
          <cell r="J878">
            <v>15</v>
          </cell>
          <cell r="K878">
            <v>14.4</v>
          </cell>
        </row>
        <row r="879">
          <cell r="D879">
            <v>876</v>
          </cell>
          <cell r="E879">
            <v>250203080</v>
          </cell>
          <cell r="F879" t="str">
            <v>血栓弹力图试验（TEG）</v>
          </cell>
          <cell r="G879" t="str">
            <v>样本类型：血液。标本采集，上样，加入试剂，血浆弹力仪测定结果，报告结果。</v>
          </cell>
          <cell r="H879" t="str">
            <v>次</v>
          </cell>
          <cell r="I879" t="str">
            <v>次</v>
          </cell>
          <cell r="J879">
            <v>223.6</v>
          </cell>
          <cell r="K879">
            <v>223.6</v>
          </cell>
        </row>
        <row r="880">
          <cell r="D880">
            <v>877</v>
          </cell>
          <cell r="E880">
            <v>250203085</v>
          </cell>
          <cell r="F880" t="str">
            <v>肾上腺素诱导血小板聚集</v>
          </cell>
          <cell r="G880" t="str">
            <v>仪器法</v>
          </cell>
          <cell r="H880" t="str">
            <v>项</v>
          </cell>
          <cell r="I880" t="str">
            <v>项</v>
          </cell>
          <cell r="J880">
            <v>15.4</v>
          </cell>
          <cell r="K880">
            <v>14.4</v>
          </cell>
        </row>
        <row r="881">
          <cell r="D881">
            <v>878</v>
          </cell>
          <cell r="E881">
            <v>250203086</v>
          </cell>
          <cell r="F881" t="str">
            <v>花生四烯酸诱导血小板聚集</v>
          </cell>
          <cell r="G881" t="str">
            <v>仪器法</v>
          </cell>
          <cell r="H881" t="str">
            <v>项</v>
          </cell>
          <cell r="I881" t="str">
            <v>项</v>
          </cell>
          <cell r="J881">
            <v>19.7</v>
          </cell>
          <cell r="K881">
            <v>18.9</v>
          </cell>
        </row>
        <row r="882">
          <cell r="D882">
            <v>879</v>
          </cell>
          <cell r="E882">
            <v>250203087</v>
          </cell>
          <cell r="F882" t="str">
            <v>二磷酸腺苷诱导血小板聚集</v>
          </cell>
          <cell r="G882" t="str">
            <v>仪器法</v>
          </cell>
          <cell r="H882" t="str">
            <v>项</v>
          </cell>
          <cell r="I882" t="str">
            <v>项</v>
          </cell>
          <cell r="J882">
            <v>15.4</v>
          </cell>
          <cell r="K882">
            <v>14.4</v>
          </cell>
        </row>
        <row r="883">
          <cell r="D883">
            <v>880</v>
          </cell>
          <cell r="E883">
            <v>250203088</v>
          </cell>
          <cell r="F883" t="str">
            <v>胶原诱导血小板聚集</v>
          </cell>
          <cell r="G883" t="str">
            <v>仪器法</v>
          </cell>
          <cell r="H883" t="str">
            <v>项</v>
          </cell>
          <cell r="I883" t="str">
            <v>项</v>
          </cell>
          <cell r="J883">
            <v>19.7</v>
          </cell>
          <cell r="K883">
            <v>18.9</v>
          </cell>
        </row>
        <row r="884">
          <cell r="D884">
            <v>881</v>
          </cell>
          <cell r="E884">
            <v>250203089</v>
          </cell>
          <cell r="F884" t="str">
            <v>瑞斯托霉素诱导血小板聚集</v>
          </cell>
          <cell r="G884" t="str">
            <v>仪器法</v>
          </cell>
          <cell r="H884" t="str">
            <v>项</v>
          </cell>
          <cell r="I884" t="str">
            <v>项</v>
          </cell>
          <cell r="J884">
            <v>29.4</v>
          </cell>
          <cell r="K884">
            <v>27</v>
          </cell>
        </row>
        <row r="885">
          <cell r="D885">
            <v>882</v>
          </cell>
          <cell r="E885" t="str">
            <v>s250203001</v>
          </cell>
          <cell r="F885" t="str">
            <v>全血D-二聚体定量测定(D-Dimer)</v>
          </cell>
          <cell r="G885" t="str">
            <v>金标法</v>
          </cell>
          <cell r="H885" t="str">
            <v>次</v>
          </cell>
          <cell r="I885" t="str">
            <v>次</v>
          </cell>
          <cell r="J885">
            <v>49.3</v>
          </cell>
          <cell r="K885">
            <v>41.4</v>
          </cell>
        </row>
        <row r="886">
          <cell r="D886">
            <v>883</v>
          </cell>
          <cell r="E886" t="str">
            <v>s250203002</v>
          </cell>
          <cell r="F886" t="str">
            <v>全血D-二聚体定量测定(D-Dimer)</v>
          </cell>
          <cell r="G886" t="str">
            <v>干式法</v>
          </cell>
          <cell r="H886" t="str">
            <v>次</v>
          </cell>
          <cell r="I886" t="str">
            <v>次</v>
          </cell>
          <cell r="J886">
            <v>87.9</v>
          </cell>
          <cell r="K886">
            <v>79.2</v>
          </cell>
        </row>
        <row r="887">
          <cell r="D887">
            <v>884</v>
          </cell>
          <cell r="E887" t="str">
            <v>s250203003</v>
          </cell>
          <cell r="F887" t="str">
            <v>人类白细胞抗原B27测定（HLA-B27）</v>
          </cell>
          <cell r="G887" t="str">
            <v>流式细胞仪法</v>
          </cell>
          <cell r="H887" t="str">
            <v>次</v>
          </cell>
          <cell r="I887" t="str">
            <v>次</v>
          </cell>
          <cell r="J887">
            <v>101.3</v>
          </cell>
          <cell r="K887">
            <v>93.6</v>
          </cell>
        </row>
        <row r="888">
          <cell r="D888">
            <v>885</v>
          </cell>
          <cell r="E888">
            <v>2503</v>
          </cell>
          <cell r="F888" t="str">
            <v>3.临床化学检查</v>
          </cell>
        </row>
        <row r="889">
          <cell r="D889">
            <v>886</v>
          </cell>
          <cell r="E889">
            <v>250301</v>
          </cell>
          <cell r="F889" t="str">
            <v>蛋白质测定</v>
          </cell>
        </row>
        <row r="890">
          <cell r="D890">
            <v>887</v>
          </cell>
          <cell r="E890">
            <v>250301001</v>
          </cell>
          <cell r="F890" t="str">
            <v>血清总蛋白测定</v>
          </cell>
        </row>
        <row r="890">
          <cell r="H890" t="str">
            <v>项</v>
          </cell>
          <cell r="I890" t="str">
            <v>项</v>
          </cell>
          <cell r="J890">
            <v>4.5</v>
          </cell>
          <cell r="K890">
            <v>3.6</v>
          </cell>
        </row>
        <row r="891">
          <cell r="D891">
            <v>888</v>
          </cell>
          <cell r="E891">
            <v>250301002</v>
          </cell>
          <cell r="F891" t="str">
            <v>血清白蛋白测定</v>
          </cell>
        </row>
        <row r="891">
          <cell r="H891" t="str">
            <v>项</v>
          </cell>
          <cell r="I891" t="str">
            <v>项</v>
          </cell>
          <cell r="J891">
            <v>4.5</v>
          </cell>
          <cell r="K891">
            <v>3.6</v>
          </cell>
        </row>
        <row r="892">
          <cell r="D892">
            <v>889</v>
          </cell>
          <cell r="E892">
            <v>250301003</v>
          </cell>
          <cell r="F892" t="str">
            <v>血清粘蛋白测定</v>
          </cell>
        </row>
        <row r="892">
          <cell r="H892" t="str">
            <v>项</v>
          </cell>
          <cell r="I892" t="str">
            <v>项</v>
          </cell>
          <cell r="J892">
            <v>8.1</v>
          </cell>
          <cell r="K892">
            <v>6.3</v>
          </cell>
        </row>
        <row r="893">
          <cell r="D893">
            <v>890</v>
          </cell>
          <cell r="E893">
            <v>250301004</v>
          </cell>
          <cell r="F893" t="str">
            <v>血清蛋白电泳</v>
          </cell>
        </row>
        <row r="893">
          <cell r="H893" t="str">
            <v>项</v>
          </cell>
          <cell r="I893" t="str">
            <v>项</v>
          </cell>
          <cell r="J893">
            <v>17.6</v>
          </cell>
          <cell r="K893">
            <v>15.3</v>
          </cell>
        </row>
        <row r="894">
          <cell r="D894">
            <v>891</v>
          </cell>
          <cell r="E894">
            <v>250301005</v>
          </cell>
          <cell r="F894" t="str">
            <v>免疫固定电泳</v>
          </cell>
          <cell r="G894" t="str">
            <v>包括血清或尿</v>
          </cell>
          <cell r="H894" t="str">
            <v>项</v>
          </cell>
          <cell r="I894" t="str">
            <v>项</v>
          </cell>
          <cell r="J894">
            <v>14.3</v>
          </cell>
          <cell r="K894">
            <v>12.6</v>
          </cell>
        </row>
        <row r="895">
          <cell r="D895">
            <v>892</v>
          </cell>
          <cell r="E895">
            <v>250301006</v>
          </cell>
          <cell r="F895" t="str">
            <v>血清前白蛋白测定</v>
          </cell>
        </row>
        <row r="895">
          <cell r="H895" t="str">
            <v>项</v>
          </cell>
          <cell r="I895" t="str">
            <v>项</v>
          </cell>
          <cell r="J895">
            <v>6.3</v>
          </cell>
          <cell r="K895">
            <v>5.4</v>
          </cell>
        </row>
        <row r="896">
          <cell r="D896">
            <v>893</v>
          </cell>
          <cell r="E896">
            <v>250301007</v>
          </cell>
          <cell r="F896" t="str">
            <v>血清转铁蛋白测定</v>
          </cell>
        </row>
        <row r="896">
          <cell r="H896" t="str">
            <v>项</v>
          </cell>
          <cell r="I896" t="str">
            <v>项</v>
          </cell>
          <cell r="J896">
            <v>28.4</v>
          </cell>
          <cell r="K896">
            <v>25.2</v>
          </cell>
        </row>
        <row r="897">
          <cell r="D897">
            <v>894</v>
          </cell>
          <cell r="E897">
            <v>250301008</v>
          </cell>
          <cell r="F897" t="str">
            <v>血清铁蛋白测定</v>
          </cell>
        </row>
        <row r="897">
          <cell r="H897" t="str">
            <v>项</v>
          </cell>
          <cell r="I897" t="str">
            <v>项</v>
          </cell>
          <cell r="J897">
            <v>8.6</v>
          </cell>
          <cell r="K897">
            <v>7.2</v>
          </cell>
        </row>
        <row r="898">
          <cell r="D898">
            <v>895</v>
          </cell>
          <cell r="E898">
            <v>2503010080</v>
          </cell>
          <cell r="F898" t="str">
            <v>血清铁蛋白+酸性铁蛋白测定</v>
          </cell>
        </row>
        <row r="898">
          <cell r="H898" t="str">
            <v>项</v>
          </cell>
          <cell r="I898" t="str">
            <v>项</v>
          </cell>
          <cell r="J898">
            <v>10.9</v>
          </cell>
          <cell r="K898">
            <v>9.9</v>
          </cell>
        </row>
        <row r="899">
          <cell r="D899">
            <v>896</v>
          </cell>
          <cell r="E899">
            <v>250301009</v>
          </cell>
          <cell r="F899" t="str">
            <v>可溶性转铁蛋白受体测定</v>
          </cell>
        </row>
        <row r="899">
          <cell r="H899" t="str">
            <v>项</v>
          </cell>
          <cell r="I899" t="str">
            <v>项</v>
          </cell>
          <cell r="J899">
            <v>10.9</v>
          </cell>
          <cell r="K899">
            <v>9.9</v>
          </cell>
        </row>
        <row r="900">
          <cell r="D900">
            <v>897</v>
          </cell>
          <cell r="E900">
            <v>250301010</v>
          </cell>
          <cell r="F900" t="str">
            <v>脑脊液总蛋白测定</v>
          </cell>
        </row>
        <row r="900">
          <cell r="H900" t="str">
            <v>项</v>
          </cell>
          <cell r="I900" t="str">
            <v>项</v>
          </cell>
          <cell r="J900">
            <v>4.5</v>
          </cell>
          <cell r="K900">
            <v>3.6</v>
          </cell>
        </row>
        <row r="901">
          <cell r="D901">
            <v>898</v>
          </cell>
          <cell r="E901">
            <v>250301011</v>
          </cell>
          <cell r="F901" t="str">
            <v>脑脊液寡克隆电泳分析</v>
          </cell>
        </row>
        <row r="901">
          <cell r="H901" t="str">
            <v>项</v>
          </cell>
          <cell r="I901" t="str">
            <v>项</v>
          </cell>
          <cell r="J901">
            <v>4.5</v>
          </cell>
          <cell r="K901">
            <v>3.6</v>
          </cell>
        </row>
        <row r="902">
          <cell r="D902">
            <v>899</v>
          </cell>
          <cell r="E902">
            <v>250301012</v>
          </cell>
          <cell r="F902" t="str">
            <v>脑脊液白蛋白测定</v>
          </cell>
        </row>
        <row r="902">
          <cell r="H902" t="str">
            <v>项</v>
          </cell>
          <cell r="I902" t="str">
            <v>项</v>
          </cell>
          <cell r="J902">
            <v>4.5</v>
          </cell>
          <cell r="K902">
            <v>3.6</v>
          </cell>
        </row>
        <row r="903">
          <cell r="D903">
            <v>900</v>
          </cell>
          <cell r="E903">
            <v>250301013</v>
          </cell>
          <cell r="F903" t="str">
            <v>脑脊液IgG测定</v>
          </cell>
        </row>
        <row r="903">
          <cell r="H903" t="str">
            <v>项</v>
          </cell>
          <cell r="I903" t="str">
            <v>项</v>
          </cell>
          <cell r="J903">
            <v>28.4</v>
          </cell>
          <cell r="K903">
            <v>25.2</v>
          </cell>
        </row>
        <row r="904">
          <cell r="D904">
            <v>901</v>
          </cell>
          <cell r="E904">
            <v>250301015</v>
          </cell>
          <cell r="F904" t="str">
            <v>α1抗胰蛋白酶</v>
          </cell>
        </row>
        <row r="904">
          <cell r="H904" t="str">
            <v>项</v>
          </cell>
          <cell r="I904" t="str">
            <v>项</v>
          </cell>
          <cell r="J904">
            <v>6.3</v>
          </cell>
          <cell r="K904">
            <v>5.4</v>
          </cell>
        </row>
        <row r="905">
          <cell r="D905">
            <v>902</v>
          </cell>
          <cell r="E905">
            <v>250301016</v>
          </cell>
          <cell r="F905" t="str">
            <v>α巨球蛋白测定</v>
          </cell>
        </row>
        <row r="905">
          <cell r="H905" t="str">
            <v>项</v>
          </cell>
          <cell r="I905" t="str">
            <v>项</v>
          </cell>
          <cell r="J905">
            <v>8.1</v>
          </cell>
          <cell r="K905">
            <v>6.3</v>
          </cell>
        </row>
        <row r="906">
          <cell r="D906">
            <v>903</v>
          </cell>
          <cell r="E906">
            <v>250301017</v>
          </cell>
          <cell r="F906" t="str">
            <v>超敏C反应蛋白测定</v>
          </cell>
        </row>
        <row r="906">
          <cell r="H906" t="str">
            <v>项</v>
          </cell>
          <cell r="I906" t="str">
            <v>项</v>
          </cell>
        </row>
        <row r="907">
          <cell r="D907">
            <v>904</v>
          </cell>
          <cell r="E907">
            <v>2503010171</v>
          </cell>
          <cell r="F907" t="str">
            <v>超敏C反应蛋白测定(定性）</v>
          </cell>
        </row>
        <row r="907">
          <cell r="H907" t="str">
            <v>项</v>
          </cell>
          <cell r="I907" t="str">
            <v>项</v>
          </cell>
          <cell r="J907">
            <v>2.7</v>
          </cell>
          <cell r="K907">
            <v>1.8</v>
          </cell>
        </row>
        <row r="908">
          <cell r="D908">
            <v>905</v>
          </cell>
          <cell r="E908">
            <v>2503010172</v>
          </cell>
          <cell r="F908" t="str">
            <v>超敏C反应蛋白测定（定量）</v>
          </cell>
        </row>
        <row r="908">
          <cell r="H908" t="str">
            <v>项</v>
          </cell>
          <cell r="I908" t="str">
            <v>项</v>
          </cell>
          <cell r="J908">
            <v>14.2</v>
          </cell>
          <cell r="K908">
            <v>11.7</v>
          </cell>
        </row>
        <row r="909">
          <cell r="D909">
            <v>906</v>
          </cell>
          <cell r="E909">
            <v>250301018</v>
          </cell>
          <cell r="F909" t="str">
            <v>视黄醇结合蛋白测定</v>
          </cell>
        </row>
        <row r="909">
          <cell r="H909" t="str">
            <v>项</v>
          </cell>
          <cell r="I909" t="str">
            <v>项</v>
          </cell>
          <cell r="J909">
            <v>11.7</v>
          </cell>
          <cell r="K909">
            <v>9</v>
          </cell>
        </row>
        <row r="910">
          <cell r="D910">
            <v>907</v>
          </cell>
          <cell r="E910">
            <v>250301019</v>
          </cell>
          <cell r="F910" t="str">
            <v>血清淀粉样蛋白测定(sAA)</v>
          </cell>
        </row>
        <row r="910">
          <cell r="H910" t="str">
            <v>项</v>
          </cell>
          <cell r="I910" t="str">
            <v>项</v>
          </cell>
          <cell r="J910">
            <v>9.3</v>
          </cell>
          <cell r="K910">
            <v>7.2</v>
          </cell>
        </row>
        <row r="911">
          <cell r="D911">
            <v>908</v>
          </cell>
          <cell r="E911">
            <v>250301020</v>
          </cell>
          <cell r="F911" t="str">
            <v>阿尔茨海默相关神经丝蛋白（AD7C-NTP）检测</v>
          </cell>
          <cell r="G911" t="str">
            <v>样本类型：尿液。样本采集、签收、处理，检测样本，质控，审核结果，录入实验室信息系统或人工登记。发送报告；按规定处理废弃物；接受临床相关咨询。</v>
          </cell>
          <cell r="H911" t="str">
            <v>次</v>
          </cell>
          <cell r="I911" t="str">
            <v>次</v>
          </cell>
          <cell r="J911">
            <v>218.6</v>
          </cell>
          <cell r="K911">
            <v>218.6</v>
          </cell>
        </row>
        <row r="912">
          <cell r="D912">
            <v>909</v>
          </cell>
          <cell r="E912">
            <v>250302</v>
          </cell>
          <cell r="F912" t="str">
            <v>糖及其代谢物测定</v>
          </cell>
        </row>
        <row r="913">
          <cell r="D913">
            <v>910</v>
          </cell>
          <cell r="E913">
            <v>250302001</v>
          </cell>
          <cell r="F913" t="str">
            <v>葡萄糖测定</v>
          </cell>
          <cell r="G913" t="str">
            <v>包括血清、脑脊液、尿标本</v>
          </cell>
          <cell r="H913" t="str">
            <v>次</v>
          </cell>
          <cell r="I913" t="str">
            <v>次</v>
          </cell>
          <cell r="J913">
            <v>6.3</v>
          </cell>
          <cell r="K913">
            <v>5.4</v>
          </cell>
        </row>
        <row r="914">
          <cell r="D914">
            <v>911</v>
          </cell>
          <cell r="E914">
            <v>250302002</v>
          </cell>
          <cell r="F914" t="str">
            <v>血清果糖胺测定</v>
          </cell>
          <cell r="G914" t="str">
            <v>指糖化血清蛋白测定</v>
          </cell>
          <cell r="H914" t="str">
            <v>项</v>
          </cell>
          <cell r="I914" t="str">
            <v>项</v>
          </cell>
          <cell r="J914">
            <v>4.5</v>
          </cell>
          <cell r="K914">
            <v>3.6</v>
          </cell>
        </row>
        <row r="915">
          <cell r="D915">
            <v>912</v>
          </cell>
          <cell r="E915">
            <v>250302003</v>
          </cell>
          <cell r="F915" t="str">
            <v>糖化血红蛋白测定</v>
          </cell>
        </row>
        <row r="915">
          <cell r="H915" t="str">
            <v>项</v>
          </cell>
          <cell r="I915" t="str">
            <v>项</v>
          </cell>
          <cell r="J915">
            <v>16.7</v>
          </cell>
          <cell r="K915">
            <v>15.3</v>
          </cell>
        </row>
        <row r="916">
          <cell r="D916">
            <v>913</v>
          </cell>
          <cell r="E916">
            <v>2503020031</v>
          </cell>
          <cell r="F916" t="str">
            <v>床旁糖化血红蛋白测定</v>
          </cell>
        </row>
        <row r="916">
          <cell r="H916" t="str">
            <v>次</v>
          </cell>
          <cell r="I916" t="str">
            <v>次</v>
          </cell>
          <cell r="J916">
            <v>70.8</v>
          </cell>
          <cell r="K916">
            <v>70.8</v>
          </cell>
        </row>
        <row r="917">
          <cell r="D917">
            <v>914</v>
          </cell>
          <cell r="E917" t="str">
            <v>s250302001</v>
          </cell>
          <cell r="F917" t="str">
            <v>糖化血红蛋白定量测定</v>
          </cell>
          <cell r="G917" t="str">
            <v>比色法、金标法</v>
          </cell>
          <cell r="H917" t="str">
            <v>项</v>
          </cell>
          <cell r="I917" t="str">
            <v>项</v>
          </cell>
          <cell r="J917">
            <v>32.8</v>
          </cell>
          <cell r="K917">
            <v>29.7</v>
          </cell>
        </row>
        <row r="918">
          <cell r="D918">
            <v>915</v>
          </cell>
          <cell r="E918">
            <v>250302004</v>
          </cell>
          <cell r="F918" t="str">
            <v>全血半乳糖测定</v>
          </cell>
        </row>
        <row r="918">
          <cell r="H918" t="str">
            <v>项</v>
          </cell>
          <cell r="I918" t="str">
            <v>项</v>
          </cell>
          <cell r="J918">
            <v>8.1</v>
          </cell>
          <cell r="K918">
            <v>6.3</v>
          </cell>
        </row>
        <row r="919">
          <cell r="D919">
            <v>916</v>
          </cell>
          <cell r="E919">
            <v>2503020041</v>
          </cell>
          <cell r="F919" t="str">
            <v>尿半乳糖测定</v>
          </cell>
        </row>
        <row r="919">
          <cell r="H919" t="str">
            <v>次</v>
          </cell>
          <cell r="I919" t="str">
            <v>次</v>
          </cell>
          <cell r="J919">
            <v>8.1</v>
          </cell>
          <cell r="K919">
            <v>6.3</v>
          </cell>
        </row>
        <row r="920">
          <cell r="D920">
            <v>917</v>
          </cell>
          <cell r="E920">
            <v>250302005</v>
          </cell>
          <cell r="F920" t="str">
            <v>血清果糖测定</v>
          </cell>
        </row>
        <row r="920">
          <cell r="H920" t="str">
            <v>项</v>
          </cell>
          <cell r="I920" t="str">
            <v>项</v>
          </cell>
          <cell r="J920">
            <v>5.4</v>
          </cell>
          <cell r="K920">
            <v>4.5</v>
          </cell>
        </row>
        <row r="921">
          <cell r="D921">
            <v>918</v>
          </cell>
          <cell r="E921">
            <v>250302006</v>
          </cell>
          <cell r="F921" t="str">
            <v>木糖测定</v>
          </cell>
        </row>
        <row r="921">
          <cell r="H921" t="str">
            <v>项</v>
          </cell>
          <cell r="I921" t="str">
            <v>项</v>
          </cell>
          <cell r="J921">
            <v>8.6</v>
          </cell>
          <cell r="K921">
            <v>7.2</v>
          </cell>
        </row>
        <row r="922">
          <cell r="D922">
            <v>919</v>
          </cell>
          <cell r="E922">
            <v>250302007</v>
          </cell>
          <cell r="F922" t="str">
            <v>血清唾液酸测定</v>
          </cell>
        </row>
        <row r="922">
          <cell r="H922" t="str">
            <v>项</v>
          </cell>
          <cell r="I922" t="str">
            <v>项</v>
          </cell>
          <cell r="J922">
            <v>4.5</v>
          </cell>
          <cell r="K922">
            <v>3.6</v>
          </cell>
        </row>
        <row r="923">
          <cell r="D923">
            <v>920</v>
          </cell>
          <cell r="E923">
            <v>250302008</v>
          </cell>
          <cell r="F923" t="str">
            <v>血浆乳酸测定</v>
          </cell>
          <cell r="G923" t="str">
            <v>包括体液、分泌物标本</v>
          </cell>
          <cell r="H923" t="str">
            <v>项</v>
          </cell>
          <cell r="I923" t="str">
            <v>项</v>
          </cell>
          <cell r="J923">
            <v>8.6</v>
          </cell>
          <cell r="K923">
            <v>8.6</v>
          </cell>
        </row>
        <row r="924">
          <cell r="D924">
            <v>921</v>
          </cell>
          <cell r="E924">
            <v>2503020080</v>
          </cell>
          <cell r="F924" t="str">
            <v>全血乳酸测定</v>
          </cell>
          <cell r="G924" t="str">
            <v>包括体液、分泌物标本</v>
          </cell>
          <cell r="H924" t="str">
            <v>项</v>
          </cell>
          <cell r="I924" t="str">
            <v>项</v>
          </cell>
          <cell r="J924">
            <v>18.8</v>
          </cell>
          <cell r="K924">
            <v>16.2</v>
          </cell>
        </row>
        <row r="925">
          <cell r="D925">
            <v>922</v>
          </cell>
          <cell r="E925">
            <v>250302009</v>
          </cell>
          <cell r="F925" t="str">
            <v>全血丙酮酸测定</v>
          </cell>
        </row>
        <row r="925">
          <cell r="H925" t="str">
            <v>项</v>
          </cell>
          <cell r="I925" t="str">
            <v>项</v>
          </cell>
          <cell r="J925">
            <v>11.7</v>
          </cell>
          <cell r="K925">
            <v>9.9</v>
          </cell>
        </row>
        <row r="926">
          <cell r="D926">
            <v>923</v>
          </cell>
          <cell r="E926">
            <v>250303</v>
          </cell>
          <cell r="F926" t="str">
            <v>血脂及脂蛋白测定</v>
          </cell>
        </row>
        <row r="927">
          <cell r="D927">
            <v>924</v>
          </cell>
          <cell r="E927">
            <v>250303001</v>
          </cell>
          <cell r="F927" t="str">
            <v>血清总胆固醇测定</v>
          </cell>
        </row>
        <row r="927">
          <cell r="H927" t="str">
            <v>项</v>
          </cell>
          <cell r="I927" t="str">
            <v>项</v>
          </cell>
          <cell r="J927">
            <v>4.5</v>
          </cell>
          <cell r="K927">
            <v>3.6</v>
          </cell>
        </row>
        <row r="928">
          <cell r="D928">
            <v>925</v>
          </cell>
          <cell r="E928">
            <v>250303002</v>
          </cell>
          <cell r="F928" t="str">
            <v>血清甘油三酯测定</v>
          </cell>
        </row>
        <row r="928">
          <cell r="H928" t="str">
            <v>项</v>
          </cell>
          <cell r="I928" t="str">
            <v>项</v>
          </cell>
          <cell r="J928">
            <v>4.5</v>
          </cell>
          <cell r="K928">
            <v>3.6</v>
          </cell>
        </row>
        <row r="929">
          <cell r="D929">
            <v>926</v>
          </cell>
          <cell r="E929">
            <v>250303003</v>
          </cell>
          <cell r="F929" t="str">
            <v>血清磷脂测定</v>
          </cell>
        </row>
        <row r="929">
          <cell r="H929" t="str">
            <v>项</v>
          </cell>
          <cell r="I929" t="str">
            <v>项</v>
          </cell>
          <cell r="J929">
            <v>6.3</v>
          </cell>
          <cell r="K929">
            <v>5.4</v>
          </cell>
        </row>
        <row r="930">
          <cell r="D930">
            <v>927</v>
          </cell>
          <cell r="E930">
            <v>250303004</v>
          </cell>
          <cell r="F930" t="str">
            <v>血清高密度脂蛋白胆固醇测定</v>
          </cell>
        </row>
        <row r="930">
          <cell r="H930" t="str">
            <v>项</v>
          </cell>
          <cell r="I930" t="str">
            <v>项</v>
          </cell>
          <cell r="J930">
            <v>8.1</v>
          </cell>
          <cell r="K930">
            <v>7.2</v>
          </cell>
        </row>
        <row r="931">
          <cell r="D931">
            <v>928</v>
          </cell>
          <cell r="E931">
            <v>250303005</v>
          </cell>
          <cell r="F931" t="str">
            <v>血清低密度脂蛋白胆固醇测定</v>
          </cell>
        </row>
        <row r="931">
          <cell r="H931" t="str">
            <v>项</v>
          </cell>
          <cell r="I931" t="str">
            <v>项</v>
          </cell>
          <cell r="J931">
            <v>8.1</v>
          </cell>
          <cell r="K931">
            <v>7.2</v>
          </cell>
        </row>
        <row r="932">
          <cell r="D932">
            <v>929</v>
          </cell>
          <cell r="E932">
            <v>250303006</v>
          </cell>
          <cell r="F932" t="str">
            <v>血清脂蛋白电泳分析</v>
          </cell>
          <cell r="G932" t="str">
            <v>包括脂质、染胆固醇</v>
          </cell>
          <cell r="H932" t="str">
            <v>项</v>
          </cell>
          <cell r="I932" t="str">
            <v>项</v>
          </cell>
          <cell r="J932">
            <v>8.1</v>
          </cell>
          <cell r="K932">
            <v>6.3</v>
          </cell>
        </row>
        <row r="933">
          <cell r="D933">
            <v>930</v>
          </cell>
          <cell r="E933">
            <v>250303007</v>
          </cell>
          <cell r="F933" t="str">
            <v>血清载脂蛋白AⅠ测定</v>
          </cell>
        </row>
        <row r="933">
          <cell r="H933" t="str">
            <v>项</v>
          </cell>
          <cell r="I933" t="str">
            <v>项</v>
          </cell>
          <cell r="J933">
            <v>6.3</v>
          </cell>
          <cell r="K933">
            <v>6.3</v>
          </cell>
        </row>
        <row r="934">
          <cell r="D934">
            <v>931</v>
          </cell>
          <cell r="E934">
            <v>250303008</v>
          </cell>
          <cell r="F934" t="str">
            <v>血清载脂蛋白AⅡ测定</v>
          </cell>
        </row>
        <row r="934">
          <cell r="H934" t="str">
            <v>项</v>
          </cell>
          <cell r="I934" t="str">
            <v>项</v>
          </cell>
          <cell r="J934">
            <v>7.2</v>
          </cell>
          <cell r="K934">
            <v>5.4</v>
          </cell>
        </row>
        <row r="935">
          <cell r="D935">
            <v>932</v>
          </cell>
          <cell r="E935">
            <v>250303009</v>
          </cell>
          <cell r="F935" t="str">
            <v>血清载脂蛋白B测定</v>
          </cell>
        </row>
        <row r="935">
          <cell r="H935" t="str">
            <v>项</v>
          </cell>
          <cell r="I935" t="str">
            <v>项</v>
          </cell>
          <cell r="J935">
            <v>6.3</v>
          </cell>
          <cell r="K935">
            <v>6.3</v>
          </cell>
        </row>
        <row r="936">
          <cell r="D936">
            <v>933</v>
          </cell>
          <cell r="E936">
            <v>250303010</v>
          </cell>
          <cell r="F936" t="str">
            <v>血清载脂蛋白CⅡ测定</v>
          </cell>
        </row>
        <row r="936">
          <cell r="H936" t="str">
            <v>项</v>
          </cell>
          <cell r="I936" t="str">
            <v>项</v>
          </cell>
          <cell r="J936">
            <v>7.2</v>
          </cell>
          <cell r="K936">
            <v>6.3</v>
          </cell>
        </row>
        <row r="937">
          <cell r="D937">
            <v>934</v>
          </cell>
          <cell r="E937">
            <v>250303011</v>
          </cell>
          <cell r="F937" t="str">
            <v>血清载脂蛋白CⅢ测定</v>
          </cell>
        </row>
        <row r="937">
          <cell r="H937" t="str">
            <v>项</v>
          </cell>
          <cell r="I937" t="str">
            <v>项</v>
          </cell>
          <cell r="J937">
            <v>7.2</v>
          </cell>
          <cell r="K937">
            <v>6.3</v>
          </cell>
        </row>
        <row r="938">
          <cell r="D938">
            <v>935</v>
          </cell>
          <cell r="E938">
            <v>250303012</v>
          </cell>
          <cell r="F938" t="str">
            <v>血清载脂蛋白E测定</v>
          </cell>
        </row>
        <row r="938">
          <cell r="H938" t="str">
            <v>项</v>
          </cell>
          <cell r="I938" t="str">
            <v>项</v>
          </cell>
          <cell r="J938">
            <v>6.3</v>
          </cell>
          <cell r="K938">
            <v>5.4</v>
          </cell>
        </row>
        <row r="939">
          <cell r="D939">
            <v>936</v>
          </cell>
          <cell r="E939">
            <v>250303013</v>
          </cell>
          <cell r="F939" t="str">
            <v>血清载脂蛋白α测定</v>
          </cell>
        </row>
        <row r="939">
          <cell r="H939" t="str">
            <v>项</v>
          </cell>
          <cell r="I939" t="str">
            <v>项</v>
          </cell>
          <cell r="J939">
            <v>45</v>
          </cell>
          <cell r="K939">
            <v>38.7</v>
          </cell>
        </row>
        <row r="940">
          <cell r="D940">
            <v>937</v>
          </cell>
          <cell r="E940">
            <v>250303014</v>
          </cell>
          <cell r="F940" t="str">
            <v>血清β-羟基丁酸测定</v>
          </cell>
        </row>
        <row r="940">
          <cell r="H940" t="str">
            <v>项</v>
          </cell>
          <cell r="I940" t="str">
            <v>项</v>
          </cell>
          <cell r="J940">
            <v>9.3</v>
          </cell>
          <cell r="K940">
            <v>8.1</v>
          </cell>
        </row>
        <row r="941">
          <cell r="D941">
            <v>938</v>
          </cell>
          <cell r="E941">
            <v>250303015</v>
          </cell>
          <cell r="F941" t="str">
            <v>血游离脂肪酸测定</v>
          </cell>
        </row>
        <row r="941">
          <cell r="H941" t="str">
            <v>项</v>
          </cell>
          <cell r="I941" t="str">
            <v>项</v>
          </cell>
          <cell r="J941">
            <v>7.3</v>
          </cell>
          <cell r="K941">
            <v>6.3</v>
          </cell>
        </row>
        <row r="942">
          <cell r="D942">
            <v>939</v>
          </cell>
          <cell r="E942">
            <v>250303016</v>
          </cell>
          <cell r="F942" t="str">
            <v>甘油测定</v>
          </cell>
        </row>
        <row r="942">
          <cell r="H942" t="str">
            <v>项</v>
          </cell>
          <cell r="I942" t="str">
            <v>项</v>
          </cell>
          <cell r="J942">
            <v>8.1</v>
          </cell>
          <cell r="K942">
            <v>6.3</v>
          </cell>
        </row>
        <row r="943">
          <cell r="D943">
            <v>940</v>
          </cell>
          <cell r="E943">
            <v>250303017</v>
          </cell>
          <cell r="F943" t="str">
            <v>载脂蛋白E基因分型</v>
          </cell>
        </row>
        <row r="943">
          <cell r="H943" t="str">
            <v>项</v>
          </cell>
          <cell r="I943" t="str">
            <v>项</v>
          </cell>
          <cell r="J943">
            <v>7.2</v>
          </cell>
          <cell r="K943">
            <v>5.4</v>
          </cell>
        </row>
        <row r="944">
          <cell r="D944">
            <v>941</v>
          </cell>
          <cell r="E944">
            <v>250303019</v>
          </cell>
          <cell r="F944" t="str">
            <v>血酮体测定</v>
          </cell>
          <cell r="G944" t="str">
            <v>包括血酮体快速测定，定性</v>
          </cell>
          <cell r="H944" t="str">
            <v>项</v>
          </cell>
          <cell r="I944" t="str">
            <v>项</v>
          </cell>
          <cell r="J944">
            <v>8.1</v>
          </cell>
          <cell r="K944">
            <v>7.2</v>
          </cell>
        </row>
        <row r="945">
          <cell r="D945">
            <v>942</v>
          </cell>
          <cell r="E945">
            <v>2503030190</v>
          </cell>
          <cell r="F945" t="str">
            <v>血酮体测定</v>
          </cell>
          <cell r="G945" t="str">
            <v>包括血酮体快速测定，定量</v>
          </cell>
          <cell r="H945" t="str">
            <v>项</v>
          </cell>
          <cell r="I945" t="str">
            <v>项</v>
          </cell>
          <cell r="J945">
            <v>15</v>
          </cell>
          <cell r="K945">
            <v>13.5</v>
          </cell>
        </row>
        <row r="946">
          <cell r="D946">
            <v>943</v>
          </cell>
          <cell r="E946">
            <v>250303020</v>
          </cell>
          <cell r="F946" t="str">
            <v>氧化低密度脂蛋白定量测定</v>
          </cell>
        </row>
        <row r="946">
          <cell r="H946" t="str">
            <v>次</v>
          </cell>
          <cell r="I946" t="str">
            <v>次</v>
          </cell>
          <cell r="J946">
            <v>119.6</v>
          </cell>
          <cell r="K946">
            <v>119.6</v>
          </cell>
        </row>
        <row r="947">
          <cell r="D947">
            <v>944</v>
          </cell>
          <cell r="E947">
            <v>250303021</v>
          </cell>
          <cell r="F947" t="str">
            <v>脂蛋白相关磷脂酶A2（Lp-PLA2）测定</v>
          </cell>
          <cell r="G947" t="str">
            <v>样本类型：血液。样本采集、签收、处理，加免疫试剂，温育，检测，质控，审核结果，录入实验室信息系统或人工登记，发送报告；按规定处理废弃物；接受临床相关咨询。</v>
          </cell>
          <cell r="H947" t="str">
            <v>次</v>
          </cell>
          <cell r="I947" t="str">
            <v>次</v>
          </cell>
          <cell r="J947">
            <v>256.7</v>
          </cell>
          <cell r="K947">
            <v>256.7</v>
          </cell>
        </row>
        <row r="948">
          <cell r="D948">
            <v>945</v>
          </cell>
          <cell r="E948">
            <v>250303022</v>
          </cell>
          <cell r="F948" t="str">
            <v>小而密低密度脂蛋白测定</v>
          </cell>
          <cell r="G948" t="str">
            <v>样本类型：血液。样本收集、接收、前处理，试剂和仪器准备，定标和质控，检测样本和复检，审核结果，录入实验室信息系统或人工登记，发送报告，按规定处理废弃物，接受临床相关咨询。</v>
          </cell>
          <cell r="H948" t="str">
            <v>次</v>
          </cell>
          <cell r="I948" t="str">
            <v>次</v>
          </cell>
          <cell r="J948">
            <v>36</v>
          </cell>
          <cell r="K948">
            <v>28</v>
          </cell>
        </row>
        <row r="949">
          <cell r="D949">
            <v>946</v>
          </cell>
          <cell r="E949">
            <v>250304</v>
          </cell>
          <cell r="F949" t="str">
            <v>无机元素测定</v>
          </cell>
          <cell r="G949" t="str">
            <v>包括血、尿、脑脊液等标本的无机元素测定</v>
          </cell>
        </row>
        <row r="950">
          <cell r="D950">
            <v>947</v>
          </cell>
          <cell r="E950">
            <v>250304001</v>
          </cell>
          <cell r="F950" t="str">
            <v>钾测定</v>
          </cell>
        </row>
        <row r="950">
          <cell r="H950" t="str">
            <v>项</v>
          </cell>
          <cell r="I950" t="str">
            <v>项</v>
          </cell>
          <cell r="J950">
            <v>4.5</v>
          </cell>
          <cell r="K950">
            <v>4.5</v>
          </cell>
        </row>
        <row r="951">
          <cell r="D951">
            <v>948</v>
          </cell>
          <cell r="E951">
            <v>250304002</v>
          </cell>
          <cell r="F951" t="str">
            <v>钠测定</v>
          </cell>
        </row>
        <row r="951">
          <cell r="H951" t="str">
            <v>项</v>
          </cell>
          <cell r="I951" t="str">
            <v>项</v>
          </cell>
          <cell r="J951">
            <v>4.5</v>
          </cell>
          <cell r="K951">
            <v>4.5</v>
          </cell>
        </row>
        <row r="952">
          <cell r="D952">
            <v>949</v>
          </cell>
          <cell r="E952">
            <v>250304003</v>
          </cell>
          <cell r="F952" t="str">
            <v>氯测定</v>
          </cell>
        </row>
        <row r="952">
          <cell r="H952" t="str">
            <v>项</v>
          </cell>
          <cell r="I952" t="str">
            <v>项</v>
          </cell>
          <cell r="J952">
            <v>4.5</v>
          </cell>
          <cell r="K952">
            <v>4.5</v>
          </cell>
        </row>
        <row r="953">
          <cell r="D953">
            <v>950</v>
          </cell>
          <cell r="E953">
            <v>250304004</v>
          </cell>
          <cell r="F953" t="str">
            <v>钙测定</v>
          </cell>
        </row>
        <row r="953">
          <cell r="H953" t="str">
            <v>项</v>
          </cell>
          <cell r="I953" t="str">
            <v>项</v>
          </cell>
          <cell r="J953">
            <v>4.5</v>
          </cell>
          <cell r="K953">
            <v>4.5</v>
          </cell>
        </row>
        <row r="954">
          <cell r="D954">
            <v>951</v>
          </cell>
          <cell r="E954">
            <v>250304005</v>
          </cell>
          <cell r="F954" t="str">
            <v>无机磷测定</v>
          </cell>
        </row>
        <row r="954">
          <cell r="H954" t="str">
            <v>项</v>
          </cell>
          <cell r="I954" t="str">
            <v>项</v>
          </cell>
          <cell r="J954">
            <v>4.5</v>
          </cell>
          <cell r="K954">
            <v>4.5</v>
          </cell>
        </row>
        <row r="955">
          <cell r="D955">
            <v>952</v>
          </cell>
          <cell r="E955">
            <v>250304006</v>
          </cell>
          <cell r="F955" t="str">
            <v>镁测定</v>
          </cell>
        </row>
        <row r="955">
          <cell r="H955" t="str">
            <v>项</v>
          </cell>
          <cell r="I955" t="str">
            <v>项</v>
          </cell>
          <cell r="J955">
            <v>4.5</v>
          </cell>
          <cell r="K955">
            <v>4.5</v>
          </cell>
        </row>
        <row r="956">
          <cell r="D956">
            <v>953</v>
          </cell>
          <cell r="E956">
            <v>250304007</v>
          </cell>
          <cell r="F956" t="str">
            <v>铁测定</v>
          </cell>
        </row>
        <row r="956">
          <cell r="H956" t="str">
            <v>项</v>
          </cell>
          <cell r="I956" t="str">
            <v>项</v>
          </cell>
          <cell r="J956">
            <v>8.6</v>
          </cell>
          <cell r="K956">
            <v>7.2</v>
          </cell>
        </row>
        <row r="957">
          <cell r="D957">
            <v>954</v>
          </cell>
          <cell r="E957">
            <v>250304008</v>
          </cell>
          <cell r="F957" t="str">
            <v>血清总铁结合力测定</v>
          </cell>
        </row>
        <row r="957">
          <cell r="H957" t="str">
            <v>项</v>
          </cell>
          <cell r="I957" t="str">
            <v>项</v>
          </cell>
          <cell r="J957">
            <v>8.6</v>
          </cell>
          <cell r="K957">
            <v>7.2</v>
          </cell>
        </row>
        <row r="958">
          <cell r="D958">
            <v>955</v>
          </cell>
          <cell r="E958">
            <v>250304009</v>
          </cell>
          <cell r="F958" t="str">
            <v>全血铅测定</v>
          </cell>
        </row>
        <row r="958">
          <cell r="H958" t="str">
            <v>项</v>
          </cell>
          <cell r="I958" t="str">
            <v>项</v>
          </cell>
          <cell r="J958">
            <v>6.3</v>
          </cell>
          <cell r="K958">
            <v>5.4</v>
          </cell>
        </row>
        <row r="959">
          <cell r="D959">
            <v>956</v>
          </cell>
          <cell r="E959">
            <v>250304010</v>
          </cell>
          <cell r="F959" t="str">
            <v>血清碳酸氢盐(HCO3)测定</v>
          </cell>
          <cell r="G959" t="str">
            <v>含血清总二氧化碳(TCO2)测定</v>
          </cell>
          <cell r="H959" t="str">
            <v>项</v>
          </cell>
          <cell r="I959" t="str">
            <v>项</v>
          </cell>
          <cell r="J959">
            <v>6.3</v>
          </cell>
          <cell r="K959">
            <v>5.4</v>
          </cell>
        </row>
        <row r="960">
          <cell r="D960">
            <v>957</v>
          </cell>
          <cell r="E960">
            <v>250304011</v>
          </cell>
          <cell r="F960" t="str">
            <v>血一氧化碳分析</v>
          </cell>
        </row>
        <row r="960">
          <cell r="H960" t="str">
            <v>项</v>
          </cell>
          <cell r="I960" t="str">
            <v>项</v>
          </cell>
          <cell r="J960">
            <v>2.7</v>
          </cell>
          <cell r="K960">
            <v>2.7</v>
          </cell>
        </row>
        <row r="961">
          <cell r="D961">
            <v>958</v>
          </cell>
          <cell r="E961">
            <v>250304012</v>
          </cell>
          <cell r="F961" t="str">
            <v>血一氧化氮分析</v>
          </cell>
        </row>
        <row r="961">
          <cell r="H961" t="str">
            <v>项</v>
          </cell>
          <cell r="I961" t="str">
            <v>项</v>
          </cell>
          <cell r="J961">
            <v>16.7</v>
          </cell>
          <cell r="K961">
            <v>15.3</v>
          </cell>
        </row>
        <row r="962">
          <cell r="D962">
            <v>959</v>
          </cell>
          <cell r="E962">
            <v>250304013</v>
          </cell>
          <cell r="F962" t="str">
            <v>微量元素测定</v>
          </cell>
          <cell r="G962" t="str">
            <v>包括铜、硒、锌、锶、镉、汞、铝、锰、钼、锂、砷、碘等</v>
          </cell>
          <cell r="H962" t="str">
            <v>项</v>
          </cell>
          <cell r="I962" t="str">
            <v>项</v>
          </cell>
          <cell r="J962">
            <v>6.3</v>
          </cell>
          <cell r="K962">
            <v>5.4</v>
          </cell>
        </row>
        <row r="963">
          <cell r="D963">
            <v>960</v>
          </cell>
          <cell r="E963">
            <v>250304014</v>
          </cell>
          <cell r="F963" t="str">
            <v>血清游离钙测定</v>
          </cell>
        </row>
        <row r="963">
          <cell r="H963" t="str">
            <v>项</v>
          </cell>
          <cell r="I963" t="str">
            <v>项</v>
          </cell>
          <cell r="J963">
            <v>22.7</v>
          </cell>
          <cell r="K963">
            <v>22.5</v>
          </cell>
        </row>
        <row r="964">
          <cell r="D964">
            <v>961</v>
          </cell>
          <cell r="E964" t="str">
            <v>s250304001</v>
          </cell>
          <cell r="F964" t="str">
            <v>全血干式血气及离子分析</v>
          </cell>
        </row>
        <row r="964">
          <cell r="H964" t="str">
            <v>次</v>
          </cell>
          <cell r="I964" t="str">
            <v>次</v>
          </cell>
          <cell r="J964">
            <v>69.3</v>
          </cell>
          <cell r="K964">
            <v>53.1</v>
          </cell>
        </row>
        <row r="965">
          <cell r="D965">
            <v>962</v>
          </cell>
          <cell r="E965">
            <v>250305</v>
          </cell>
          <cell r="F965" t="str">
            <v>肝病的实验诊断</v>
          </cell>
        </row>
        <row r="966">
          <cell r="D966">
            <v>963</v>
          </cell>
          <cell r="E966">
            <v>250305001</v>
          </cell>
          <cell r="F966" t="str">
            <v>血清总胆红素测定</v>
          </cell>
        </row>
        <row r="966">
          <cell r="H966" t="str">
            <v>项</v>
          </cell>
          <cell r="I966" t="str">
            <v>项</v>
          </cell>
          <cell r="J966">
            <v>4.5</v>
          </cell>
          <cell r="K966">
            <v>3.6</v>
          </cell>
        </row>
        <row r="967">
          <cell r="D967">
            <v>964</v>
          </cell>
          <cell r="E967">
            <v>250305002</v>
          </cell>
          <cell r="F967" t="str">
            <v>血清直接胆红素测定</v>
          </cell>
        </row>
        <row r="967">
          <cell r="H967" t="str">
            <v>项</v>
          </cell>
          <cell r="I967" t="str">
            <v>项</v>
          </cell>
          <cell r="J967">
            <v>4.5</v>
          </cell>
          <cell r="K967">
            <v>3.6</v>
          </cell>
        </row>
        <row r="968">
          <cell r="D968">
            <v>965</v>
          </cell>
          <cell r="E968">
            <v>250305004</v>
          </cell>
          <cell r="F968" t="str">
            <v>血清δ-胆红素测定</v>
          </cell>
        </row>
        <row r="968">
          <cell r="H968" t="str">
            <v>项</v>
          </cell>
          <cell r="I968" t="str">
            <v>项</v>
          </cell>
          <cell r="J968">
            <v>8.1</v>
          </cell>
          <cell r="K968">
            <v>6.3</v>
          </cell>
        </row>
        <row r="969">
          <cell r="D969">
            <v>966</v>
          </cell>
          <cell r="E969">
            <v>250305005</v>
          </cell>
          <cell r="F969" t="str">
            <v>血清总胆汁酸测定</v>
          </cell>
        </row>
        <row r="969">
          <cell r="H969" t="str">
            <v>项</v>
          </cell>
          <cell r="I969" t="str">
            <v>项</v>
          </cell>
          <cell r="J969">
            <v>15.3</v>
          </cell>
          <cell r="K969">
            <v>12.6</v>
          </cell>
        </row>
        <row r="970">
          <cell r="D970">
            <v>967</v>
          </cell>
          <cell r="E970">
            <v>250305006</v>
          </cell>
          <cell r="F970" t="str">
            <v>血浆氨测定</v>
          </cell>
        </row>
        <row r="970">
          <cell r="H970" t="str">
            <v>项</v>
          </cell>
          <cell r="I970" t="str">
            <v>项</v>
          </cell>
          <cell r="J970">
            <v>22.7</v>
          </cell>
          <cell r="K970">
            <v>19.8</v>
          </cell>
        </row>
        <row r="971">
          <cell r="D971">
            <v>968</v>
          </cell>
          <cell r="E971">
            <v>250305007</v>
          </cell>
          <cell r="F971" t="str">
            <v>血清丙氨酸氨基转移酶测定</v>
          </cell>
        </row>
        <row r="971">
          <cell r="H971" t="str">
            <v>项</v>
          </cell>
          <cell r="I971" t="str">
            <v>项</v>
          </cell>
          <cell r="J971">
            <v>4.5</v>
          </cell>
          <cell r="K971">
            <v>3.6</v>
          </cell>
        </row>
        <row r="972">
          <cell r="D972">
            <v>969</v>
          </cell>
          <cell r="E972">
            <v>250305008</v>
          </cell>
          <cell r="F972" t="str">
            <v>血清天门冬氨酸氨基转移酶测定</v>
          </cell>
        </row>
        <row r="972">
          <cell r="H972" t="str">
            <v>项</v>
          </cell>
          <cell r="I972" t="str">
            <v>项</v>
          </cell>
          <cell r="J972">
            <v>4.5</v>
          </cell>
          <cell r="K972">
            <v>3.6</v>
          </cell>
        </row>
        <row r="973">
          <cell r="D973">
            <v>970</v>
          </cell>
          <cell r="E973">
            <v>250305009</v>
          </cell>
          <cell r="F973" t="str">
            <v>血清γ-谷氨酰基转移酶测定</v>
          </cell>
        </row>
        <row r="973">
          <cell r="H973" t="str">
            <v>项</v>
          </cell>
          <cell r="I973" t="str">
            <v>项</v>
          </cell>
          <cell r="J973">
            <v>6.3</v>
          </cell>
          <cell r="K973">
            <v>5.4</v>
          </cell>
        </row>
        <row r="974">
          <cell r="D974">
            <v>971</v>
          </cell>
          <cell r="E974">
            <v>250305010</v>
          </cell>
          <cell r="F974" t="str">
            <v>血清γ-谷氨酰基转移酶同工酶电泳</v>
          </cell>
        </row>
        <row r="974">
          <cell r="H974" t="str">
            <v>项</v>
          </cell>
          <cell r="I974" t="str">
            <v>项</v>
          </cell>
          <cell r="J974">
            <v>16.7</v>
          </cell>
          <cell r="K974">
            <v>15.3</v>
          </cell>
        </row>
        <row r="975">
          <cell r="D975">
            <v>972</v>
          </cell>
          <cell r="E975">
            <v>250305011</v>
          </cell>
          <cell r="F975" t="str">
            <v>血清碱性磷酸酶测定</v>
          </cell>
        </row>
        <row r="975">
          <cell r="H975" t="str">
            <v>项</v>
          </cell>
          <cell r="I975" t="str">
            <v>项</v>
          </cell>
          <cell r="J975">
            <v>6.3</v>
          </cell>
          <cell r="K975">
            <v>5.4</v>
          </cell>
        </row>
        <row r="976">
          <cell r="D976">
            <v>973</v>
          </cell>
          <cell r="E976">
            <v>250305012</v>
          </cell>
          <cell r="F976" t="str">
            <v>血清碱性磷酸酶同工酶电泳分析</v>
          </cell>
        </row>
        <row r="976">
          <cell r="H976" t="str">
            <v>项</v>
          </cell>
          <cell r="I976" t="str">
            <v>项</v>
          </cell>
          <cell r="J976">
            <v>16.7</v>
          </cell>
          <cell r="K976">
            <v>15.3</v>
          </cell>
        </row>
        <row r="977">
          <cell r="D977">
            <v>974</v>
          </cell>
          <cell r="E977">
            <v>250305013</v>
          </cell>
          <cell r="F977" t="str">
            <v>血清骨型碱性磷酶质量测定</v>
          </cell>
        </row>
        <row r="977">
          <cell r="H977" t="str">
            <v>项</v>
          </cell>
          <cell r="I977" t="str">
            <v>项</v>
          </cell>
          <cell r="J977">
            <v>28.4</v>
          </cell>
          <cell r="K977">
            <v>25.2</v>
          </cell>
        </row>
        <row r="978">
          <cell r="D978">
            <v>975</v>
          </cell>
          <cell r="E978">
            <v>250305014</v>
          </cell>
          <cell r="F978" t="str">
            <v>血清胆碱脂酶测定</v>
          </cell>
        </row>
        <row r="978">
          <cell r="H978" t="str">
            <v>项</v>
          </cell>
          <cell r="I978" t="str">
            <v>项</v>
          </cell>
          <cell r="J978">
            <v>9</v>
          </cell>
          <cell r="K978">
            <v>7.2</v>
          </cell>
        </row>
        <row r="979">
          <cell r="D979">
            <v>976</v>
          </cell>
          <cell r="E979">
            <v>250305015</v>
          </cell>
          <cell r="F979" t="str">
            <v>血清单胺氧化酶测定</v>
          </cell>
        </row>
        <row r="979">
          <cell r="H979" t="str">
            <v>项</v>
          </cell>
          <cell r="I979" t="str">
            <v>项</v>
          </cell>
          <cell r="J979">
            <v>7.8</v>
          </cell>
          <cell r="K979">
            <v>7.2</v>
          </cell>
        </row>
        <row r="980">
          <cell r="D980">
            <v>977</v>
          </cell>
          <cell r="E980">
            <v>250305016</v>
          </cell>
          <cell r="F980" t="str">
            <v>血清5′核苷酸酶测定</v>
          </cell>
        </row>
        <row r="980">
          <cell r="H980" t="str">
            <v>项</v>
          </cell>
          <cell r="I980" t="str">
            <v>项</v>
          </cell>
          <cell r="J980">
            <v>9</v>
          </cell>
          <cell r="K980">
            <v>7.2</v>
          </cell>
        </row>
        <row r="981">
          <cell r="D981">
            <v>978</v>
          </cell>
          <cell r="E981">
            <v>250305017</v>
          </cell>
          <cell r="F981" t="str">
            <v>血清α-L-岩藻糖苷酶测定</v>
          </cell>
        </row>
        <row r="981">
          <cell r="H981" t="str">
            <v>项</v>
          </cell>
          <cell r="I981" t="str">
            <v>项</v>
          </cell>
          <cell r="J981">
            <v>9</v>
          </cell>
          <cell r="K981">
            <v>7.2</v>
          </cell>
        </row>
        <row r="982">
          <cell r="D982">
            <v>979</v>
          </cell>
          <cell r="E982">
            <v>250305018</v>
          </cell>
          <cell r="F982" t="str">
            <v>血清Ⅳ型胶原测定</v>
          </cell>
        </row>
        <row r="982">
          <cell r="H982" t="str">
            <v>项</v>
          </cell>
          <cell r="I982" t="str">
            <v>项</v>
          </cell>
          <cell r="J982">
            <v>13.8</v>
          </cell>
          <cell r="K982">
            <v>12.6</v>
          </cell>
        </row>
        <row r="983">
          <cell r="D983">
            <v>980</v>
          </cell>
          <cell r="E983">
            <v>250305019</v>
          </cell>
          <cell r="F983" t="str">
            <v>血清Ⅲ型胶原测定</v>
          </cell>
        </row>
        <row r="983">
          <cell r="H983" t="str">
            <v>项</v>
          </cell>
          <cell r="I983" t="str">
            <v>项</v>
          </cell>
          <cell r="J983">
            <v>11.7</v>
          </cell>
          <cell r="K983">
            <v>9.9</v>
          </cell>
        </row>
        <row r="984">
          <cell r="D984">
            <v>981</v>
          </cell>
          <cell r="E984">
            <v>250305020</v>
          </cell>
          <cell r="F984" t="str">
            <v>血清层粘连蛋白测定</v>
          </cell>
        </row>
        <row r="984">
          <cell r="H984" t="str">
            <v>项</v>
          </cell>
          <cell r="I984" t="str">
            <v>项</v>
          </cell>
          <cell r="J984">
            <v>6.3</v>
          </cell>
          <cell r="K984">
            <v>5.4</v>
          </cell>
        </row>
        <row r="985">
          <cell r="D985">
            <v>982</v>
          </cell>
          <cell r="E985">
            <v>250305021</v>
          </cell>
          <cell r="F985" t="str">
            <v>血清纤维连接蛋白测定</v>
          </cell>
        </row>
        <row r="985">
          <cell r="H985" t="str">
            <v>项</v>
          </cell>
          <cell r="I985" t="str">
            <v>项</v>
          </cell>
          <cell r="J985">
            <v>6.3</v>
          </cell>
          <cell r="K985">
            <v>5.4</v>
          </cell>
        </row>
        <row r="986">
          <cell r="D986">
            <v>983</v>
          </cell>
          <cell r="E986">
            <v>250305022</v>
          </cell>
          <cell r="F986" t="str">
            <v>血清透明质酸酶测定</v>
          </cell>
        </row>
        <row r="986">
          <cell r="H986" t="str">
            <v>项</v>
          </cell>
          <cell r="I986" t="str">
            <v>项</v>
          </cell>
          <cell r="J986">
            <v>6.3</v>
          </cell>
          <cell r="K986">
            <v>5.4</v>
          </cell>
        </row>
        <row r="987">
          <cell r="D987">
            <v>984</v>
          </cell>
          <cell r="E987">
            <v>250305023</v>
          </cell>
          <cell r="F987" t="str">
            <v>腺苷脱氨酶测定</v>
          </cell>
          <cell r="G987" t="str">
            <v>包括血清、脑脊液和胸水标本</v>
          </cell>
          <cell r="H987" t="str">
            <v>项</v>
          </cell>
          <cell r="I987" t="str">
            <v>项</v>
          </cell>
          <cell r="J987">
            <v>9</v>
          </cell>
          <cell r="K987">
            <v>7.2</v>
          </cell>
        </row>
        <row r="988">
          <cell r="D988">
            <v>985</v>
          </cell>
          <cell r="E988">
            <v>250305024</v>
          </cell>
          <cell r="F988" t="str">
            <v>血清亮氨酰氨基肽酶测定</v>
          </cell>
        </row>
        <row r="988">
          <cell r="H988" t="str">
            <v>项</v>
          </cell>
          <cell r="I988" t="str">
            <v>项</v>
          </cell>
          <cell r="J988">
            <v>9</v>
          </cell>
          <cell r="K988">
            <v>7.2</v>
          </cell>
        </row>
        <row r="989">
          <cell r="D989">
            <v>986</v>
          </cell>
          <cell r="E989">
            <v>250305025</v>
          </cell>
          <cell r="F989" t="str">
            <v>胆酸测定</v>
          </cell>
        </row>
        <row r="989">
          <cell r="H989" t="str">
            <v>项</v>
          </cell>
          <cell r="I989" t="str">
            <v>项</v>
          </cell>
          <cell r="J989">
            <v>6.3</v>
          </cell>
          <cell r="K989">
            <v>5.4</v>
          </cell>
        </row>
        <row r="990">
          <cell r="D990">
            <v>987</v>
          </cell>
          <cell r="E990">
            <v>250305026</v>
          </cell>
          <cell r="F990" t="str">
            <v>血清谷草转氨酶线粒体同功酶（AsTm）测定</v>
          </cell>
          <cell r="G990" t="str">
            <v>免疫抑制法</v>
          </cell>
          <cell r="H990" t="str">
            <v>项</v>
          </cell>
          <cell r="I990" t="str">
            <v>项</v>
          </cell>
          <cell r="J990">
            <v>11.7</v>
          </cell>
          <cell r="K990">
            <v>9.9</v>
          </cell>
        </row>
        <row r="991">
          <cell r="D991">
            <v>988</v>
          </cell>
          <cell r="E991">
            <v>250305027</v>
          </cell>
          <cell r="F991" t="str">
            <v>谷胱苷肽还原酶测定</v>
          </cell>
        </row>
        <row r="991">
          <cell r="H991" t="str">
            <v>项</v>
          </cell>
          <cell r="I991" t="str">
            <v>项</v>
          </cell>
          <cell r="J991">
            <v>19.3</v>
          </cell>
          <cell r="K991">
            <v>18.9</v>
          </cell>
        </row>
        <row r="992">
          <cell r="D992">
            <v>989</v>
          </cell>
          <cell r="E992">
            <v>250305028</v>
          </cell>
          <cell r="F992" t="str">
            <v>血清谷氨酸脱氢酶测定</v>
          </cell>
        </row>
        <row r="992">
          <cell r="H992" t="str">
            <v>项</v>
          </cell>
          <cell r="I992" t="str">
            <v>项</v>
          </cell>
          <cell r="J992">
            <v>10.9</v>
          </cell>
          <cell r="K992">
            <v>10.8</v>
          </cell>
        </row>
        <row r="993">
          <cell r="D993">
            <v>990</v>
          </cell>
          <cell r="E993">
            <v>250305030</v>
          </cell>
          <cell r="F993" t="str">
            <v>糖缺失性转铁蛋白（CDT）检测</v>
          </cell>
        </row>
        <row r="993">
          <cell r="H993" t="str">
            <v>项</v>
          </cell>
          <cell r="I993" t="str">
            <v>项</v>
          </cell>
          <cell r="J993">
            <v>55.1</v>
          </cell>
          <cell r="K993">
            <v>54</v>
          </cell>
        </row>
        <row r="994">
          <cell r="D994">
            <v>991</v>
          </cell>
          <cell r="E994">
            <v>250305031</v>
          </cell>
          <cell r="F994" t="str">
            <v>人Ⅲ型前胶原肽(PⅢP)测定</v>
          </cell>
        </row>
        <row r="994">
          <cell r="H994" t="str">
            <v>项</v>
          </cell>
          <cell r="I994" t="str">
            <v>项</v>
          </cell>
          <cell r="J994">
            <v>47.3</v>
          </cell>
          <cell r="K994">
            <v>45</v>
          </cell>
        </row>
        <row r="995">
          <cell r="D995">
            <v>992</v>
          </cell>
          <cell r="E995">
            <v>250305032</v>
          </cell>
          <cell r="F995" t="str">
            <v>胎儿纤维连接蛋白检测</v>
          </cell>
        </row>
        <row r="995">
          <cell r="H995" t="str">
            <v>次</v>
          </cell>
          <cell r="I995" t="str">
            <v>次</v>
          </cell>
          <cell r="J995">
            <v>108.1</v>
          </cell>
          <cell r="K995">
            <v>108.1</v>
          </cell>
        </row>
        <row r="996">
          <cell r="D996">
            <v>993</v>
          </cell>
          <cell r="E996">
            <v>250305033</v>
          </cell>
          <cell r="F996" t="str">
            <v>快速血氨测定</v>
          </cell>
        </row>
        <row r="996">
          <cell r="H996" t="str">
            <v>次</v>
          </cell>
          <cell r="I996" t="str">
            <v>次</v>
          </cell>
          <cell r="J996">
            <v>43.3</v>
          </cell>
          <cell r="K996">
            <v>43.3</v>
          </cell>
        </row>
        <row r="997">
          <cell r="D997">
            <v>994</v>
          </cell>
          <cell r="E997">
            <v>250305034</v>
          </cell>
          <cell r="F997" t="str">
            <v>肝纤维化四项检测</v>
          </cell>
          <cell r="G997" t="str">
            <v>包括Ⅲ胶原N层粘连蛋白定量、层粘连蛋白定量、透明质酸定量、Ⅳ胶原定量测定。</v>
          </cell>
          <cell r="H997" t="str">
            <v>项</v>
          </cell>
          <cell r="I997" t="str">
            <v>项</v>
          </cell>
          <cell r="J997">
            <v>31.8</v>
          </cell>
          <cell r="K997">
            <v>31.8</v>
          </cell>
        </row>
        <row r="998">
          <cell r="D998">
            <v>995</v>
          </cell>
          <cell r="E998">
            <v>250305035</v>
          </cell>
          <cell r="F998" t="str">
            <v>γ-谷氨酰基转移酶同工酶II测定</v>
          </cell>
        </row>
        <row r="998">
          <cell r="H998" t="str">
            <v>项</v>
          </cell>
          <cell r="I998" t="str">
            <v>项</v>
          </cell>
          <cell r="J998">
            <v>164</v>
          </cell>
          <cell r="K998">
            <v>164</v>
          </cell>
        </row>
        <row r="999">
          <cell r="D999">
            <v>996</v>
          </cell>
          <cell r="E999" t="str">
            <v>s250305001</v>
          </cell>
          <cell r="F999" t="str">
            <v>血清基质金属蛋白酶测定</v>
          </cell>
        </row>
        <row r="999">
          <cell r="H999" t="str">
            <v>项</v>
          </cell>
          <cell r="I999" t="str">
            <v>项</v>
          </cell>
          <cell r="J999">
            <v>14.2</v>
          </cell>
          <cell r="K999">
            <v>11.7</v>
          </cell>
        </row>
        <row r="1000">
          <cell r="D1000">
            <v>997</v>
          </cell>
          <cell r="E1000" t="str">
            <v>s250305002</v>
          </cell>
          <cell r="F1000" t="str">
            <v>吲哚菁绿试验</v>
          </cell>
        </row>
        <row r="1000">
          <cell r="H1000" t="str">
            <v>项</v>
          </cell>
          <cell r="I1000" t="str">
            <v>项</v>
          </cell>
          <cell r="J1000">
            <v>87.9</v>
          </cell>
          <cell r="K1000">
            <v>79.2</v>
          </cell>
        </row>
        <row r="1001">
          <cell r="D1001">
            <v>998</v>
          </cell>
          <cell r="E1001">
            <v>250306</v>
          </cell>
          <cell r="F1001" t="str">
            <v>心肌疾病的实验诊断</v>
          </cell>
        </row>
        <row r="1002">
          <cell r="D1002">
            <v>999</v>
          </cell>
          <cell r="E1002">
            <v>250306001</v>
          </cell>
          <cell r="F1002" t="str">
            <v>血清肌酸激酶测定</v>
          </cell>
        </row>
        <row r="1002">
          <cell r="H1002" t="str">
            <v>项</v>
          </cell>
          <cell r="I1002" t="str">
            <v>项</v>
          </cell>
          <cell r="J1002">
            <v>6.3</v>
          </cell>
          <cell r="K1002">
            <v>5.4</v>
          </cell>
        </row>
        <row r="1003">
          <cell r="D1003">
            <v>1000</v>
          </cell>
          <cell r="E1003">
            <v>250306002</v>
          </cell>
          <cell r="F1003" t="str">
            <v>血清肌酸激酶－MB同工酶活性测定</v>
          </cell>
        </row>
        <row r="1003">
          <cell r="H1003" t="str">
            <v>项</v>
          </cell>
          <cell r="I1003" t="str">
            <v>项</v>
          </cell>
          <cell r="J1003">
            <v>11.7</v>
          </cell>
          <cell r="K1003">
            <v>9.9</v>
          </cell>
        </row>
        <row r="1004">
          <cell r="D1004">
            <v>1001</v>
          </cell>
          <cell r="E1004">
            <v>250306003</v>
          </cell>
          <cell r="F1004" t="str">
            <v>血清肌酸激酶－MB同工酶质量测定</v>
          </cell>
        </row>
        <row r="1004">
          <cell r="H1004" t="str">
            <v>项</v>
          </cell>
          <cell r="I1004" t="str">
            <v>项</v>
          </cell>
          <cell r="J1004">
            <v>11.7</v>
          </cell>
          <cell r="K1004">
            <v>9.9</v>
          </cell>
        </row>
        <row r="1005">
          <cell r="D1005">
            <v>1002</v>
          </cell>
          <cell r="E1005">
            <v>250306004</v>
          </cell>
          <cell r="F1005" t="str">
            <v>血清肌酸激酶同工酶电泳分析</v>
          </cell>
        </row>
        <row r="1005">
          <cell r="H1005" t="str">
            <v>项</v>
          </cell>
          <cell r="I1005" t="str">
            <v>项</v>
          </cell>
          <cell r="J1005">
            <v>11.4</v>
          </cell>
          <cell r="K1005">
            <v>9.9</v>
          </cell>
        </row>
        <row r="1006">
          <cell r="D1006">
            <v>1003</v>
          </cell>
          <cell r="E1006">
            <v>250306005</v>
          </cell>
          <cell r="F1006" t="str">
            <v>乳酸脱氢酶测定</v>
          </cell>
          <cell r="G1006" t="str">
            <v>包括血清、脑脊液及胸腹水标本</v>
          </cell>
          <cell r="H1006" t="str">
            <v>项</v>
          </cell>
          <cell r="I1006" t="str">
            <v>项</v>
          </cell>
          <cell r="J1006">
            <v>3.6</v>
          </cell>
          <cell r="K1006">
            <v>3.6</v>
          </cell>
        </row>
        <row r="1007">
          <cell r="D1007">
            <v>1004</v>
          </cell>
          <cell r="E1007">
            <v>250306006</v>
          </cell>
          <cell r="F1007" t="str">
            <v>血清乳酸脱氢酶同工酶电泳分析</v>
          </cell>
        </row>
        <row r="1007">
          <cell r="H1007" t="str">
            <v>项</v>
          </cell>
          <cell r="I1007" t="str">
            <v>项</v>
          </cell>
          <cell r="J1007">
            <v>17.6</v>
          </cell>
          <cell r="K1007">
            <v>16.2</v>
          </cell>
        </row>
        <row r="1008">
          <cell r="D1008">
            <v>1005</v>
          </cell>
          <cell r="E1008">
            <v>250306007</v>
          </cell>
          <cell r="F1008" t="str">
            <v>血清α羟基丁酸脱氢酶测定</v>
          </cell>
        </row>
        <row r="1008">
          <cell r="H1008" t="str">
            <v>项</v>
          </cell>
          <cell r="I1008" t="str">
            <v>项</v>
          </cell>
          <cell r="J1008">
            <v>3.6</v>
          </cell>
          <cell r="K1008">
            <v>3.6</v>
          </cell>
        </row>
        <row r="1009">
          <cell r="D1009">
            <v>1006</v>
          </cell>
          <cell r="E1009">
            <v>250306008</v>
          </cell>
          <cell r="F1009" t="str">
            <v>血清肌钙蛋白T测定</v>
          </cell>
        </row>
        <row r="1009">
          <cell r="H1009" t="str">
            <v>项</v>
          </cell>
          <cell r="I1009" t="str">
            <v>项</v>
          </cell>
          <cell r="J1009">
            <v>61.2</v>
          </cell>
          <cell r="K1009">
            <v>50.4</v>
          </cell>
        </row>
        <row r="1010">
          <cell r="D1010">
            <v>1007</v>
          </cell>
          <cell r="E1010">
            <v>250306009</v>
          </cell>
          <cell r="F1010" t="str">
            <v>血清肌钙蛋白Ⅰ测定</v>
          </cell>
        </row>
        <row r="1010">
          <cell r="H1010" t="str">
            <v>项</v>
          </cell>
          <cell r="I1010" t="str">
            <v>项</v>
          </cell>
          <cell r="J1010">
            <v>54</v>
          </cell>
          <cell r="K1010">
            <v>50.4</v>
          </cell>
        </row>
        <row r="1011">
          <cell r="D1011">
            <v>1008</v>
          </cell>
          <cell r="E1011">
            <v>250306010</v>
          </cell>
          <cell r="F1011" t="str">
            <v>血清肌红蛋白测定</v>
          </cell>
        </row>
        <row r="1011">
          <cell r="H1011" t="str">
            <v>项</v>
          </cell>
          <cell r="I1011" t="str">
            <v>项</v>
          </cell>
          <cell r="J1011">
            <v>61.2</v>
          </cell>
          <cell r="K1011">
            <v>50.4</v>
          </cell>
        </row>
        <row r="1012">
          <cell r="D1012">
            <v>1009</v>
          </cell>
          <cell r="E1012">
            <v>250306011</v>
          </cell>
          <cell r="F1012" t="str">
            <v>血同型半胱氨酸测定</v>
          </cell>
        </row>
        <row r="1012">
          <cell r="H1012" t="str">
            <v>项</v>
          </cell>
          <cell r="I1012" t="str">
            <v>项</v>
          </cell>
          <cell r="J1012">
            <v>78.5</v>
          </cell>
          <cell r="K1012">
            <v>75.6</v>
          </cell>
        </row>
        <row r="1013">
          <cell r="D1013">
            <v>1010</v>
          </cell>
          <cell r="E1013">
            <v>250306013</v>
          </cell>
          <cell r="F1013" t="str">
            <v>缺血修饰（IMA）白蛋白测定</v>
          </cell>
        </row>
        <row r="1013">
          <cell r="H1013" t="str">
            <v>项</v>
          </cell>
          <cell r="I1013" t="str">
            <v>项</v>
          </cell>
          <cell r="J1013">
            <v>17.6</v>
          </cell>
          <cell r="K1013">
            <v>16.2</v>
          </cell>
        </row>
        <row r="1014">
          <cell r="D1014">
            <v>1011</v>
          </cell>
          <cell r="E1014">
            <v>250306014</v>
          </cell>
          <cell r="F1014" t="str">
            <v>心肌标志物测定</v>
          </cell>
          <cell r="G1014" t="str">
            <v>包括：肌钙蛋白I、肌红蛋白、肌酸激酶MB同工酶</v>
          </cell>
          <cell r="H1014" t="str">
            <v>项</v>
          </cell>
          <cell r="I1014" t="str">
            <v>项</v>
          </cell>
          <cell r="J1014">
            <v>53.9</v>
          </cell>
          <cell r="K1014">
            <v>53.9</v>
          </cell>
        </row>
        <row r="1015">
          <cell r="D1015">
            <v>1012</v>
          </cell>
          <cell r="E1015">
            <v>250306015</v>
          </cell>
          <cell r="F1015" t="str">
            <v>B型钠尿肽(BNP)测定</v>
          </cell>
          <cell r="G1015" t="str">
            <v>样本类型：血液。样本采集、签收、处理，定标和质控，检测样本，审核结果，录入实验室信息系统或人工登记，发送报告；按规定处理废弃物；接受临床相关咨询。</v>
          </cell>
          <cell r="H1015" t="str">
            <v>次</v>
          </cell>
          <cell r="I1015" t="str">
            <v>次</v>
          </cell>
          <cell r="J1015">
            <v>182</v>
          </cell>
          <cell r="K1015">
            <v>182</v>
          </cell>
        </row>
        <row r="1016">
          <cell r="D1016">
            <v>1013</v>
          </cell>
          <cell r="E1016">
            <v>250306016</v>
          </cell>
          <cell r="F1016" t="str">
            <v>B型钠尿肽前体(PRO-BNP)测定</v>
          </cell>
          <cell r="G1016" t="str">
            <v>样本类型：血液。样本采集、签收、处理，定标和质控，检测样本，审核结果，录入实验室信息系统或人工登记，发送报告；按规定处理废弃物；接受临床相关咨询。</v>
          </cell>
          <cell r="H1016" t="str">
            <v>次</v>
          </cell>
          <cell r="I1016" t="str">
            <v>次</v>
          </cell>
          <cell r="J1016">
            <v>226.8</v>
          </cell>
          <cell r="K1016">
            <v>201.6</v>
          </cell>
        </row>
        <row r="1017">
          <cell r="D1017">
            <v>1014</v>
          </cell>
          <cell r="E1017" t="str">
            <v>s250306001</v>
          </cell>
          <cell r="F1017" t="str">
            <v>急性心肌梗死全定量测定</v>
          </cell>
          <cell r="G1017" t="str">
            <v>含CTNI.MYO、CK-MB，指Triage双抗加心免疫荧光法</v>
          </cell>
          <cell r="H1017" t="str">
            <v>次</v>
          </cell>
          <cell r="I1017" t="str">
            <v>次</v>
          </cell>
          <cell r="J1017">
            <v>181.4</v>
          </cell>
          <cell r="K1017">
            <v>181.4</v>
          </cell>
        </row>
        <row r="1018">
          <cell r="D1018">
            <v>1015</v>
          </cell>
          <cell r="E1018" t="str">
            <v>s250306003</v>
          </cell>
          <cell r="F1018" t="str">
            <v>电化学发光法检测心肌标志物</v>
          </cell>
          <cell r="G1018" t="str">
            <v>包括检测地高辛、洋地黄、肌红蛋白、血清肌钙蛋白T、肌酸激酶同工酶定量测定</v>
          </cell>
          <cell r="H1018" t="str">
            <v>次</v>
          </cell>
          <cell r="I1018" t="str">
            <v>次</v>
          </cell>
          <cell r="J1018">
            <v>56.6</v>
          </cell>
          <cell r="K1018">
            <v>50.4</v>
          </cell>
        </row>
        <row r="1019">
          <cell r="D1019">
            <v>1016</v>
          </cell>
          <cell r="E1019" t="str">
            <v>s250306004</v>
          </cell>
          <cell r="F1019" t="str">
            <v>全血肌钙蛋白T快速定量测定</v>
          </cell>
        </row>
        <row r="1019">
          <cell r="H1019" t="str">
            <v>次</v>
          </cell>
          <cell r="I1019" t="str">
            <v>次</v>
          </cell>
          <cell r="J1019">
            <v>100.6</v>
          </cell>
          <cell r="K1019">
            <v>90</v>
          </cell>
        </row>
        <row r="1020">
          <cell r="D1020">
            <v>1017</v>
          </cell>
          <cell r="E1020">
            <v>250307</v>
          </cell>
          <cell r="F1020" t="str">
            <v>肾脏疾病的实验诊断</v>
          </cell>
        </row>
        <row r="1021">
          <cell r="D1021">
            <v>1018</v>
          </cell>
          <cell r="E1021">
            <v>250307001</v>
          </cell>
          <cell r="F1021" t="str">
            <v>尿素测定</v>
          </cell>
          <cell r="G1021" t="str">
            <v>包括血清或尿标本</v>
          </cell>
          <cell r="H1021" t="str">
            <v>项</v>
          </cell>
          <cell r="I1021" t="str">
            <v>项</v>
          </cell>
          <cell r="J1021">
            <v>3.6</v>
          </cell>
          <cell r="K1021">
            <v>3.6</v>
          </cell>
        </row>
        <row r="1022">
          <cell r="D1022">
            <v>1019</v>
          </cell>
          <cell r="E1022">
            <v>250307002</v>
          </cell>
          <cell r="F1022" t="str">
            <v>肌酐测定</v>
          </cell>
          <cell r="G1022" t="str">
            <v>包括血清或尿标本</v>
          </cell>
          <cell r="H1022" t="str">
            <v>项</v>
          </cell>
          <cell r="I1022" t="str">
            <v>项</v>
          </cell>
          <cell r="J1022">
            <v>11.2</v>
          </cell>
          <cell r="K1022">
            <v>9.9</v>
          </cell>
        </row>
        <row r="1023">
          <cell r="D1023">
            <v>1020</v>
          </cell>
          <cell r="E1023">
            <v>250307003</v>
          </cell>
          <cell r="F1023" t="str">
            <v>内生肌酐清除率试验</v>
          </cell>
        </row>
        <row r="1023">
          <cell r="H1023" t="str">
            <v>项</v>
          </cell>
          <cell r="I1023" t="str">
            <v>项</v>
          </cell>
          <cell r="J1023">
            <v>8.6</v>
          </cell>
          <cell r="K1023">
            <v>7.2</v>
          </cell>
        </row>
        <row r="1024">
          <cell r="D1024">
            <v>1021</v>
          </cell>
          <cell r="E1024">
            <v>250307004</v>
          </cell>
          <cell r="F1024" t="str">
            <v>指甲肌酐测定</v>
          </cell>
        </row>
        <row r="1024">
          <cell r="H1024" t="str">
            <v>项</v>
          </cell>
          <cell r="I1024" t="str">
            <v>项</v>
          </cell>
          <cell r="J1024">
            <v>15.9</v>
          </cell>
          <cell r="K1024">
            <v>13.5</v>
          </cell>
        </row>
        <row r="1025">
          <cell r="D1025">
            <v>1022</v>
          </cell>
          <cell r="E1025">
            <v>250307005</v>
          </cell>
          <cell r="F1025" t="str">
            <v>血清尿酸测定</v>
          </cell>
        </row>
        <row r="1025">
          <cell r="H1025" t="str">
            <v>项</v>
          </cell>
          <cell r="I1025" t="str">
            <v>项</v>
          </cell>
          <cell r="J1025">
            <v>6.2</v>
          </cell>
          <cell r="K1025">
            <v>5.4</v>
          </cell>
        </row>
        <row r="1026">
          <cell r="D1026">
            <v>1023</v>
          </cell>
          <cell r="E1026">
            <v>250307006</v>
          </cell>
          <cell r="F1026" t="str">
            <v>尿微量白蛋白测定</v>
          </cell>
        </row>
        <row r="1026">
          <cell r="H1026" t="str">
            <v>项</v>
          </cell>
          <cell r="I1026" t="str">
            <v>项</v>
          </cell>
          <cell r="J1026">
            <v>22.7</v>
          </cell>
          <cell r="K1026">
            <v>19.8</v>
          </cell>
        </row>
        <row r="1027">
          <cell r="D1027">
            <v>1024</v>
          </cell>
          <cell r="E1027">
            <v>2503070061</v>
          </cell>
          <cell r="F1027" t="str">
            <v>尿微量白蛋白全定量测定</v>
          </cell>
          <cell r="G1027" t="str">
            <v>散射比浊法定量测定</v>
          </cell>
          <cell r="H1027" t="str">
            <v>次</v>
          </cell>
          <cell r="I1027" t="str">
            <v>次</v>
          </cell>
          <cell r="J1027">
            <v>21.8</v>
          </cell>
          <cell r="K1027">
            <v>20.7</v>
          </cell>
        </row>
        <row r="1028">
          <cell r="D1028">
            <v>1025</v>
          </cell>
          <cell r="E1028">
            <v>250307007</v>
          </cell>
          <cell r="F1028" t="str">
            <v>尿转铁蛋白测定</v>
          </cell>
        </row>
        <row r="1028">
          <cell r="H1028" t="str">
            <v>项</v>
          </cell>
          <cell r="I1028" t="str">
            <v>项</v>
          </cell>
          <cell r="J1028">
            <v>22.7</v>
          </cell>
          <cell r="K1028">
            <v>19.8</v>
          </cell>
        </row>
        <row r="1029">
          <cell r="D1029">
            <v>1026</v>
          </cell>
          <cell r="E1029">
            <v>250307008</v>
          </cell>
          <cell r="F1029" t="str">
            <v>尿α1微量球蛋白测定</v>
          </cell>
        </row>
        <row r="1029">
          <cell r="H1029" t="str">
            <v>项</v>
          </cell>
          <cell r="I1029" t="str">
            <v>项</v>
          </cell>
          <cell r="J1029">
            <v>17.1</v>
          </cell>
          <cell r="K1029">
            <v>15.3</v>
          </cell>
        </row>
        <row r="1030">
          <cell r="D1030">
            <v>1027</v>
          </cell>
          <cell r="E1030">
            <v>250307009</v>
          </cell>
          <cell r="F1030" t="str">
            <v>β2微球蛋白测定</v>
          </cell>
          <cell r="G1030" t="str">
            <v>包括血清或尿标本</v>
          </cell>
          <cell r="H1030" t="str">
            <v>项</v>
          </cell>
          <cell r="I1030" t="str">
            <v>项</v>
          </cell>
          <cell r="J1030">
            <v>17.1</v>
          </cell>
          <cell r="K1030">
            <v>15.3</v>
          </cell>
        </row>
        <row r="1031">
          <cell r="D1031">
            <v>1028</v>
          </cell>
          <cell r="E1031">
            <v>250307010</v>
          </cell>
          <cell r="F1031" t="str">
            <v>尿蛋白电泳分析</v>
          </cell>
        </row>
        <row r="1031">
          <cell r="H1031" t="str">
            <v>项</v>
          </cell>
          <cell r="I1031" t="str">
            <v>项</v>
          </cell>
          <cell r="J1031">
            <v>16.7</v>
          </cell>
          <cell r="K1031">
            <v>15.3</v>
          </cell>
        </row>
        <row r="1032">
          <cell r="D1032">
            <v>1029</v>
          </cell>
          <cell r="E1032">
            <v>2503070101</v>
          </cell>
          <cell r="F1032" t="str">
            <v>尿蛋白电泳分析</v>
          </cell>
          <cell r="G1032" t="str">
            <v>琼脂糖凝胶电泳法</v>
          </cell>
          <cell r="H1032" t="str">
            <v>项</v>
          </cell>
          <cell r="I1032" t="str">
            <v>项</v>
          </cell>
          <cell r="J1032">
            <v>61.5</v>
          </cell>
          <cell r="K1032">
            <v>57.6</v>
          </cell>
        </row>
        <row r="1033">
          <cell r="D1033">
            <v>1030</v>
          </cell>
          <cell r="E1033">
            <v>250307011</v>
          </cell>
          <cell r="F1033" t="str">
            <v>尿N-酰-β-D-氨基葡萄糖苷酶测定</v>
          </cell>
        </row>
        <row r="1033">
          <cell r="H1033" t="str">
            <v>项</v>
          </cell>
          <cell r="I1033" t="str">
            <v>项</v>
          </cell>
          <cell r="J1033">
            <v>16.7</v>
          </cell>
          <cell r="K1033">
            <v>15.3</v>
          </cell>
        </row>
        <row r="1034">
          <cell r="D1034">
            <v>1031</v>
          </cell>
          <cell r="E1034">
            <v>250307012</v>
          </cell>
          <cell r="F1034" t="str">
            <v>尿β-D-半乳糖苷酶测定</v>
          </cell>
        </row>
        <row r="1034">
          <cell r="H1034" t="str">
            <v>项</v>
          </cell>
          <cell r="I1034" t="str">
            <v>项</v>
          </cell>
          <cell r="J1034">
            <v>14.3</v>
          </cell>
          <cell r="K1034">
            <v>12.6</v>
          </cell>
        </row>
        <row r="1035">
          <cell r="D1035">
            <v>1032</v>
          </cell>
          <cell r="E1035">
            <v>250307013</v>
          </cell>
          <cell r="F1035" t="str">
            <v>尿γ-谷氨酰转移酶测定</v>
          </cell>
        </row>
        <row r="1035">
          <cell r="H1035" t="str">
            <v>项</v>
          </cell>
          <cell r="I1035" t="str">
            <v>项</v>
          </cell>
          <cell r="J1035">
            <v>10.9</v>
          </cell>
          <cell r="K1035">
            <v>9.9</v>
          </cell>
        </row>
        <row r="1036">
          <cell r="D1036">
            <v>1033</v>
          </cell>
          <cell r="E1036">
            <v>250307014</v>
          </cell>
          <cell r="F1036" t="str">
            <v>尿丙氨酰氨基肽酶</v>
          </cell>
        </row>
        <row r="1036">
          <cell r="H1036" t="str">
            <v>项</v>
          </cell>
          <cell r="I1036" t="str">
            <v>项</v>
          </cell>
          <cell r="J1036">
            <v>6.3</v>
          </cell>
          <cell r="K1036">
            <v>5.4</v>
          </cell>
        </row>
        <row r="1037">
          <cell r="D1037">
            <v>1034</v>
          </cell>
          <cell r="E1037">
            <v>250307015</v>
          </cell>
          <cell r="F1037" t="str">
            <v>尿亮氨酰氨基肽酶</v>
          </cell>
        </row>
        <row r="1037">
          <cell r="H1037" t="str">
            <v>项</v>
          </cell>
          <cell r="I1037" t="str">
            <v>项</v>
          </cell>
          <cell r="J1037">
            <v>6.3</v>
          </cell>
          <cell r="K1037">
            <v>5.4</v>
          </cell>
        </row>
        <row r="1038">
          <cell r="D1038">
            <v>1035</v>
          </cell>
          <cell r="E1038">
            <v>250307016</v>
          </cell>
          <cell r="F1038" t="str">
            <v>尿碱性磷酶测定</v>
          </cell>
        </row>
        <row r="1038">
          <cell r="H1038" t="str">
            <v>项</v>
          </cell>
          <cell r="I1038" t="str">
            <v>项</v>
          </cell>
          <cell r="J1038">
            <v>8.1</v>
          </cell>
          <cell r="K1038">
            <v>6.3</v>
          </cell>
        </row>
        <row r="1039">
          <cell r="D1039">
            <v>1036</v>
          </cell>
          <cell r="E1039">
            <v>250307017</v>
          </cell>
          <cell r="F1039" t="str">
            <v>尿浓缩稀释试验</v>
          </cell>
        </row>
        <row r="1039">
          <cell r="H1039" t="str">
            <v>项</v>
          </cell>
          <cell r="I1039" t="str">
            <v>项</v>
          </cell>
          <cell r="J1039">
            <v>8.1</v>
          </cell>
          <cell r="K1039">
            <v>6.3</v>
          </cell>
        </row>
        <row r="1040">
          <cell r="D1040">
            <v>1037</v>
          </cell>
          <cell r="E1040">
            <v>250307018</v>
          </cell>
          <cell r="F1040" t="str">
            <v>酸负荷试验</v>
          </cell>
        </row>
        <row r="1040">
          <cell r="H1040" t="str">
            <v>项</v>
          </cell>
          <cell r="I1040" t="str">
            <v>项</v>
          </cell>
          <cell r="J1040">
            <v>10</v>
          </cell>
          <cell r="K1040">
            <v>8.1</v>
          </cell>
        </row>
        <row r="1041">
          <cell r="D1041">
            <v>1038</v>
          </cell>
          <cell r="E1041">
            <v>250307019</v>
          </cell>
          <cell r="F1041" t="str">
            <v>碱负荷试验</v>
          </cell>
        </row>
        <row r="1041">
          <cell r="H1041" t="str">
            <v>项</v>
          </cell>
          <cell r="I1041" t="str">
            <v>项</v>
          </cell>
          <cell r="J1041">
            <v>10</v>
          </cell>
          <cell r="K1041">
            <v>8.1</v>
          </cell>
        </row>
        <row r="1042">
          <cell r="D1042">
            <v>1039</v>
          </cell>
          <cell r="E1042">
            <v>250307020</v>
          </cell>
          <cell r="F1042" t="str">
            <v>尿碳酸氢盐(HCO3)测定</v>
          </cell>
        </row>
        <row r="1042">
          <cell r="H1042" t="str">
            <v>项</v>
          </cell>
          <cell r="I1042" t="str">
            <v>项</v>
          </cell>
          <cell r="J1042">
            <v>6.3</v>
          </cell>
          <cell r="K1042">
            <v>5.4</v>
          </cell>
        </row>
        <row r="1043">
          <cell r="D1043">
            <v>1040</v>
          </cell>
          <cell r="E1043">
            <v>250307021</v>
          </cell>
          <cell r="F1043" t="str">
            <v>尿氨测定</v>
          </cell>
        </row>
        <row r="1043">
          <cell r="H1043" t="str">
            <v>项</v>
          </cell>
          <cell r="I1043" t="str">
            <v>项</v>
          </cell>
          <cell r="J1043">
            <v>8.6</v>
          </cell>
          <cell r="K1043">
            <v>7.2</v>
          </cell>
        </row>
        <row r="1044">
          <cell r="D1044">
            <v>1041</v>
          </cell>
          <cell r="E1044">
            <v>250307022</v>
          </cell>
          <cell r="F1044" t="str">
            <v>尿可滴定酸测定</v>
          </cell>
        </row>
        <row r="1044">
          <cell r="H1044" t="str">
            <v>项</v>
          </cell>
          <cell r="I1044" t="str">
            <v>项</v>
          </cell>
          <cell r="J1044">
            <v>8.6</v>
          </cell>
          <cell r="K1044">
            <v>7.2</v>
          </cell>
        </row>
        <row r="1045">
          <cell r="D1045">
            <v>1042</v>
          </cell>
          <cell r="E1045">
            <v>250307023</v>
          </cell>
          <cell r="F1045" t="str">
            <v>尿结石成份化学分析</v>
          </cell>
        </row>
        <row r="1045">
          <cell r="H1045" t="str">
            <v>项</v>
          </cell>
          <cell r="I1045" t="str">
            <v>项</v>
          </cell>
          <cell r="J1045">
            <v>45.5</v>
          </cell>
          <cell r="K1045">
            <v>45</v>
          </cell>
        </row>
        <row r="1046">
          <cell r="D1046">
            <v>1043</v>
          </cell>
          <cell r="E1046">
            <v>2503070230</v>
          </cell>
          <cell r="F1046" t="str">
            <v>尿结石成份红外光谱分析</v>
          </cell>
          <cell r="G1046" t="str">
            <v>含粉碎结石、KBr压片等步骤</v>
          </cell>
          <cell r="H1046" t="str">
            <v>项</v>
          </cell>
          <cell r="I1046" t="str">
            <v>项</v>
          </cell>
          <cell r="J1046">
            <v>47.3</v>
          </cell>
          <cell r="K1046">
            <v>45</v>
          </cell>
        </row>
        <row r="1047">
          <cell r="D1047">
            <v>1044</v>
          </cell>
          <cell r="E1047">
            <v>250307024</v>
          </cell>
          <cell r="F1047" t="str">
            <v>尿尿酸测定</v>
          </cell>
        </row>
        <row r="1047">
          <cell r="H1047" t="str">
            <v>项</v>
          </cell>
          <cell r="I1047" t="str">
            <v>项</v>
          </cell>
          <cell r="J1047">
            <v>6.3</v>
          </cell>
          <cell r="K1047">
            <v>5.4</v>
          </cell>
        </row>
        <row r="1048">
          <cell r="D1048">
            <v>1045</v>
          </cell>
          <cell r="E1048">
            <v>250307025</v>
          </cell>
          <cell r="F1048" t="str">
            <v>尿草酸测定</v>
          </cell>
        </row>
        <row r="1048">
          <cell r="H1048" t="str">
            <v>项</v>
          </cell>
          <cell r="I1048" t="str">
            <v>项</v>
          </cell>
          <cell r="J1048">
            <v>6.3</v>
          </cell>
          <cell r="K1048">
            <v>5.4</v>
          </cell>
        </row>
        <row r="1049">
          <cell r="D1049">
            <v>1046</v>
          </cell>
          <cell r="E1049">
            <v>250307026</v>
          </cell>
          <cell r="F1049" t="str">
            <v>尿透明质酸测定</v>
          </cell>
        </row>
        <row r="1049">
          <cell r="H1049" t="str">
            <v>项</v>
          </cell>
          <cell r="I1049" t="str">
            <v>项</v>
          </cell>
          <cell r="J1049">
            <v>6.3</v>
          </cell>
          <cell r="K1049">
            <v>5.4</v>
          </cell>
        </row>
        <row r="1050">
          <cell r="D1050">
            <v>1047</v>
          </cell>
          <cell r="E1050">
            <v>250307027</v>
          </cell>
          <cell r="F1050" t="str">
            <v>超氧化物歧化酶(sOD)测定</v>
          </cell>
        </row>
        <row r="1050">
          <cell r="H1050" t="str">
            <v>项</v>
          </cell>
          <cell r="I1050" t="str">
            <v>项</v>
          </cell>
          <cell r="J1050">
            <v>6.3</v>
          </cell>
          <cell r="K1050">
            <v>5.4</v>
          </cell>
        </row>
        <row r="1051">
          <cell r="D1051">
            <v>1048</v>
          </cell>
          <cell r="E1051">
            <v>250307028</v>
          </cell>
          <cell r="F1051" t="str">
            <v>血清胱抑素（CystatinC)测定</v>
          </cell>
        </row>
        <row r="1051">
          <cell r="H1051" t="str">
            <v>项</v>
          </cell>
          <cell r="I1051" t="str">
            <v>项</v>
          </cell>
          <cell r="J1051">
            <v>18.9</v>
          </cell>
          <cell r="K1051">
            <v>16.2</v>
          </cell>
        </row>
        <row r="1052">
          <cell r="D1052">
            <v>1049</v>
          </cell>
          <cell r="E1052">
            <v>250307030</v>
          </cell>
          <cell r="F1052" t="str">
            <v>T-H糖蛋白测定</v>
          </cell>
        </row>
        <row r="1052">
          <cell r="H1052" t="str">
            <v>项</v>
          </cell>
          <cell r="I1052" t="str">
            <v>项</v>
          </cell>
          <cell r="J1052">
            <v>15</v>
          </cell>
          <cell r="K1052">
            <v>13.5</v>
          </cell>
        </row>
        <row r="1053">
          <cell r="D1053">
            <v>1050</v>
          </cell>
          <cell r="E1053">
            <v>250307031</v>
          </cell>
          <cell r="F1053" t="str">
            <v>血、尿、体液晶体渗透量测定</v>
          </cell>
        </row>
        <row r="1053">
          <cell r="H1053" t="str">
            <v>次</v>
          </cell>
          <cell r="I1053" t="str">
            <v>次</v>
          </cell>
          <cell r="J1053">
            <v>15</v>
          </cell>
          <cell r="K1053">
            <v>13.5</v>
          </cell>
        </row>
        <row r="1054">
          <cell r="D1054">
            <v>1051</v>
          </cell>
          <cell r="E1054">
            <v>250307032</v>
          </cell>
          <cell r="F1054" t="str">
            <v>尿红细胞形态分析</v>
          </cell>
          <cell r="G1054" t="str">
            <v>尿正常红细胞和异常红细胞</v>
          </cell>
          <cell r="H1054" t="str">
            <v>次</v>
          </cell>
          <cell r="I1054" t="str">
            <v>次</v>
          </cell>
          <cell r="J1054">
            <v>10.1</v>
          </cell>
          <cell r="K1054">
            <v>9</v>
          </cell>
        </row>
        <row r="1055">
          <cell r="D1055">
            <v>1052</v>
          </cell>
          <cell r="E1055">
            <v>250307033</v>
          </cell>
          <cell r="F1055" t="str">
            <v>尿中性粒细胞明胶酶相关脂质运载蛋白酶（NGAL）测定</v>
          </cell>
        </row>
        <row r="1055">
          <cell r="H1055" t="str">
            <v>项</v>
          </cell>
          <cell r="I1055" t="str">
            <v>项</v>
          </cell>
          <cell r="J1055">
            <v>168.5</v>
          </cell>
          <cell r="K1055">
            <v>168.5</v>
          </cell>
        </row>
        <row r="1056">
          <cell r="D1056">
            <v>1053</v>
          </cell>
          <cell r="E1056" t="str">
            <v>s250307001</v>
          </cell>
          <cell r="F1056" t="str">
            <v>免疫荧光抗体包裹尿细菌试验</v>
          </cell>
        </row>
        <row r="1056">
          <cell r="H1056" t="str">
            <v>次</v>
          </cell>
          <cell r="I1056" t="str">
            <v>次</v>
          </cell>
          <cell r="J1056">
            <v>108.1</v>
          </cell>
          <cell r="K1056">
            <v>100.8</v>
          </cell>
        </row>
        <row r="1057">
          <cell r="D1057">
            <v>1054</v>
          </cell>
          <cell r="E1057" t="str">
            <v>s250307002</v>
          </cell>
          <cell r="F1057" t="str">
            <v>尿微量白蛋白定量测定</v>
          </cell>
          <cell r="G1057" t="str">
            <v>金标法</v>
          </cell>
          <cell r="H1057" t="str">
            <v>项</v>
          </cell>
          <cell r="I1057" t="str">
            <v>项</v>
          </cell>
          <cell r="J1057">
            <v>43.3</v>
          </cell>
          <cell r="K1057">
            <v>37.8</v>
          </cell>
        </row>
        <row r="1058">
          <cell r="D1058">
            <v>1055</v>
          </cell>
          <cell r="E1058">
            <v>250308</v>
          </cell>
          <cell r="F1058" t="str">
            <v>其它血清酶类测定</v>
          </cell>
        </row>
        <row r="1059">
          <cell r="D1059">
            <v>1056</v>
          </cell>
          <cell r="E1059">
            <v>250308001</v>
          </cell>
          <cell r="F1059" t="str">
            <v>血清酸性磷酸酶测定</v>
          </cell>
        </row>
        <row r="1059">
          <cell r="H1059" t="str">
            <v>项</v>
          </cell>
          <cell r="I1059" t="str">
            <v>项</v>
          </cell>
          <cell r="J1059">
            <v>10.1</v>
          </cell>
          <cell r="K1059">
            <v>9</v>
          </cell>
        </row>
        <row r="1060">
          <cell r="D1060">
            <v>1057</v>
          </cell>
          <cell r="E1060">
            <v>250308002</v>
          </cell>
          <cell r="F1060" t="str">
            <v>血清酒石酸抑制酸性磷酸酶测定</v>
          </cell>
        </row>
        <row r="1060">
          <cell r="H1060" t="str">
            <v>项</v>
          </cell>
          <cell r="I1060" t="str">
            <v>项</v>
          </cell>
          <cell r="J1060">
            <v>6.3</v>
          </cell>
          <cell r="K1060">
            <v>5.4</v>
          </cell>
        </row>
        <row r="1061">
          <cell r="D1061">
            <v>1058</v>
          </cell>
          <cell r="E1061">
            <v>2503080021</v>
          </cell>
          <cell r="F1061" t="str">
            <v>快速干式生化分析</v>
          </cell>
        </row>
        <row r="1061">
          <cell r="H1061" t="str">
            <v>项</v>
          </cell>
          <cell r="I1061" t="str">
            <v>项</v>
          </cell>
          <cell r="J1061">
            <v>8.1</v>
          </cell>
          <cell r="K1061">
            <v>8.1</v>
          </cell>
        </row>
        <row r="1062">
          <cell r="D1062">
            <v>1059</v>
          </cell>
          <cell r="E1062">
            <v>250308003</v>
          </cell>
          <cell r="F1062" t="str">
            <v>血清前列腺酸性磷酸酶质量测定</v>
          </cell>
        </row>
        <row r="1062">
          <cell r="H1062" t="str">
            <v>项</v>
          </cell>
          <cell r="I1062" t="str">
            <v>项</v>
          </cell>
          <cell r="J1062">
            <v>6.3</v>
          </cell>
          <cell r="K1062">
            <v>5.4</v>
          </cell>
        </row>
        <row r="1063">
          <cell r="D1063">
            <v>1060</v>
          </cell>
          <cell r="E1063">
            <v>250308004</v>
          </cell>
          <cell r="F1063" t="str">
            <v>淀粉酶测定</v>
          </cell>
          <cell r="G1063" t="str">
            <v>包括血清或尿标本等</v>
          </cell>
          <cell r="H1063" t="str">
            <v>项</v>
          </cell>
          <cell r="I1063" t="str">
            <v>项</v>
          </cell>
          <cell r="J1063">
            <v>9.5</v>
          </cell>
          <cell r="K1063">
            <v>8.1</v>
          </cell>
        </row>
        <row r="1064">
          <cell r="D1064">
            <v>1061</v>
          </cell>
          <cell r="E1064">
            <v>250308005</v>
          </cell>
          <cell r="F1064" t="str">
            <v>血清淀粉酶同工酶电泳</v>
          </cell>
        </row>
        <row r="1064">
          <cell r="H1064" t="str">
            <v>项</v>
          </cell>
          <cell r="I1064" t="str">
            <v>项</v>
          </cell>
          <cell r="J1064">
            <v>11.7</v>
          </cell>
          <cell r="K1064">
            <v>9.9</v>
          </cell>
        </row>
        <row r="1065">
          <cell r="D1065">
            <v>1062</v>
          </cell>
          <cell r="E1065">
            <v>250308006</v>
          </cell>
          <cell r="F1065" t="str">
            <v>胰淀粉酶测定</v>
          </cell>
          <cell r="G1065" t="str">
            <v>包括血清或尿标本等</v>
          </cell>
          <cell r="H1065" t="str">
            <v>项</v>
          </cell>
          <cell r="I1065" t="str">
            <v>项</v>
          </cell>
          <cell r="J1065">
            <v>21.1</v>
          </cell>
          <cell r="K1065">
            <v>18</v>
          </cell>
        </row>
        <row r="1066">
          <cell r="D1066">
            <v>1063</v>
          </cell>
          <cell r="E1066">
            <v>250308007</v>
          </cell>
          <cell r="F1066" t="str">
            <v>血清脂肪酶测定</v>
          </cell>
        </row>
        <row r="1066">
          <cell r="H1066" t="str">
            <v>项</v>
          </cell>
          <cell r="I1066" t="str">
            <v>项</v>
          </cell>
          <cell r="J1066">
            <v>11.7</v>
          </cell>
          <cell r="K1066">
            <v>9.9</v>
          </cell>
        </row>
        <row r="1067">
          <cell r="D1067">
            <v>1064</v>
          </cell>
          <cell r="E1067">
            <v>250308008</v>
          </cell>
          <cell r="F1067" t="str">
            <v>血清血管紧张转化酶测定</v>
          </cell>
        </row>
        <row r="1067">
          <cell r="H1067" t="str">
            <v>项</v>
          </cell>
          <cell r="I1067" t="str">
            <v>项</v>
          </cell>
          <cell r="J1067">
            <v>16.7</v>
          </cell>
          <cell r="K1067">
            <v>14.4</v>
          </cell>
        </row>
        <row r="1068">
          <cell r="D1068">
            <v>1065</v>
          </cell>
          <cell r="E1068">
            <v>250308009</v>
          </cell>
          <cell r="F1068" t="str">
            <v>血清骨钙素测定</v>
          </cell>
        </row>
        <row r="1068">
          <cell r="H1068" t="str">
            <v>项</v>
          </cell>
          <cell r="I1068" t="str">
            <v>项</v>
          </cell>
          <cell r="J1068">
            <v>6.3</v>
          </cell>
          <cell r="K1068">
            <v>5.4</v>
          </cell>
        </row>
        <row r="1069">
          <cell r="D1069">
            <v>1066</v>
          </cell>
          <cell r="E1069">
            <v>250308010</v>
          </cell>
          <cell r="F1069" t="str">
            <v>醛缩酶测定</v>
          </cell>
        </row>
        <row r="1069">
          <cell r="H1069" t="str">
            <v>项</v>
          </cell>
          <cell r="I1069" t="str">
            <v>项</v>
          </cell>
          <cell r="J1069">
            <v>6.3</v>
          </cell>
          <cell r="K1069">
            <v>5.4</v>
          </cell>
        </row>
        <row r="1070">
          <cell r="D1070">
            <v>1067</v>
          </cell>
          <cell r="E1070">
            <v>250308011</v>
          </cell>
          <cell r="F1070" t="str">
            <v>化学药物用药指导的基因检测</v>
          </cell>
          <cell r="G1070" t="str">
            <v>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cell r="H1070" t="str">
            <v>每个
位点</v>
          </cell>
          <cell r="I1070" t="str">
            <v>每个
位点</v>
          </cell>
          <cell r="J1070">
            <v>286.1</v>
          </cell>
          <cell r="K1070">
            <v>286.1</v>
          </cell>
        </row>
        <row r="1071">
          <cell r="D1071">
            <v>1068</v>
          </cell>
          <cell r="E1071">
            <v>250308012</v>
          </cell>
          <cell r="F1071" t="str">
            <v>尿胰蛋白酶原-2测定</v>
          </cell>
        </row>
        <row r="1071">
          <cell r="H1071" t="str">
            <v>次</v>
          </cell>
          <cell r="I1071" t="str">
            <v>次</v>
          </cell>
          <cell r="J1071">
            <v>47.3</v>
          </cell>
          <cell r="K1071">
            <v>47.3</v>
          </cell>
        </row>
        <row r="1072">
          <cell r="D1072">
            <v>1069</v>
          </cell>
          <cell r="E1072" t="str">
            <v>s250308001</v>
          </cell>
          <cell r="F1072" t="str">
            <v>电化学发光法检测骨标志物</v>
          </cell>
          <cell r="G1072" t="str">
            <v>包括检测B-胶原特殊序列、骨钙素</v>
          </cell>
          <cell r="H1072" t="str">
            <v>项</v>
          </cell>
          <cell r="I1072" t="str">
            <v>项</v>
          </cell>
          <cell r="J1072">
            <v>66.9</v>
          </cell>
          <cell r="K1072">
            <v>58.5</v>
          </cell>
        </row>
        <row r="1073">
          <cell r="D1073">
            <v>1070</v>
          </cell>
          <cell r="E1073">
            <v>250309</v>
          </cell>
          <cell r="F1073" t="str">
            <v>维生素、氨基酸与血药浓度测定</v>
          </cell>
        </row>
        <row r="1074">
          <cell r="D1074">
            <v>1071</v>
          </cell>
          <cell r="E1074">
            <v>250309001</v>
          </cell>
          <cell r="F1074" t="str">
            <v>25羟维生素D测定</v>
          </cell>
        </row>
        <row r="1074">
          <cell r="H1074" t="str">
            <v>项</v>
          </cell>
          <cell r="I1074" t="str">
            <v>项</v>
          </cell>
          <cell r="J1074">
            <v>11.7</v>
          </cell>
          <cell r="K1074">
            <v>9.9</v>
          </cell>
        </row>
        <row r="1075">
          <cell r="D1075">
            <v>1072</v>
          </cell>
          <cell r="E1075">
            <v>250309002</v>
          </cell>
          <cell r="F1075" t="str">
            <v>1，25双羟维生素D测定</v>
          </cell>
        </row>
        <row r="1075">
          <cell r="H1075" t="str">
            <v>项</v>
          </cell>
          <cell r="I1075" t="str">
            <v>项</v>
          </cell>
          <cell r="J1075">
            <v>11.7</v>
          </cell>
          <cell r="K1075">
            <v>9.9</v>
          </cell>
        </row>
        <row r="1076">
          <cell r="D1076">
            <v>1073</v>
          </cell>
          <cell r="E1076">
            <v>250309003</v>
          </cell>
          <cell r="F1076" t="str">
            <v>叶酸测定</v>
          </cell>
        </row>
        <row r="1076">
          <cell r="H1076" t="str">
            <v>项</v>
          </cell>
          <cell r="I1076" t="str">
            <v>项</v>
          </cell>
          <cell r="J1076">
            <v>11.7</v>
          </cell>
          <cell r="K1076">
            <v>9.9</v>
          </cell>
        </row>
        <row r="1077">
          <cell r="D1077">
            <v>1074</v>
          </cell>
          <cell r="E1077">
            <v>250309004</v>
          </cell>
          <cell r="F1077" t="str">
            <v>血清维生素测定</v>
          </cell>
        </row>
        <row r="1077">
          <cell r="H1077" t="str">
            <v>项</v>
          </cell>
          <cell r="I1077" t="str">
            <v>项</v>
          </cell>
        </row>
        <row r="1078">
          <cell r="D1078">
            <v>1075</v>
          </cell>
          <cell r="E1078">
            <v>2503090040</v>
          </cell>
          <cell r="F1078" t="str">
            <v>血清维生素测定</v>
          </cell>
          <cell r="G1078" t="str">
            <v>包括维生素D以外的各类维生素</v>
          </cell>
          <cell r="H1078" t="str">
            <v>项</v>
          </cell>
          <cell r="I1078" t="str">
            <v>项</v>
          </cell>
          <cell r="J1078">
            <v>23.4</v>
          </cell>
          <cell r="K1078">
            <v>22.5</v>
          </cell>
        </row>
        <row r="1079">
          <cell r="D1079">
            <v>1076</v>
          </cell>
          <cell r="E1079">
            <v>2503090041</v>
          </cell>
          <cell r="F1079" t="str">
            <v>血清维生素测定</v>
          </cell>
          <cell r="G1079" t="str">
            <v>指环孢酶素</v>
          </cell>
          <cell r="H1079" t="str">
            <v>项</v>
          </cell>
          <cell r="I1079" t="str">
            <v>项</v>
          </cell>
          <cell r="J1079">
            <v>132.5</v>
          </cell>
          <cell r="K1079">
            <v>132.5</v>
          </cell>
        </row>
        <row r="1080">
          <cell r="D1080">
            <v>1077</v>
          </cell>
          <cell r="E1080">
            <v>250309005</v>
          </cell>
          <cell r="F1080" t="str">
            <v>血清药物浓度测定</v>
          </cell>
        </row>
        <row r="1080">
          <cell r="H1080" t="str">
            <v>每种药物</v>
          </cell>
          <cell r="I1080" t="str">
            <v>每种药物</v>
          </cell>
          <cell r="J1080">
            <v>28.4</v>
          </cell>
          <cell r="K1080">
            <v>25.2</v>
          </cell>
        </row>
        <row r="1081">
          <cell r="D1081">
            <v>1078</v>
          </cell>
          <cell r="E1081">
            <v>250309006</v>
          </cell>
          <cell r="F1081" t="str">
            <v>各类滥用药物筛查</v>
          </cell>
        </row>
        <row r="1081">
          <cell r="H1081" t="str">
            <v>项</v>
          </cell>
          <cell r="I1081" t="str">
            <v>项</v>
          </cell>
          <cell r="J1081">
            <v>28.4</v>
          </cell>
          <cell r="K1081">
            <v>25.2</v>
          </cell>
        </row>
        <row r="1082">
          <cell r="D1082">
            <v>1079</v>
          </cell>
          <cell r="E1082">
            <v>250309007</v>
          </cell>
          <cell r="F1082" t="str">
            <v>血清各类氨基酸测定</v>
          </cell>
        </row>
        <row r="1082">
          <cell r="H1082" t="str">
            <v>项</v>
          </cell>
          <cell r="I1082" t="str">
            <v>项</v>
          </cell>
          <cell r="J1082">
            <v>21.4</v>
          </cell>
          <cell r="K1082">
            <v>21.4</v>
          </cell>
        </row>
        <row r="1083">
          <cell r="D1083">
            <v>1080</v>
          </cell>
          <cell r="E1083">
            <v>250309008</v>
          </cell>
          <cell r="F1083" t="str">
            <v>血清乙醇测定</v>
          </cell>
        </row>
        <row r="1083">
          <cell r="H1083" t="str">
            <v>项</v>
          </cell>
          <cell r="I1083" t="str">
            <v>项</v>
          </cell>
          <cell r="J1083">
            <v>11.7</v>
          </cell>
          <cell r="K1083">
            <v>9.9</v>
          </cell>
        </row>
        <row r="1084">
          <cell r="D1084">
            <v>1081</v>
          </cell>
          <cell r="E1084">
            <v>250309010</v>
          </cell>
          <cell r="F1084" t="str">
            <v>中枢神经特异蛋白(s100β)测定</v>
          </cell>
        </row>
        <row r="1084">
          <cell r="H1084" t="str">
            <v>项</v>
          </cell>
          <cell r="I1084" t="str">
            <v>项</v>
          </cell>
          <cell r="J1084">
            <v>105.6</v>
          </cell>
          <cell r="K1084">
            <v>105.6</v>
          </cell>
        </row>
        <row r="1085">
          <cell r="D1085">
            <v>1082</v>
          </cell>
          <cell r="E1085">
            <v>250309011</v>
          </cell>
          <cell r="F1085" t="str">
            <v>尿羟脯氨酸测定</v>
          </cell>
        </row>
        <row r="1085">
          <cell r="H1085" t="str">
            <v>项</v>
          </cell>
          <cell r="I1085" t="str">
            <v>项</v>
          </cell>
          <cell r="J1085">
            <v>15</v>
          </cell>
          <cell r="K1085">
            <v>13.5</v>
          </cell>
        </row>
        <row r="1086">
          <cell r="D1086">
            <v>1083</v>
          </cell>
          <cell r="E1086">
            <v>250309012</v>
          </cell>
          <cell r="F1086" t="str">
            <v>全血免疫抑制剂浓度测定</v>
          </cell>
          <cell r="G1086" t="str">
            <v>指普乐可复、雷帕霉素等</v>
          </cell>
          <cell r="H1086" t="str">
            <v>项</v>
          </cell>
          <cell r="I1086" t="str">
            <v>项</v>
          </cell>
          <cell r="J1086">
            <v>158.9</v>
          </cell>
          <cell r="K1086">
            <v>158.9</v>
          </cell>
        </row>
        <row r="1087">
          <cell r="D1087">
            <v>1084</v>
          </cell>
          <cell r="E1087" t="str">
            <v>s250309001</v>
          </cell>
          <cell r="F1087" t="str">
            <v>电化学发光法检测贫血标志物</v>
          </cell>
          <cell r="G1087" t="str">
            <v>包括检测维生素B12、叶酸、红细胞内叶酸、铁蛋白</v>
          </cell>
          <cell r="H1087" t="str">
            <v>项</v>
          </cell>
          <cell r="I1087" t="str">
            <v>项</v>
          </cell>
          <cell r="J1087">
            <v>59.9</v>
          </cell>
          <cell r="K1087">
            <v>49.5</v>
          </cell>
        </row>
        <row r="1088">
          <cell r="D1088">
            <v>1085</v>
          </cell>
          <cell r="E1088" t="str">
            <v>s250309002</v>
          </cell>
          <cell r="F1088" t="str">
            <v>血药浓度检测</v>
          </cell>
          <cell r="G1088" t="str">
            <v>各种免疫学方法</v>
          </cell>
          <cell r="H1088" t="str">
            <v>每种药物</v>
          </cell>
          <cell r="I1088" t="str">
            <v>每种药物</v>
          </cell>
          <cell r="J1088">
            <v>50.7</v>
          </cell>
          <cell r="K1088">
            <v>46.8</v>
          </cell>
        </row>
        <row r="1089">
          <cell r="D1089">
            <v>1086</v>
          </cell>
          <cell r="E1089">
            <v>250310</v>
          </cell>
          <cell r="F1089" t="str">
            <v>激素测定</v>
          </cell>
        </row>
        <row r="1090">
          <cell r="D1090">
            <v>1087</v>
          </cell>
          <cell r="E1090">
            <v>250310001</v>
          </cell>
          <cell r="F1090" t="str">
            <v>血清促甲状腺激素测定</v>
          </cell>
          <cell r="G1090" t="str">
            <v>各种免疫学方法</v>
          </cell>
          <cell r="H1090" t="str">
            <v>项</v>
          </cell>
          <cell r="I1090" t="str">
            <v>项</v>
          </cell>
          <cell r="J1090">
            <v>16</v>
          </cell>
          <cell r="K1090">
            <v>13.5</v>
          </cell>
        </row>
        <row r="1091">
          <cell r="D1091">
            <v>1088</v>
          </cell>
          <cell r="E1091">
            <v>2503100010</v>
          </cell>
          <cell r="F1091" t="str">
            <v>血清促甲状腺激素测定</v>
          </cell>
          <cell r="G1091" t="str">
            <v>化学发光法</v>
          </cell>
          <cell r="H1091" t="str">
            <v>项</v>
          </cell>
          <cell r="I1091" t="str">
            <v>项</v>
          </cell>
          <cell r="J1091">
            <v>26</v>
          </cell>
          <cell r="K1091">
            <v>22.5</v>
          </cell>
        </row>
        <row r="1092">
          <cell r="D1092">
            <v>1089</v>
          </cell>
          <cell r="E1092">
            <v>250310002</v>
          </cell>
          <cell r="F1092" t="str">
            <v>血清泌乳素测定</v>
          </cell>
          <cell r="G1092" t="str">
            <v>各种免疫学方法</v>
          </cell>
          <cell r="H1092" t="str">
            <v>项</v>
          </cell>
          <cell r="I1092" t="str">
            <v>项</v>
          </cell>
          <cell r="J1092">
            <v>16</v>
          </cell>
          <cell r="K1092">
            <v>13.5</v>
          </cell>
        </row>
        <row r="1093">
          <cell r="D1093">
            <v>1090</v>
          </cell>
          <cell r="E1093">
            <v>2503100020</v>
          </cell>
          <cell r="F1093" t="str">
            <v>血清泌乳素测定</v>
          </cell>
          <cell r="G1093" t="str">
            <v>化学发光法</v>
          </cell>
          <cell r="H1093" t="str">
            <v>项</v>
          </cell>
          <cell r="I1093" t="str">
            <v>项</v>
          </cell>
          <cell r="J1093">
            <v>26</v>
          </cell>
          <cell r="K1093">
            <v>22.5</v>
          </cell>
        </row>
        <row r="1094">
          <cell r="D1094">
            <v>1091</v>
          </cell>
          <cell r="E1094">
            <v>250310003</v>
          </cell>
          <cell r="F1094" t="str">
            <v>血清生长激素测定</v>
          </cell>
          <cell r="G1094" t="str">
            <v>各种免疫学方法</v>
          </cell>
          <cell r="H1094" t="str">
            <v>项</v>
          </cell>
          <cell r="I1094" t="str">
            <v>项</v>
          </cell>
          <cell r="J1094">
            <v>16</v>
          </cell>
          <cell r="K1094">
            <v>13.5</v>
          </cell>
        </row>
        <row r="1095">
          <cell r="D1095">
            <v>1092</v>
          </cell>
          <cell r="E1095">
            <v>2503100030</v>
          </cell>
          <cell r="F1095" t="str">
            <v>血清生长激素测定</v>
          </cell>
          <cell r="G1095" t="str">
            <v>化学发光法</v>
          </cell>
          <cell r="H1095" t="str">
            <v>项</v>
          </cell>
          <cell r="I1095" t="str">
            <v>项</v>
          </cell>
          <cell r="J1095">
            <v>26</v>
          </cell>
          <cell r="K1095">
            <v>22.5</v>
          </cell>
        </row>
        <row r="1096">
          <cell r="D1096">
            <v>1093</v>
          </cell>
          <cell r="E1096">
            <v>250310004</v>
          </cell>
          <cell r="F1096" t="str">
            <v>血清促卵泡刺激素测定</v>
          </cell>
          <cell r="G1096" t="str">
            <v>各种免疫学方法</v>
          </cell>
          <cell r="H1096" t="str">
            <v>项</v>
          </cell>
          <cell r="I1096" t="str">
            <v>项</v>
          </cell>
          <cell r="J1096">
            <v>16</v>
          </cell>
          <cell r="K1096">
            <v>13.5</v>
          </cell>
        </row>
        <row r="1097">
          <cell r="D1097">
            <v>1094</v>
          </cell>
          <cell r="E1097">
            <v>2503100040</v>
          </cell>
          <cell r="F1097" t="str">
            <v>血清促卵泡刺激素测定</v>
          </cell>
          <cell r="G1097" t="str">
            <v>化学发光法</v>
          </cell>
          <cell r="H1097" t="str">
            <v>项</v>
          </cell>
          <cell r="I1097" t="str">
            <v>项</v>
          </cell>
          <cell r="J1097">
            <v>26</v>
          </cell>
          <cell r="K1097">
            <v>22.5</v>
          </cell>
        </row>
        <row r="1098">
          <cell r="D1098">
            <v>1095</v>
          </cell>
          <cell r="E1098">
            <v>250310005</v>
          </cell>
          <cell r="F1098" t="str">
            <v>血清促黄体生成素测定</v>
          </cell>
          <cell r="G1098" t="str">
            <v>各种免疫学方法</v>
          </cell>
          <cell r="H1098" t="str">
            <v>项</v>
          </cell>
          <cell r="I1098" t="str">
            <v>项</v>
          </cell>
          <cell r="J1098">
            <v>16</v>
          </cell>
          <cell r="K1098">
            <v>13.5</v>
          </cell>
        </row>
        <row r="1099">
          <cell r="D1099">
            <v>1096</v>
          </cell>
          <cell r="E1099">
            <v>2503100050</v>
          </cell>
          <cell r="F1099" t="str">
            <v>血清促黄体生成素测定</v>
          </cell>
          <cell r="G1099" t="str">
            <v>化学发光法</v>
          </cell>
          <cell r="H1099" t="str">
            <v>项</v>
          </cell>
          <cell r="I1099" t="str">
            <v>项</v>
          </cell>
          <cell r="J1099">
            <v>26</v>
          </cell>
          <cell r="K1099">
            <v>22.5</v>
          </cell>
        </row>
        <row r="1100">
          <cell r="D1100">
            <v>1097</v>
          </cell>
          <cell r="E1100">
            <v>250310006</v>
          </cell>
          <cell r="F1100" t="str">
            <v>血清促肾上腺皮质激素测定</v>
          </cell>
          <cell r="G1100" t="str">
            <v>各种免疫学方法</v>
          </cell>
          <cell r="H1100" t="str">
            <v>项</v>
          </cell>
          <cell r="I1100" t="str">
            <v>项</v>
          </cell>
          <cell r="J1100">
            <v>16</v>
          </cell>
          <cell r="K1100">
            <v>13.5</v>
          </cell>
        </row>
        <row r="1101">
          <cell r="D1101">
            <v>1098</v>
          </cell>
          <cell r="E1101">
            <v>2503100060</v>
          </cell>
          <cell r="F1101" t="str">
            <v>血清促肾上腺皮质激素测定</v>
          </cell>
          <cell r="G1101" t="str">
            <v>化学发光法</v>
          </cell>
          <cell r="H1101" t="str">
            <v>项</v>
          </cell>
          <cell r="I1101" t="str">
            <v>项</v>
          </cell>
          <cell r="J1101">
            <v>26</v>
          </cell>
          <cell r="K1101">
            <v>22.5</v>
          </cell>
        </row>
        <row r="1102">
          <cell r="D1102">
            <v>1099</v>
          </cell>
          <cell r="E1102">
            <v>250310007</v>
          </cell>
          <cell r="F1102" t="str">
            <v>抗利尿激素测定</v>
          </cell>
          <cell r="G1102" t="str">
            <v>各种免疫学方法</v>
          </cell>
          <cell r="H1102" t="str">
            <v>项</v>
          </cell>
          <cell r="I1102" t="str">
            <v>项</v>
          </cell>
          <cell r="J1102">
            <v>16</v>
          </cell>
          <cell r="K1102">
            <v>13.5</v>
          </cell>
        </row>
        <row r="1103">
          <cell r="D1103">
            <v>1100</v>
          </cell>
          <cell r="E1103">
            <v>2503100070</v>
          </cell>
          <cell r="F1103" t="str">
            <v>抗利尿激素测定</v>
          </cell>
          <cell r="G1103" t="str">
            <v>化学发光法</v>
          </cell>
          <cell r="H1103" t="str">
            <v>项</v>
          </cell>
          <cell r="I1103" t="str">
            <v>项</v>
          </cell>
          <cell r="J1103">
            <v>26</v>
          </cell>
          <cell r="K1103">
            <v>22.5</v>
          </cell>
        </row>
        <row r="1104">
          <cell r="D1104">
            <v>1101</v>
          </cell>
          <cell r="E1104">
            <v>250310008</v>
          </cell>
          <cell r="F1104" t="str">
            <v>降钙素测定</v>
          </cell>
          <cell r="G1104" t="str">
            <v>各种免疫学方法</v>
          </cell>
          <cell r="H1104" t="str">
            <v>项</v>
          </cell>
          <cell r="I1104" t="str">
            <v>项</v>
          </cell>
          <cell r="J1104">
            <v>16</v>
          </cell>
          <cell r="K1104">
            <v>13.5</v>
          </cell>
        </row>
        <row r="1105">
          <cell r="D1105">
            <v>1102</v>
          </cell>
          <cell r="E1105">
            <v>2503100080</v>
          </cell>
          <cell r="F1105" t="str">
            <v>降钙素测定</v>
          </cell>
          <cell r="G1105" t="str">
            <v>化学发光法</v>
          </cell>
          <cell r="H1105" t="str">
            <v>项</v>
          </cell>
          <cell r="I1105" t="str">
            <v>项</v>
          </cell>
          <cell r="J1105">
            <v>26</v>
          </cell>
          <cell r="K1105">
            <v>22.5</v>
          </cell>
        </row>
        <row r="1106">
          <cell r="D1106">
            <v>1103</v>
          </cell>
          <cell r="E1106">
            <v>250310009</v>
          </cell>
          <cell r="F1106" t="str">
            <v>甲状旁腺激素测定</v>
          </cell>
          <cell r="G1106" t="str">
            <v>各种免疫学方法</v>
          </cell>
          <cell r="H1106" t="str">
            <v>项</v>
          </cell>
          <cell r="I1106" t="str">
            <v>项</v>
          </cell>
          <cell r="J1106">
            <v>16</v>
          </cell>
          <cell r="K1106">
            <v>13.5</v>
          </cell>
        </row>
        <row r="1107">
          <cell r="D1107">
            <v>1104</v>
          </cell>
          <cell r="E1107">
            <v>2503100090</v>
          </cell>
          <cell r="F1107" t="str">
            <v>甲状旁腺激素测定</v>
          </cell>
          <cell r="G1107" t="str">
            <v>化学发光法</v>
          </cell>
          <cell r="H1107" t="str">
            <v>项</v>
          </cell>
          <cell r="I1107" t="str">
            <v>项</v>
          </cell>
          <cell r="J1107">
            <v>26</v>
          </cell>
          <cell r="K1107">
            <v>22.5</v>
          </cell>
        </row>
        <row r="1108">
          <cell r="D1108">
            <v>1105</v>
          </cell>
          <cell r="E1108">
            <v>250310010</v>
          </cell>
          <cell r="F1108" t="str">
            <v>血清甲状腺素（T4）测定</v>
          </cell>
          <cell r="G1108" t="str">
            <v>各种免疫学方法</v>
          </cell>
          <cell r="H1108" t="str">
            <v>项</v>
          </cell>
          <cell r="I1108" t="str">
            <v>项</v>
          </cell>
          <cell r="J1108">
            <v>16</v>
          </cell>
          <cell r="K1108">
            <v>13.5</v>
          </cell>
        </row>
        <row r="1109">
          <cell r="D1109">
            <v>1106</v>
          </cell>
          <cell r="E1109">
            <v>2503100100</v>
          </cell>
          <cell r="F1109" t="str">
            <v>血清甲状腺素（T4）测定</v>
          </cell>
          <cell r="G1109" t="str">
            <v>化学发光法</v>
          </cell>
          <cell r="H1109" t="str">
            <v>项</v>
          </cell>
          <cell r="I1109" t="str">
            <v>项</v>
          </cell>
          <cell r="J1109">
            <v>26</v>
          </cell>
          <cell r="K1109">
            <v>22.5</v>
          </cell>
        </row>
        <row r="1110">
          <cell r="D1110">
            <v>1107</v>
          </cell>
          <cell r="E1110">
            <v>250310011</v>
          </cell>
          <cell r="F1110" t="str">
            <v>血清三碘甲状原氨酸（T3）测定</v>
          </cell>
          <cell r="G1110" t="str">
            <v>各种免疫学方法</v>
          </cell>
          <cell r="H1110" t="str">
            <v>项</v>
          </cell>
          <cell r="I1110" t="str">
            <v>项</v>
          </cell>
          <cell r="J1110">
            <v>16</v>
          </cell>
          <cell r="K1110">
            <v>13.5</v>
          </cell>
        </row>
        <row r="1111">
          <cell r="D1111">
            <v>1108</v>
          </cell>
          <cell r="E1111">
            <v>2503100110</v>
          </cell>
          <cell r="F1111" t="str">
            <v>血清三碘甲状原氨酸（T3）测定</v>
          </cell>
          <cell r="G1111" t="str">
            <v>化学发光法</v>
          </cell>
          <cell r="H1111" t="str">
            <v>项</v>
          </cell>
          <cell r="I1111" t="str">
            <v>项</v>
          </cell>
          <cell r="J1111">
            <v>26</v>
          </cell>
          <cell r="K1111">
            <v>22.5</v>
          </cell>
        </row>
        <row r="1112">
          <cell r="D1112">
            <v>1109</v>
          </cell>
          <cell r="E1112">
            <v>250310012</v>
          </cell>
          <cell r="F1112" t="str">
            <v>血清反T3测定</v>
          </cell>
          <cell r="G1112" t="str">
            <v>各种免疫学方法</v>
          </cell>
          <cell r="H1112" t="str">
            <v>项</v>
          </cell>
          <cell r="I1112" t="str">
            <v>项</v>
          </cell>
          <cell r="J1112">
            <v>16</v>
          </cell>
          <cell r="K1112">
            <v>13.5</v>
          </cell>
        </row>
        <row r="1113">
          <cell r="D1113">
            <v>1110</v>
          </cell>
          <cell r="E1113">
            <v>2503100120</v>
          </cell>
          <cell r="F1113" t="str">
            <v>血清反T3测定</v>
          </cell>
          <cell r="G1113" t="str">
            <v>化学发光法</v>
          </cell>
          <cell r="H1113" t="str">
            <v>项</v>
          </cell>
          <cell r="I1113" t="str">
            <v>项</v>
          </cell>
          <cell r="J1113">
            <v>26</v>
          </cell>
          <cell r="K1113">
            <v>22.5</v>
          </cell>
        </row>
        <row r="1114">
          <cell r="D1114">
            <v>1111</v>
          </cell>
          <cell r="E1114">
            <v>250310013</v>
          </cell>
          <cell r="F1114" t="str">
            <v>血清游离甲状腺素（FT4）测定</v>
          </cell>
          <cell r="G1114" t="str">
            <v>各种免疫学方法</v>
          </cell>
          <cell r="H1114" t="str">
            <v>项</v>
          </cell>
          <cell r="I1114" t="str">
            <v>项</v>
          </cell>
          <cell r="J1114">
            <v>16</v>
          </cell>
          <cell r="K1114">
            <v>13.5</v>
          </cell>
        </row>
        <row r="1115">
          <cell r="D1115">
            <v>1112</v>
          </cell>
          <cell r="E1115">
            <v>2503100130</v>
          </cell>
          <cell r="F1115" t="str">
            <v>血清游离甲状腺素（FT4）测定</v>
          </cell>
          <cell r="G1115" t="str">
            <v>化学发光法</v>
          </cell>
          <cell r="H1115" t="str">
            <v>项</v>
          </cell>
          <cell r="I1115" t="str">
            <v>项</v>
          </cell>
          <cell r="J1115">
            <v>26</v>
          </cell>
          <cell r="K1115">
            <v>22.5</v>
          </cell>
        </row>
        <row r="1116">
          <cell r="D1116">
            <v>1113</v>
          </cell>
          <cell r="E1116">
            <v>250310014</v>
          </cell>
          <cell r="F1116" t="str">
            <v>血清游离三碘甲状原氨酸(FT3)测定</v>
          </cell>
          <cell r="G1116" t="str">
            <v>各种免疫学方法</v>
          </cell>
          <cell r="H1116" t="str">
            <v>项</v>
          </cell>
          <cell r="I1116" t="str">
            <v>项</v>
          </cell>
          <cell r="J1116">
            <v>16</v>
          </cell>
          <cell r="K1116">
            <v>13.5</v>
          </cell>
        </row>
        <row r="1117">
          <cell r="D1117">
            <v>1114</v>
          </cell>
          <cell r="E1117">
            <v>2503100140</v>
          </cell>
          <cell r="F1117" t="str">
            <v>血清游离三碘甲状原氨酸(FT3)测定</v>
          </cell>
          <cell r="G1117" t="str">
            <v>化学发光法</v>
          </cell>
          <cell r="H1117" t="str">
            <v>项</v>
          </cell>
          <cell r="I1117" t="str">
            <v>项</v>
          </cell>
          <cell r="J1117">
            <v>26</v>
          </cell>
          <cell r="K1117">
            <v>22.5</v>
          </cell>
        </row>
        <row r="1118">
          <cell r="D1118">
            <v>1115</v>
          </cell>
          <cell r="E1118">
            <v>250310015</v>
          </cell>
          <cell r="F1118" t="str">
            <v>血清T3摄取实验</v>
          </cell>
          <cell r="G1118" t="str">
            <v>各种免疫学方法</v>
          </cell>
          <cell r="H1118" t="str">
            <v>项</v>
          </cell>
          <cell r="I1118" t="str">
            <v>项</v>
          </cell>
          <cell r="J1118">
            <v>16</v>
          </cell>
          <cell r="K1118">
            <v>13.5</v>
          </cell>
        </row>
        <row r="1119">
          <cell r="D1119">
            <v>1116</v>
          </cell>
          <cell r="E1119">
            <v>2503100150</v>
          </cell>
          <cell r="F1119" t="str">
            <v>血清T3摄取实验</v>
          </cell>
          <cell r="G1119" t="str">
            <v>化学发光法</v>
          </cell>
          <cell r="H1119" t="str">
            <v>项</v>
          </cell>
          <cell r="I1119" t="str">
            <v>项</v>
          </cell>
          <cell r="J1119">
            <v>26</v>
          </cell>
          <cell r="K1119">
            <v>22.5</v>
          </cell>
        </row>
        <row r="1120">
          <cell r="D1120">
            <v>1117</v>
          </cell>
          <cell r="E1120">
            <v>250310016</v>
          </cell>
          <cell r="F1120" t="str">
            <v>血清甲状腺结合球蛋白测定</v>
          </cell>
          <cell r="G1120" t="str">
            <v>各种免疫学方法</v>
          </cell>
          <cell r="H1120" t="str">
            <v>项</v>
          </cell>
          <cell r="I1120" t="str">
            <v>项</v>
          </cell>
          <cell r="J1120">
            <v>16</v>
          </cell>
          <cell r="K1120">
            <v>13.5</v>
          </cell>
        </row>
        <row r="1121">
          <cell r="D1121">
            <v>1118</v>
          </cell>
          <cell r="E1121">
            <v>2503100160</v>
          </cell>
          <cell r="F1121" t="str">
            <v>血清甲状腺结合球蛋白测定</v>
          </cell>
          <cell r="G1121" t="str">
            <v>化学发光法</v>
          </cell>
          <cell r="H1121" t="str">
            <v>项</v>
          </cell>
          <cell r="I1121" t="str">
            <v>项</v>
          </cell>
          <cell r="J1121">
            <v>26</v>
          </cell>
          <cell r="K1121">
            <v>22.5</v>
          </cell>
        </row>
        <row r="1122">
          <cell r="D1122">
            <v>1119</v>
          </cell>
          <cell r="E1122">
            <v>250310017</v>
          </cell>
          <cell r="F1122" t="str">
            <v>促甲状腺素受体抗体测定</v>
          </cell>
          <cell r="G1122" t="str">
            <v>各种免疫学方法</v>
          </cell>
          <cell r="H1122" t="str">
            <v>项</v>
          </cell>
          <cell r="I1122" t="str">
            <v>项</v>
          </cell>
          <cell r="J1122">
            <v>16</v>
          </cell>
          <cell r="K1122">
            <v>13.5</v>
          </cell>
        </row>
        <row r="1123">
          <cell r="D1123">
            <v>1120</v>
          </cell>
          <cell r="E1123">
            <v>2503100170</v>
          </cell>
          <cell r="F1123" t="str">
            <v>促甲状腺素受体抗体测定</v>
          </cell>
          <cell r="G1123" t="str">
            <v>化学发光法</v>
          </cell>
          <cell r="H1123" t="str">
            <v>项</v>
          </cell>
          <cell r="I1123" t="str">
            <v>项</v>
          </cell>
          <cell r="J1123">
            <v>26</v>
          </cell>
          <cell r="K1123">
            <v>22.5</v>
          </cell>
        </row>
        <row r="1124">
          <cell r="D1124">
            <v>1121</v>
          </cell>
          <cell r="E1124">
            <v>250310018</v>
          </cell>
          <cell r="F1124" t="str">
            <v>血浆皮质醇测定</v>
          </cell>
          <cell r="G1124" t="str">
            <v>各种免疫学方法</v>
          </cell>
          <cell r="H1124" t="str">
            <v>项</v>
          </cell>
          <cell r="I1124" t="str">
            <v>项</v>
          </cell>
          <cell r="J1124">
            <v>16</v>
          </cell>
          <cell r="K1124">
            <v>13.5</v>
          </cell>
        </row>
        <row r="1125">
          <cell r="D1125">
            <v>1122</v>
          </cell>
          <cell r="E1125">
            <v>2503100180</v>
          </cell>
          <cell r="F1125" t="str">
            <v>血浆皮质醇测定</v>
          </cell>
          <cell r="G1125" t="str">
            <v>化学发光法</v>
          </cell>
          <cell r="H1125" t="str">
            <v>项</v>
          </cell>
          <cell r="I1125" t="str">
            <v>项</v>
          </cell>
          <cell r="J1125">
            <v>26</v>
          </cell>
          <cell r="K1125">
            <v>22.5</v>
          </cell>
        </row>
        <row r="1126">
          <cell r="D1126">
            <v>1123</v>
          </cell>
          <cell r="E1126">
            <v>250310019</v>
          </cell>
          <cell r="F1126" t="str">
            <v>24小时尿游离皮质醇测定</v>
          </cell>
          <cell r="G1126" t="str">
            <v>各种免疫学方法</v>
          </cell>
          <cell r="H1126" t="str">
            <v>项</v>
          </cell>
          <cell r="I1126" t="str">
            <v>项</v>
          </cell>
          <cell r="J1126">
            <v>16</v>
          </cell>
          <cell r="K1126">
            <v>13.5</v>
          </cell>
        </row>
        <row r="1127">
          <cell r="D1127">
            <v>1124</v>
          </cell>
          <cell r="E1127">
            <v>2503100190</v>
          </cell>
          <cell r="F1127" t="str">
            <v>24小时尿游离皮质醇测定</v>
          </cell>
          <cell r="G1127" t="str">
            <v>化学发光法</v>
          </cell>
          <cell r="H1127" t="str">
            <v>项</v>
          </cell>
          <cell r="I1127" t="str">
            <v>项</v>
          </cell>
          <cell r="J1127">
            <v>26</v>
          </cell>
          <cell r="K1127">
            <v>22.5</v>
          </cell>
        </row>
        <row r="1128">
          <cell r="D1128">
            <v>1125</v>
          </cell>
          <cell r="E1128">
            <v>250310020</v>
          </cell>
          <cell r="F1128" t="str">
            <v>尿17-羟皮质类固醇测定</v>
          </cell>
          <cell r="G1128" t="str">
            <v>各种免疫学方法</v>
          </cell>
          <cell r="H1128" t="str">
            <v>项</v>
          </cell>
          <cell r="I1128" t="str">
            <v>项</v>
          </cell>
          <cell r="J1128">
            <v>16</v>
          </cell>
          <cell r="K1128">
            <v>13.5</v>
          </cell>
        </row>
        <row r="1129">
          <cell r="D1129">
            <v>1126</v>
          </cell>
          <cell r="E1129">
            <v>2503100200</v>
          </cell>
          <cell r="F1129" t="str">
            <v>尿17-羟皮质类固醇测定</v>
          </cell>
          <cell r="G1129" t="str">
            <v>化学发光法</v>
          </cell>
          <cell r="H1129" t="str">
            <v>项</v>
          </cell>
          <cell r="I1129" t="str">
            <v>项</v>
          </cell>
          <cell r="J1129">
            <v>26</v>
          </cell>
          <cell r="K1129">
            <v>22.5</v>
          </cell>
        </row>
        <row r="1130">
          <cell r="D1130">
            <v>1127</v>
          </cell>
          <cell r="E1130">
            <v>250310021</v>
          </cell>
          <cell r="F1130" t="str">
            <v>尿17-酮类固醇测定</v>
          </cell>
          <cell r="G1130" t="str">
            <v>各种免疫学方法</v>
          </cell>
          <cell r="H1130" t="str">
            <v>项</v>
          </cell>
          <cell r="I1130" t="str">
            <v>项</v>
          </cell>
          <cell r="J1130">
            <v>16</v>
          </cell>
          <cell r="K1130">
            <v>13.5</v>
          </cell>
        </row>
        <row r="1131">
          <cell r="D1131">
            <v>1128</v>
          </cell>
          <cell r="E1131">
            <v>2503100210</v>
          </cell>
          <cell r="F1131" t="str">
            <v>尿17-酮类固醇测定</v>
          </cell>
          <cell r="G1131" t="str">
            <v>化学发光法</v>
          </cell>
          <cell r="H1131" t="str">
            <v>项</v>
          </cell>
          <cell r="I1131" t="str">
            <v>项</v>
          </cell>
          <cell r="J1131">
            <v>26</v>
          </cell>
          <cell r="K1131">
            <v>22.5</v>
          </cell>
        </row>
        <row r="1132">
          <cell r="D1132">
            <v>1129</v>
          </cell>
          <cell r="E1132">
            <v>250310022</v>
          </cell>
          <cell r="F1132" t="str">
            <v>血清脱氢表雄酮及硫酸酯测定</v>
          </cell>
          <cell r="G1132" t="str">
            <v>各种免疫学方法</v>
          </cell>
          <cell r="H1132" t="str">
            <v>项</v>
          </cell>
          <cell r="I1132" t="str">
            <v>项</v>
          </cell>
          <cell r="J1132">
            <v>16</v>
          </cell>
          <cell r="K1132">
            <v>13.5</v>
          </cell>
        </row>
        <row r="1133">
          <cell r="D1133">
            <v>1130</v>
          </cell>
          <cell r="E1133">
            <v>2503100220</v>
          </cell>
          <cell r="F1133" t="str">
            <v>血清脱氢表雄酮及硫酸酯测定</v>
          </cell>
          <cell r="G1133" t="str">
            <v>化学发光法</v>
          </cell>
          <cell r="H1133" t="str">
            <v>项</v>
          </cell>
          <cell r="I1133" t="str">
            <v>项</v>
          </cell>
          <cell r="J1133">
            <v>26</v>
          </cell>
          <cell r="K1133">
            <v>22.5</v>
          </cell>
        </row>
        <row r="1134">
          <cell r="D1134">
            <v>1131</v>
          </cell>
          <cell r="E1134">
            <v>250310023</v>
          </cell>
          <cell r="F1134" t="str">
            <v>醛固酮测定</v>
          </cell>
          <cell r="G1134" t="str">
            <v>各种免疫学方法</v>
          </cell>
          <cell r="H1134" t="str">
            <v>项</v>
          </cell>
          <cell r="I1134" t="str">
            <v>项</v>
          </cell>
          <cell r="J1134">
            <v>16</v>
          </cell>
          <cell r="K1134">
            <v>13.5</v>
          </cell>
        </row>
        <row r="1135">
          <cell r="D1135">
            <v>1132</v>
          </cell>
          <cell r="E1135">
            <v>2503100230</v>
          </cell>
          <cell r="F1135" t="str">
            <v>醛固酮测定</v>
          </cell>
          <cell r="G1135" t="str">
            <v>化学发光法</v>
          </cell>
          <cell r="H1135" t="str">
            <v>项</v>
          </cell>
          <cell r="I1135" t="str">
            <v>项</v>
          </cell>
          <cell r="J1135">
            <v>26</v>
          </cell>
          <cell r="K1135">
            <v>22.5</v>
          </cell>
        </row>
        <row r="1136">
          <cell r="D1136">
            <v>1133</v>
          </cell>
          <cell r="E1136">
            <v>250310024</v>
          </cell>
          <cell r="F1136" t="str">
            <v>尿儿茶酚胺测定</v>
          </cell>
          <cell r="G1136" t="str">
            <v>各种免疫学方法</v>
          </cell>
          <cell r="H1136" t="str">
            <v>项</v>
          </cell>
          <cell r="I1136" t="str">
            <v>项</v>
          </cell>
          <cell r="J1136">
            <v>16</v>
          </cell>
          <cell r="K1136">
            <v>13.5</v>
          </cell>
        </row>
        <row r="1137">
          <cell r="D1137">
            <v>1134</v>
          </cell>
          <cell r="E1137">
            <v>2503100240</v>
          </cell>
          <cell r="F1137" t="str">
            <v>尿儿茶酚胺测定</v>
          </cell>
          <cell r="G1137" t="str">
            <v>化学发光法</v>
          </cell>
          <cell r="H1137" t="str">
            <v>项</v>
          </cell>
          <cell r="I1137" t="str">
            <v>项</v>
          </cell>
          <cell r="J1137">
            <v>26</v>
          </cell>
          <cell r="K1137">
            <v>22.5</v>
          </cell>
        </row>
        <row r="1138">
          <cell r="D1138">
            <v>1135</v>
          </cell>
          <cell r="E1138">
            <v>250310025</v>
          </cell>
          <cell r="F1138" t="str">
            <v>尿香草苦杏仁酸(VMA)测定</v>
          </cell>
          <cell r="G1138" t="str">
            <v>各种免疫学方法</v>
          </cell>
          <cell r="H1138" t="str">
            <v>项</v>
          </cell>
          <cell r="I1138" t="str">
            <v>项</v>
          </cell>
          <cell r="J1138">
            <v>14.2</v>
          </cell>
          <cell r="K1138">
            <v>11.7</v>
          </cell>
        </row>
        <row r="1139">
          <cell r="D1139">
            <v>1136</v>
          </cell>
          <cell r="E1139">
            <v>2503100250</v>
          </cell>
          <cell r="F1139" t="str">
            <v>尿香草苦杏仁酸(VMA)测定</v>
          </cell>
          <cell r="G1139" t="str">
            <v>化学发光法</v>
          </cell>
          <cell r="H1139" t="str">
            <v>项</v>
          </cell>
          <cell r="I1139" t="str">
            <v>项</v>
          </cell>
          <cell r="J1139">
            <v>26</v>
          </cell>
          <cell r="K1139">
            <v>22.5</v>
          </cell>
        </row>
        <row r="1140">
          <cell r="D1140">
            <v>1137</v>
          </cell>
          <cell r="E1140">
            <v>250310026</v>
          </cell>
          <cell r="F1140" t="str">
            <v>血浆肾素活性测定</v>
          </cell>
          <cell r="G1140" t="str">
            <v>各种免疫学方法</v>
          </cell>
          <cell r="H1140" t="str">
            <v>项</v>
          </cell>
          <cell r="I1140" t="str">
            <v>项</v>
          </cell>
          <cell r="J1140">
            <v>16</v>
          </cell>
          <cell r="K1140">
            <v>13.5</v>
          </cell>
        </row>
        <row r="1141">
          <cell r="D1141">
            <v>1138</v>
          </cell>
          <cell r="E1141">
            <v>2503100260</v>
          </cell>
          <cell r="F1141" t="str">
            <v>血浆肾素活性测定</v>
          </cell>
          <cell r="G1141" t="str">
            <v>化学发光法</v>
          </cell>
          <cell r="H1141" t="str">
            <v>项</v>
          </cell>
          <cell r="I1141" t="str">
            <v>项</v>
          </cell>
          <cell r="J1141">
            <v>26</v>
          </cell>
          <cell r="K1141">
            <v>22.5</v>
          </cell>
        </row>
        <row r="1142">
          <cell r="D1142">
            <v>1139</v>
          </cell>
          <cell r="E1142">
            <v>250310027</v>
          </cell>
          <cell r="F1142" t="str">
            <v>血管紧张素Ⅰ测定</v>
          </cell>
          <cell r="G1142" t="str">
            <v>各种免疫学方法</v>
          </cell>
          <cell r="H1142" t="str">
            <v>项</v>
          </cell>
          <cell r="I1142" t="str">
            <v>项</v>
          </cell>
          <cell r="J1142">
            <v>16</v>
          </cell>
          <cell r="K1142">
            <v>13.5</v>
          </cell>
        </row>
        <row r="1143">
          <cell r="D1143">
            <v>1140</v>
          </cell>
          <cell r="E1143">
            <v>2503100270</v>
          </cell>
          <cell r="F1143" t="str">
            <v>血管紧张素Ⅰ测定</v>
          </cell>
          <cell r="G1143" t="str">
            <v>化学发光法</v>
          </cell>
          <cell r="H1143" t="str">
            <v>项</v>
          </cell>
          <cell r="I1143" t="str">
            <v>项</v>
          </cell>
          <cell r="J1143">
            <v>26</v>
          </cell>
          <cell r="K1143">
            <v>22.5</v>
          </cell>
        </row>
        <row r="1144">
          <cell r="D1144">
            <v>1141</v>
          </cell>
          <cell r="E1144">
            <v>250310028</v>
          </cell>
          <cell r="F1144" t="str">
            <v>血管紧张素Ⅱ测定</v>
          </cell>
          <cell r="G1144" t="str">
            <v>各种免疫学方法</v>
          </cell>
          <cell r="H1144" t="str">
            <v>项</v>
          </cell>
          <cell r="I1144" t="str">
            <v>项</v>
          </cell>
          <cell r="J1144">
            <v>16</v>
          </cell>
          <cell r="K1144">
            <v>13.5</v>
          </cell>
        </row>
        <row r="1145">
          <cell r="D1145">
            <v>1142</v>
          </cell>
          <cell r="E1145">
            <v>2503100280</v>
          </cell>
          <cell r="F1145" t="str">
            <v>血管紧张素Ⅱ测定</v>
          </cell>
          <cell r="G1145" t="str">
            <v>化学发光法</v>
          </cell>
          <cell r="H1145" t="str">
            <v>项</v>
          </cell>
          <cell r="I1145" t="str">
            <v>项</v>
          </cell>
          <cell r="J1145">
            <v>26</v>
          </cell>
          <cell r="K1145">
            <v>22.5</v>
          </cell>
        </row>
        <row r="1146">
          <cell r="D1146">
            <v>1143</v>
          </cell>
          <cell r="E1146">
            <v>250310029</v>
          </cell>
          <cell r="F1146" t="str">
            <v>促红细胞生成素测定</v>
          </cell>
          <cell r="G1146" t="str">
            <v>各种免疫学方法</v>
          </cell>
          <cell r="H1146" t="str">
            <v>项</v>
          </cell>
          <cell r="I1146" t="str">
            <v>项</v>
          </cell>
          <cell r="J1146">
            <v>16</v>
          </cell>
          <cell r="K1146">
            <v>13.5</v>
          </cell>
        </row>
        <row r="1147">
          <cell r="D1147">
            <v>1144</v>
          </cell>
          <cell r="E1147">
            <v>2503100290</v>
          </cell>
          <cell r="F1147" t="str">
            <v>促红细胞生成素测定</v>
          </cell>
          <cell r="G1147" t="str">
            <v>化学发光法</v>
          </cell>
          <cell r="H1147" t="str">
            <v>项</v>
          </cell>
          <cell r="I1147" t="str">
            <v>项</v>
          </cell>
          <cell r="J1147">
            <v>26</v>
          </cell>
          <cell r="K1147">
            <v>22.5</v>
          </cell>
        </row>
        <row r="1148">
          <cell r="D1148">
            <v>1145</v>
          </cell>
          <cell r="E1148">
            <v>250310030</v>
          </cell>
          <cell r="F1148" t="str">
            <v>睾酮测定</v>
          </cell>
          <cell r="G1148" t="str">
            <v>各种免疫学方法</v>
          </cell>
          <cell r="H1148" t="str">
            <v>项</v>
          </cell>
          <cell r="I1148" t="str">
            <v>项</v>
          </cell>
          <cell r="J1148">
            <v>16</v>
          </cell>
          <cell r="K1148">
            <v>13.5</v>
          </cell>
        </row>
        <row r="1149">
          <cell r="D1149">
            <v>1146</v>
          </cell>
          <cell r="E1149">
            <v>2503100300</v>
          </cell>
          <cell r="F1149" t="str">
            <v>睾酮测定</v>
          </cell>
          <cell r="G1149" t="str">
            <v>化学发光法</v>
          </cell>
          <cell r="H1149" t="str">
            <v>项</v>
          </cell>
          <cell r="I1149" t="str">
            <v>项</v>
          </cell>
          <cell r="J1149">
            <v>26</v>
          </cell>
          <cell r="K1149">
            <v>22.5</v>
          </cell>
        </row>
        <row r="1150">
          <cell r="D1150">
            <v>1147</v>
          </cell>
          <cell r="E1150">
            <v>250310031</v>
          </cell>
          <cell r="F1150" t="str">
            <v>血清双氢睾酮测定</v>
          </cell>
          <cell r="G1150" t="str">
            <v>各种免疫学方法</v>
          </cell>
          <cell r="H1150" t="str">
            <v>项</v>
          </cell>
          <cell r="I1150" t="str">
            <v>项</v>
          </cell>
          <cell r="J1150">
            <v>16</v>
          </cell>
          <cell r="K1150">
            <v>13.5</v>
          </cell>
        </row>
        <row r="1151">
          <cell r="D1151">
            <v>1148</v>
          </cell>
          <cell r="E1151">
            <v>2503100310</v>
          </cell>
          <cell r="F1151" t="str">
            <v>血清双氢睾酮测定</v>
          </cell>
          <cell r="G1151" t="str">
            <v>化学发光法</v>
          </cell>
          <cell r="H1151" t="str">
            <v>项</v>
          </cell>
          <cell r="I1151" t="str">
            <v>项</v>
          </cell>
          <cell r="J1151">
            <v>26</v>
          </cell>
          <cell r="K1151">
            <v>22.5</v>
          </cell>
        </row>
        <row r="1152">
          <cell r="D1152">
            <v>1149</v>
          </cell>
          <cell r="E1152">
            <v>250310032</v>
          </cell>
          <cell r="F1152" t="str">
            <v>雄烯二酮测定</v>
          </cell>
          <cell r="G1152" t="str">
            <v>各种免疫学方法</v>
          </cell>
          <cell r="H1152" t="str">
            <v>项</v>
          </cell>
          <cell r="I1152" t="str">
            <v>项</v>
          </cell>
          <cell r="J1152">
            <v>16</v>
          </cell>
          <cell r="K1152">
            <v>13.5</v>
          </cell>
        </row>
        <row r="1153">
          <cell r="D1153">
            <v>1150</v>
          </cell>
          <cell r="E1153">
            <v>2503100320</v>
          </cell>
          <cell r="F1153" t="str">
            <v>雄烯二酮测定</v>
          </cell>
          <cell r="G1153" t="str">
            <v>化学发光法</v>
          </cell>
          <cell r="H1153" t="str">
            <v>项</v>
          </cell>
          <cell r="I1153" t="str">
            <v>项</v>
          </cell>
          <cell r="J1153">
            <v>26</v>
          </cell>
          <cell r="K1153">
            <v>22.5</v>
          </cell>
        </row>
        <row r="1154">
          <cell r="D1154">
            <v>1151</v>
          </cell>
          <cell r="E1154">
            <v>250310033</v>
          </cell>
          <cell r="F1154" t="str">
            <v>17α羟孕酮测定</v>
          </cell>
          <cell r="G1154" t="str">
            <v>各种免疫学方法</v>
          </cell>
          <cell r="H1154" t="str">
            <v>项</v>
          </cell>
          <cell r="I1154" t="str">
            <v>项</v>
          </cell>
          <cell r="J1154">
            <v>16</v>
          </cell>
          <cell r="K1154">
            <v>13.5</v>
          </cell>
        </row>
        <row r="1155">
          <cell r="D1155">
            <v>1152</v>
          </cell>
          <cell r="E1155">
            <v>2503100330</v>
          </cell>
          <cell r="F1155" t="str">
            <v>17α羟孕酮测定</v>
          </cell>
          <cell r="G1155" t="str">
            <v>化学发光法</v>
          </cell>
          <cell r="H1155" t="str">
            <v>项</v>
          </cell>
          <cell r="I1155" t="str">
            <v>项</v>
          </cell>
          <cell r="J1155">
            <v>26</v>
          </cell>
          <cell r="K1155">
            <v>22.5</v>
          </cell>
        </row>
        <row r="1156">
          <cell r="D1156">
            <v>1153</v>
          </cell>
          <cell r="E1156">
            <v>250310034</v>
          </cell>
          <cell r="F1156" t="str">
            <v>雌酮测定</v>
          </cell>
          <cell r="G1156" t="str">
            <v>各种免疫学方法</v>
          </cell>
          <cell r="H1156" t="str">
            <v>项</v>
          </cell>
          <cell r="I1156" t="str">
            <v>项</v>
          </cell>
          <cell r="J1156">
            <v>16</v>
          </cell>
          <cell r="K1156">
            <v>13.5</v>
          </cell>
        </row>
        <row r="1157">
          <cell r="D1157">
            <v>1154</v>
          </cell>
          <cell r="E1157">
            <v>2503100340</v>
          </cell>
          <cell r="F1157" t="str">
            <v>雌酮测定</v>
          </cell>
          <cell r="G1157" t="str">
            <v>化学发光法</v>
          </cell>
          <cell r="H1157" t="str">
            <v>项</v>
          </cell>
          <cell r="I1157" t="str">
            <v>项</v>
          </cell>
          <cell r="J1157">
            <v>26</v>
          </cell>
          <cell r="K1157">
            <v>22.5</v>
          </cell>
        </row>
        <row r="1158">
          <cell r="D1158">
            <v>1155</v>
          </cell>
          <cell r="E1158">
            <v>250310035</v>
          </cell>
          <cell r="F1158" t="str">
            <v>雌三醇测定</v>
          </cell>
          <cell r="G1158" t="str">
            <v>各种免疫学方法</v>
          </cell>
          <cell r="H1158" t="str">
            <v>项</v>
          </cell>
          <cell r="I1158" t="str">
            <v>项</v>
          </cell>
          <cell r="J1158">
            <v>16</v>
          </cell>
          <cell r="K1158">
            <v>13.5</v>
          </cell>
        </row>
        <row r="1159">
          <cell r="D1159">
            <v>1156</v>
          </cell>
          <cell r="E1159">
            <v>2503100350</v>
          </cell>
          <cell r="F1159" t="str">
            <v>雌三醇测定</v>
          </cell>
          <cell r="G1159" t="str">
            <v>化学发光法</v>
          </cell>
          <cell r="H1159" t="str">
            <v>项</v>
          </cell>
          <cell r="I1159" t="str">
            <v>项</v>
          </cell>
          <cell r="J1159">
            <v>26</v>
          </cell>
          <cell r="K1159">
            <v>22.5</v>
          </cell>
        </row>
        <row r="1160">
          <cell r="D1160">
            <v>1157</v>
          </cell>
          <cell r="E1160">
            <v>250310036</v>
          </cell>
          <cell r="F1160" t="str">
            <v>雌二醇测定</v>
          </cell>
          <cell r="G1160" t="str">
            <v>各种免疫学方法</v>
          </cell>
          <cell r="H1160" t="str">
            <v>项</v>
          </cell>
          <cell r="I1160" t="str">
            <v>项</v>
          </cell>
          <cell r="J1160">
            <v>16</v>
          </cell>
          <cell r="K1160">
            <v>13.5</v>
          </cell>
        </row>
        <row r="1161">
          <cell r="D1161">
            <v>1158</v>
          </cell>
          <cell r="E1161">
            <v>2503100360</v>
          </cell>
          <cell r="F1161" t="str">
            <v>雌二醇测定</v>
          </cell>
          <cell r="G1161" t="str">
            <v>化学发光法</v>
          </cell>
          <cell r="H1161" t="str">
            <v>项</v>
          </cell>
          <cell r="I1161" t="str">
            <v>项</v>
          </cell>
          <cell r="J1161">
            <v>26</v>
          </cell>
          <cell r="K1161">
            <v>22.5</v>
          </cell>
        </row>
        <row r="1162">
          <cell r="D1162">
            <v>1159</v>
          </cell>
          <cell r="E1162">
            <v>250310037</v>
          </cell>
          <cell r="F1162" t="str">
            <v>孕酮测定</v>
          </cell>
          <cell r="G1162" t="str">
            <v>各种免疫学方法</v>
          </cell>
          <cell r="H1162" t="str">
            <v>项</v>
          </cell>
          <cell r="I1162" t="str">
            <v>项</v>
          </cell>
          <cell r="J1162">
            <v>16</v>
          </cell>
          <cell r="K1162">
            <v>13.5</v>
          </cell>
        </row>
        <row r="1163">
          <cell r="D1163">
            <v>1160</v>
          </cell>
          <cell r="E1163">
            <v>2503100370</v>
          </cell>
          <cell r="F1163" t="str">
            <v>孕酮测定</v>
          </cell>
          <cell r="G1163" t="str">
            <v>化学发光法</v>
          </cell>
          <cell r="H1163" t="str">
            <v>项</v>
          </cell>
          <cell r="I1163" t="str">
            <v>项</v>
          </cell>
          <cell r="J1163">
            <v>26</v>
          </cell>
          <cell r="K1163">
            <v>22.5</v>
          </cell>
        </row>
        <row r="1164">
          <cell r="D1164">
            <v>1161</v>
          </cell>
          <cell r="E1164">
            <v>250310038</v>
          </cell>
          <cell r="F1164" t="str">
            <v>人绒毛膜促性腺激素测定</v>
          </cell>
          <cell r="G1164" t="str">
            <v>包括血清或尿，各种免疫学方法</v>
          </cell>
          <cell r="H1164" t="str">
            <v>项</v>
          </cell>
          <cell r="I1164" t="str">
            <v>项</v>
          </cell>
          <cell r="J1164">
            <v>16</v>
          </cell>
          <cell r="K1164">
            <v>13.5</v>
          </cell>
        </row>
        <row r="1165">
          <cell r="D1165">
            <v>1162</v>
          </cell>
          <cell r="E1165">
            <v>2503100380</v>
          </cell>
          <cell r="F1165" t="str">
            <v>人绒毛膜促性腺激素测定</v>
          </cell>
          <cell r="G1165" t="str">
            <v>包括血清或尿，化学发光法</v>
          </cell>
          <cell r="H1165" t="str">
            <v>项</v>
          </cell>
          <cell r="I1165" t="str">
            <v>项</v>
          </cell>
          <cell r="J1165">
            <v>26</v>
          </cell>
          <cell r="K1165">
            <v>22.5</v>
          </cell>
        </row>
        <row r="1166">
          <cell r="D1166">
            <v>1163</v>
          </cell>
          <cell r="E1166">
            <v>250310039</v>
          </cell>
          <cell r="F1166" t="str">
            <v>血清胰岛素测定</v>
          </cell>
          <cell r="G1166" t="str">
            <v>各种免疫学方法</v>
          </cell>
          <cell r="H1166" t="str">
            <v>项</v>
          </cell>
          <cell r="I1166" t="str">
            <v>项</v>
          </cell>
          <cell r="J1166">
            <v>16</v>
          </cell>
          <cell r="K1166">
            <v>13.5</v>
          </cell>
        </row>
        <row r="1167">
          <cell r="D1167">
            <v>1164</v>
          </cell>
          <cell r="E1167">
            <v>2503100390</v>
          </cell>
          <cell r="F1167" t="str">
            <v>血清胰岛素测定</v>
          </cell>
          <cell r="G1167" t="str">
            <v>化学发光法</v>
          </cell>
          <cell r="H1167" t="str">
            <v>项</v>
          </cell>
          <cell r="I1167" t="str">
            <v>项</v>
          </cell>
          <cell r="J1167">
            <v>26</v>
          </cell>
          <cell r="K1167">
            <v>22.5</v>
          </cell>
        </row>
        <row r="1168">
          <cell r="D1168">
            <v>1165</v>
          </cell>
          <cell r="E1168">
            <v>250310040</v>
          </cell>
          <cell r="F1168" t="str">
            <v>血清胰高血糖测定</v>
          </cell>
          <cell r="G1168" t="str">
            <v>各种免疫学方法</v>
          </cell>
          <cell r="H1168" t="str">
            <v>项</v>
          </cell>
          <cell r="I1168" t="str">
            <v>项</v>
          </cell>
          <cell r="J1168">
            <v>16</v>
          </cell>
          <cell r="K1168">
            <v>13.5</v>
          </cell>
        </row>
        <row r="1169">
          <cell r="D1169">
            <v>1166</v>
          </cell>
          <cell r="E1169">
            <v>2503100400</v>
          </cell>
          <cell r="F1169" t="str">
            <v>血清胰高血糖测定</v>
          </cell>
          <cell r="G1169" t="str">
            <v>化学发光法</v>
          </cell>
          <cell r="H1169" t="str">
            <v>项</v>
          </cell>
          <cell r="I1169" t="str">
            <v>项</v>
          </cell>
          <cell r="J1169">
            <v>26</v>
          </cell>
          <cell r="K1169">
            <v>22.5</v>
          </cell>
        </row>
        <row r="1170">
          <cell r="D1170">
            <v>1167</v>
          </cell>
          <cell r="E1170">
            <v>250310041</v>
          </cell>
          <cell r="F1170" t="str">
            <v>血清C肽测定</v>
          </cell>
          <cell r="G1170" t="str">
            <v>各种免疫学方法</v>
          </cell>
          <cell r="H1170" t="str">
            <v>项</v>
          </cell>
          <cell r="I1170" t="str">
            <v>项</v>
          </cell>
          <cell r="J1170">
            <v>16</v>
          </cell>
          <cell r="K1170">
            <v>13.5</v>
          </cell>
        </row>
        <row r="1171">
          <cell r="D1171">
            <v>1168</v>
          </cell>
          <cell r="E1171">
            <v>2503100410</v>
          </cell>
          <cell r="F1171" t="str">
            <v>血清C肽测定</v>
          </cell>
          <cell r="G1171" t="str">
            <v>化学发光法</v>
          </cell>
          <cell r="H1171" t="str">
            <v>项</v>
          </cell>
          <cell r="I1171" t="str">
            <v>项</v>
          </cell>
          <cell r="J1171">
            <v>26</v>
          </cell>
          <cell r="K1171">
            <v>22.5</v>
          </cell>
        </row>
        <row r="1172">
          <cell r="D1172">
            <v>1169</v>
          </cell>
          <cell r="E1172">
            <v>250310042</v>
          </cell>
          <cell r="F1172" t="str">
            <v>C肽兴奋试验</v>
          </cell>
          <cell r="G1172" t="str">
            <v>各种免疫学方法</v>
          </cell>
          <cell r="H1172" t="str">
            <v>项</v>
          </cell>
          <cell r="I1172" t="str">
            <v>项</v>
          </cell>
          <cell r="J1172">
            <v>16</v>
          </cell>
          <cell r="K1172">
            <v>13.5</v>
          </cell>
        </row>
        <row r="1173">
          <cell r="D1173">
            <v>1170</v>
          </cell>
          <cell r="E1173">
            <v>2503100420</v>
          </cell>
          <cell r="F1173" t="str">
            <v>C肽兴奋试验</v>
          </cell>
          <cell r="G1173" t="str">
            <v>化学发光法</v>
          </cell>
          <cell r="H1173" t="str">
            <v>项</v>
          </cell>
          <cell r="I1173" t="str">
            <v>项</v>
          </cell>
          <cell r="J1173">
            <v>26</v>
          </cell>
          <cell r="K1173">
            <v>22.5</v>
          </cell>
        </row>
        <row r="1174">
          <cell r="D1174">
            <v>1171</v>
          </cell>
          <cell r="E1174">
            <v>250310043</v>
          </cell>
          <cell r="F1174" t="str">
            <v>血清抗谷氨酸脱羧酶抗体测定</v>
          </cell>
          <cell r="G1174" t="str">
            <v>各种免疫学方法</v>
          </cell>
          <cell r="H1174" t="str">
            <v>项</v>
          </cell>
          <cell r="I1174" t="str">
            <v>项</v>
          </cell>
          <cell r="J1174">
            <v>16</v>
          </cell>
          <cell r="K1174">
            <v>13.5</v>
          </cell>
        </row>
        <row r="1175">
          <cell r="D1175">
            <v>1172</v>
          </cell>
          <cell r="E1175">
            <v>2503100430</v>
          </cell>
          <cell r="F1175" t="str">
            <v>血清抗谷氨酸脱羧酶抗体测定</v>
          </cell>
          <cell r="G1175" t="str">
            <v>化学发光法</v>
          </cell>
          <cell r="H1175" t="str">
            <v>项</v>
          </cell>
          <cell r="I1175" t="str">
            <v>项</v>
          </cell>
          <cell r="J1175">
            <v>26</v>
          </cell>
          <cell r="K1175">
            <v>22.5</v>
          </cell>
        </row>
        <row r="1176">
          <cell r="D1176">
            <v>1173</v>
          </cell>
          <cell r="E1176">
            <v>250310044</v>
          </cell>
          <cell r="F1176" t="str">
            <v>胃泌素测定</v>
          </cell>
          <cell r="G1176" t="str">
            <v>各种免疫学方法</v>
          </cell>
          <cell r="H1176" t="str">
            <v>项</v>
          </cell>
          <cell r="I1176" t="str">
            <v>项</v>
          </cell>
          <cell r="J1176">
            <v>16</v>
          </cell>
          <cell r="K1176">
            <v>13.5</v>
          </cell>
        </row>
        <row r="1177">
          <cell r="D1177">
            <v>1174</v>
          </cell>
          <cell r="E1177">
            <v>2503100440</v>
          </cell>
          <cell r="F1177" t="str">
            <v>胃泌素测定</v>
          </cell>
          <cell r="G1177" t="str">
            <v>化学发光法</v>
          </cell>
          <cell r="H1177" t="str">
            <v>项</v>
          </cell>
          <cell r="I1177" t="str">
            <v>项</v>
          </cell>
          <cell r="J1177">
            <v>26</v>
          </cell>
          <cell r="K1177">
            <v>22.5</v>
          </cell>
        </row>
        <row r="1178">
          <cell r="D1178">
            <v>1175</v>
          </cell>
          <cell r="E1178">
            <v>250310045</v>
          </cell>
          <cell r="F1178" t="str">
            <v>血浆前列腺素(PG)测定</v>
          </cell>
          <cell r="G1178" t="str">
            <v>各种免疫学方法</v>
          </cell>
          <cell r="H1178" t="str">
            <v>项</v>
          </cell>
          <cell r="I1178" t="str">
            <v>项</v>
          </cell>
          <cell r="J1178">
            <v>16</v>
          </cell>
          <cell r="K1178">
            <v>13.5</v>
          </cell>
        </row>
        <row r="1179">
          <cell r="D1179">
            <v>1176</v>
          </cell>
          <cell r="E1179">
            <v>2503100450</v>
          </cell>
          <cell r="F1179" t="str">
            <v>血浆前列腺素(PG)测定</v>
          </cell>
          <cell r="G1179" t="str">
            <v>化学发光法</v>
          </cell>
          <cell r="H1179" t="str">
            <v>项</v>
          </cell>
          <cell r="I1179" t="str">
            <v>项</v>
          </cell>
          <cell r="J1179">
            <v>26</v>
          </cell>
          <cell r="K1179">
            <v>22.5</v>
          </cell>
        </row>
        <row r="1180">
          <cell r="D1180">
            <v>1177</v>
          </cell>
          <cell r="E1180">
            <v>250310046</v>
          </cell>
          <cell r="F1180" t="str">
            <v>血浆6-酮前列腺素F1α测定</v>
          </cell>
          <cell r="G1180" t="str">
            <v>各种免疫学方法</v>
          </cell>
          <cell r="H1180" t="str">
            <v>项</v>
          </cell>
          <cell r="I1180" t="str">
            <v>项</v>
          </cell>
          <cell r="J1180">
            <v>16</v>
          </cell>
          <cell r="K1180">
            <v>13.5</v>
          </cell>
        </row>
        <row r="1181">
          <cell r="D1181">
            <v>1178</v>
          </cell>
          <cell r="E1181">
            <v>2503100460</v>
          </cell>
          <cell r="F1181" t="str">
            <v>血浆6-酮前列腺素F1α测定</v>
          </cell>
          <cell r="G1181" t="str">
            <v>化学发光法</v>
          </cell>
          <cell r="H1181" t="str">
            <v>项</v>
          </cell>
          <cell r="I1181" t="str">
            <v>项</v>
          </cell>
          <cell r="J1181">
            <v>26</v>
          </cell>
          <cell r="K1181">
            <v>22.5</v>
          </cell>
        </row>
        <row r="1182">
          <cell r="D1182">
            <v>1179</v>
          </cell>
          <cell r="E1182">
            <v>250310047</v>
          </cell>
          <cell r="F1182" t="str">
            <v>肾上腺素测定</v>
          </cell>
          <cell r="G1182" t="str">
            <v>各种免疫学方法</v>
          </cell>
          <cell r="H1182" t="str">
            <v>项</v>
          </cell>
          <cell r="I1182" t="str">
            <v>项</v>
          </cell>
          <cell r="J1182">
            <v>16</v>
          </cell>
          <cell r="K1182">
            <v>13.5</v>
          </cell>
        </row>
        <row r="1183">
          <cell r="D1183">
            <v>1180</v>
          </cell>
          <cell r="E1183">
            <v>2503100470</v>
          </cell>
          <cell r="F1183" t="str">
            <v>肾上腺素测定</v>
          </cell>
          <cell r="G1183" t="str">
            <v>化学发光法</v>
          </cell>
          <cell r="H1183" t="str">
            <v>项</v>
          </cell>
          <cell r="I1183" t="str">
            <v>项</v>
          </cell>
          <cell r="J1183">
            <v>26</v>
          </cell>
          <cell r="K1183">
            <v>22.5</v>
          </cell>
        </row>
        <row r="1184">
          <cell r="D1184">
            <v>1181</v>
          </cell>
          <cell r="E1184">
            <v>250310048</v>
          </cell>
          <cell r="F1184" t="str">
            <v>去甲肾上腺素测定</v>
          </cell>
          <cell r="G1184" t="str">
            <v>各种免疫学方法</v>
          </cell>
          <cell r="H1184" t="str">
            <v>项</v>
          </cell>
          <cell r="I1184" t="str">
            <v>项</v>
          </cell>
          <cell r="J1184">
            <v>16</v>
          </cell>
          <cell r="K1184">
            <v>13.5</v>
          </cell>
        </row>
        <row r="1185">
          <cell r="D1185">
            <v>1182</v>
          </cell>
          <cell r="E1185">
            <v>2503100480</v>
          </cell>
          <cell r="F1185" t="str">
            <v>去甲肾上腺素测定</v>
          </cell>
          <cell r="G1185" t="str">
            <v>化学发光法</v>
          </cell>
          <cell r="H1185" t="str">
            <v>项</v>
          </cell>
          <cell r="I1185" t="str">
            <v>项</v>
          </cell>
          <cell r="J1185">
            <v>26</v>
          </cell>
          <cell r="K1185">
            <v>22.5</v>
          </cell>
        </row>
        <row r="1186">
          <cell r="D1186">
            <v>1183</v>
          </cell>
          <cell r="E1186">
            <v>250310049</v>
          </cell>
          <cell r="F1186" t="str">
            <v>胆囊收缩素测定</v>
          </cell>
          <cell r="G1186" t="str">
            <v>各种免疫学方法</v>
          </cell>
          <cell r="H1186" t="str">
            <v>项</v>
          </cell>
          <cell r="I1186" t="str">
            <v>项</v>
          </cell>
          <cell r="J1186">
            <v>16</v>
          </cell>
          <cell r="K1186">
            <v>13.5</v>
          </cell>
        </row>
        <row r="1187">
          <cell r="D1187">
            <v>1184</v>
          </cell>
          <cell r="E1187">
            <v>2503100490</v>
          </cell>
          <cell r="F1187" t="str">
            <v>胆囊收缩素测定</v>
          </cell>
          <cell r="G1187" t="str">
            <v>化学发光法</v>
          </cell>
          <cell r="H1187" t="str">
            <v>项</v>
          </cell>
          <cell r="I1187" t="str">
            <v>项</v>
          </cell>
          <cell r="J1187">
            <v>26</v>
          </cell>
          <cell r="K1187">
            <v>22.5</v>
          </cell>
        </row>
        <row r="1188">
          <cell r="D1188">
            <v>1185</v>
          </cell>
          <cell r="E1188">
            <v>250310050</v>
          </cell>
          <cell r="F1188" t="str">
            <v>心纳素测定</v>
          </cell>
          <cell r="G1188" t="str">
            <v>各种免疫学方法</v>
          </cell>
          <cell r="H1188" t="str">
            <v>项</v>
          </cell>
          <cell r="I1188" t="str">
            <v>项</v>
          </cell>
          <cell r="J1188">
            <v>16</v>
          </cell>
          <cell r="K1188">
            <v>13.5</v>
          </cell>
        </row>
        <row r="1189">
          <cell r="D1189">
            <v>1186</v>
          </cell>
          <cell r="E1189">
            <v>2503100500</v>
          </cell>
          <cell r="F1189" t="str">
            <v>心纳素测定</v>
          </cell>
          <cell r="G1189" t="str">
            <v>化学发光法</v>
          </cell>
          <cell r="H1189" t="str">
            <v>项</v>
          </cell>
          <cell r="I1189" t="str">
            <v>项</v>
          </cell>
          <cell r="J1189">
            <v>26</v>
          </cell>
          <cell r="K1189">
            <v>22.5</v>
          </cell>
        </row>
        <row r="1190">
          <cell r="D1190">
            <v>1187</v>
          </cell>
          <cell r="E1190">
            <v>250310051</v>
          </cell>
          <cell r="F1190" t="str">
            <v>环磷酸腺苷(cAMP)测定</v>
          </cell>
        </row>
        <row r="1190">
          <cell r="H1190" t="str">
            <v>项</v>
          </cell>
          <cell r="I1190" t="str">
            <v>项</v>
          </cell>
          <cell r="J1190">
            <v>14.2</v>
          </cell>
          <cell r="K1190">
            <v>11.7</v>
          </cell>
        </row>
        <row r="1191">
          <cell r="D1191">
            <v>1188</v>
          </cell>
          <cell r="E1191">
            <v>250310052</v>
          </cell>
          <cell r="F1191" t="str">
            <v>环磷酸鸟苷(cGMP)测定</v>
          </cell>
        </row>
        <row r="1191">
          <cell r="H1191" t="str">
            <v>项</v>
          </cell>
          <cell r="I1191" t="str">
            <v>项</v>
          </cell>
          <cell r="J1191">
            <v>14.2</v>
          </cell>
          <cell r="K1191">
            <v>11.7</v>
          </cell>
        </row>
        <row r="1192">
          <cell r="D1192">
            <v>1189</v>
          </cell>
          <cell r="E1192">
            <v>250310053</v>
          </cell>
          <cell r="F1192" t="str">
            <v>激素类及其它</v>
          </cell>
          <cell r="G1192" t="str">
            <v>包括激素类、感染免疫类、心肌标志物类、维生素类、贫血类、血药浓度类、甲状腺球蛋白及甲状腺相关抗体、总IgE、CEA、AFP、白介素IL-6、促红细胞生成素（EPO）等检测，不包括乙肝五项定性。</v>
          </cell>
          <cell r="H1192" t="str">
            <v>项</v>
          </cell>
          <cell r="I1192" t="str">
            <v>项</v>
          </cell>
          <cell r="J1192">
            <v>45</v>
          </cell>
          <cell r="K1192">
            <v>45</v>
          </cell>
        </row>
        <row r="1193">
          <cell r="D1193">
            <v>1190</v>
          </cell>
          <cell r="E1193">
            <v>250310054</v>
          </cell>
          <cell r="F1193" t="str">
            <v>降钙素原检测（PCT）</v>
          </cell>
        </row>
        <row r="1193">
          <cell r="H1193" t="str">
            <v>项</v>
          </cell>
          <cell r="I1193" t="str">
            <v>项</v>
          </cell>
          <cell r="J1193">
            <v>112.7</v>
          </cell>
          <cell r="K1193">
            <v>112.7</v>
          </cell>
        </row>
        <row r="1194">
          <cell r="D1194">
            <v>1191</v>
          </cell>
          <cell r="E1194">
            <v>2503100541</v>
          </cell>
          <cell r="F1194" t="str">
            <v>降钙素原(PCT)定量检测</v>
          </cell>
        </row>
        <row r="1194">
          <cell r="H1194" t="str">
            <v>次</v>
          </cell>
          <cell r="I1194" t="str">
            <v>次</v>
          </cell>
          <cell r="J1194">
            <v>151.5</v>
          </cell>
          <cell r="K1194">
            <v>151.5</v>
          </cell>
        </row>
        <row r="1195">
          <cell r="D1195">
            <v>1192</v>
          </cell>
          <cell r="E1195">
            <v>250310057</v>
          </cell>
          <cell r="F1195" t="str">
            <v>血清胃泌素释放肽前体（ProGRP)测定</v>
          </cell>
        </row>
        <row r="1195">
          <cell r="H1195" t="str">
            <v>项</v>
          </cell>
          <cell r="I1195" t="str">
            <v>项</v>
          </cell>
          <cell r="J1195">
            <v>43.3</v>
          </cell>
          <cell r="K1195">
            <v>43.3</v>
          </cell>
        </row>
        <row r="1196">
          <cell r="D1196">
            <v>1193</v>
          </cell>
          <cell r="E1196">
            <v>250310058</v>
          </cell>
          <cell r="F1196" t="str">
            <v>生长抑素测定</v>
          </cell>
        </row>
        <row r="1196">
          <cell r="H1196" t="str">
            <v>项</v>
          </cell>
          <cell r="I1196" t="str">
            <v>项</v>
          </cell>
          <cell r="J1196">
            <v>43.3</v>
          </cell>
          <cell r="K1196">
            <v>43.3</v>
          </cell>
        </row>
        <row r="1197">
          <cell r="D1197">
            <v>1194</v>
          </cell>
          <cell r="E1197">
            <v>250310059</v>
          </cell>
          <cell r="F1197" t="str">
            <v>促胰液素测定</v>
          </cell>
        </row>
        <row r="1197">
          <cell r="H1197" t="str">
            <v>项</v>
          </cell>
          <cell r="I1197" t="str">
            <v>项</v>
          </cell>
          <cell r="J1197">
            <v>23.5</v>
          </cell>
          <cell r="K1197">
            <v>22.5</v>
          </cell>
        </row>
        <row r="1198">
          <cell r="D1198">
            <v>1195</v>
          </cell>
          <cell r="E1198">
            <v>250310060</v>
          </cell>
          <cell r="F1198" t="str">
            <v>组织胺测定</v>
          </cell>
        </row>
        <row r="1198">
          <cell r="H1198" t="str">
            <v>项</v>
          </cell>
          <cell r="I1198" t="str">
            <v>项</v>
          </cell>
          <cell r="J1198">
            <v>33.6</v>
          </cell>
          <cell r="K1198">
            <v>31.5</v>
          </cell>
        </row>
        <row r="1199">
          <cell r="D1199">
            <v>1196</v>
          </cell>
          <cell r="E1199">
            <v>250310067</v>
          </cell>
          <cell r="F1199" t="str">
            <v>促肾上腺皮质激素测定（ACTH）</v>
          </cell>
        </row>
        <row r="1199">
          <cell r="H1199" t="str">
            <v>次</v>
          </cell>
          <cell r="I1199" t="str">
            <v>次</v>
          </cell>
          <cell r="J1199">
            <v>64.5</v>
          </cell>
          <cell r="K1199">
            <v>64.5</v>
          </cell>
        </row>
        <row r="1200">
          <cell r="D1200">
            <v>1197</v>
          </cell>
          <cell r="E1200">
            <v>250310068</v>
          </cell>
          <cell r="F1200" t="str">
            <v>妊娠相关性血浆蛋白A测定</v>
          </cell>
        </row>
        <row r="1200">
          <cell r="H1200" t="str">
            <v>次</v>
          </cell>
          <cell r="I1200" t="str">
            <v>次</v>
          </cell>
          <cell r="J1200">
            <v>58.2</v>
          </cell>
          <cell r="K1200">
            <v>58.2</v>
          </cell>
        </row>
        <row r="1201">
          <cell r="D1201">
            <v>1198</v>
          </cell>
          <cell r="E1201">
            <v>250310069</v>
          </cell>
          <cell r="F1201" t="str">
            <v>游离β绒毛膜促性腺激素测定</v>
          </cell>
        </row>
        <row r="1201">
          <cell r="H1201" t="str">
            <v>次</v>
          </cell>
          <cell r="I1201" t="str">
            <v>次</v>
          </cell>
          <cell r="J1201">
            <v>77</v>
          </cell>
          <cell r="K1201">
            <v>77</v>
          </cell>
        </row>
        <row r="1202">
          <cell r="D1202">
            <v>1199</v>
          </cell>
          <cell r="E1202">
            <v>250310070</v>
          </cell>
          <cell r="F1202" t="str">
            <v>抗甲状腺球蛋白抗体（Anti-TG）/Anti-TPO</v>
          </cell>
        </row>
        <row r="1202">
          <cell r="H1202" t="str">
            <v>次</v>
          </cell>
          <cell r="I1202" t="str">
            <v>次</v>
          </cell>
          <cell r="J1202">
            <v>48.6</v>
          </cell>
          <cell r="K1202">
            <v>45</v>
          </cell>
        </row>
        <row r="1203">
          <cell r="D1203">
            <v>1200</v>
          </cell>
          <cell r="E1203">
            <v>250310071</v>
          </cell>
          <cell r="F1203" t="str">
            <v>促甲状腺受体抗体（TsHR-Ab）</v>
          </cell>
        </row>
        <row r="1203">
          <cell r="H1203" t="str">
            <v>次</v>
          </cell>
          <cell r="I1203" t="str">
            <v>次</v>
          </cell>
          <cell r="J1203">
            <v>85.3</v>
          </cell>
          <cell r="K1203">
            <v>85.3</v>
          </cell>
        </row>
        <row r="1204">
          <cell r="D1204">
            <v>1201</v>
          </cell>
          <cell r="E1204">
            <v>250310072</v>
          </cell>
          <cell r="F1204" t="str">
            <v>人脂联素定量检测</v>
          </cell>
        </row>
        <row r="1204">
          <cell r="H1204" t="str">
            <v>次</v>
          </cell>
          <cell r="I1204" t="str">
            <v>次</v>
          </cell>
          <cell r="J1204">
            <v>35.7</v>
          </cell>
          <cell r="K1204">
            <v>35.7</v>
          </cell>
        </row>
        <row r="1205">
          <cell r="D1205">
            <v>1202</v>
          </cell>
          <cell r="E1205">
            <v>250310073</v>
          </cell>
          <cell r="F1205" t="str">
            <v>胃泌素-17检测</v>
          </cell>
          <cell r="G1205" t="str">
            <v>样本类型：血液。样本采集、签收、处理，定标和质控，检测样本，审核结果，录入实验室信息系统或人工登记，发送报告；按规定处理废弃物；接受临床相关咨询。</v>
          </cell>
          <cell r="H1205" t="str">
            <v>次</v>
          </cell>
          <cell r="I1205" t="str">
            <v>次</v>
          </cell>
          <cell r="J1205">
            <v>77</v>
          </cell>
          <cell r="K1205">
            <v>77</v>
          </cell>
        </row>
        <row r="1206">
          <cell r="D1206">
            <v>1203</v>
          </cell>
          <cell r="E1206" t="str">
            <v>s250310001</v>
          </cell>
          <cell r="F1206" t="str">
            <v>人胰岛素样生长因子-I测定（IGF-I）</v>
          </cell>
          <cell r="G1206" t="str">
            <v>酶免法</v>
          </cell>
          <cell r="H1206" t="str">
            <v>次</v>
          </cell>
          <cell r="I1206" t="str">
            <v>次</v>
          </cell>
          <cell r="J1206">
            <v>41.3</v>
          </cell>
          <cell r="K1206">
            <v>35.1</v>
          </cell>
        </row>
        <row r="1207">
          <cell r="D1207">
            <v>1204</v>
          </cell>
          <cell r="E1207" t="str">
            <v>s250310002</v>
          </cell>
          <cell r="F1207" t="str">
            <v>血儿茶酚胺(CA)测定</v>
          </cell>
          <cell r="G1207" t="str">
            <v>放免法</v>
          </cell>
          <cell r="H1207" t="str">
            <v>次</v>
          </cell>
          <cell r="I1207" t="str">
            <v>次</v>
          </cell>
          <cell r="J1207">
            <v>74.8</v>
          </cell>
          <cell r="K1207">
            <v>65.7</v>
          </cell>
        </row>
        <row r="1208">
          <cell r="D1208">
            <v>1205</v>
          </cell>
          <cell r="E1208" t="str">
            <v>s250310003</v>
          </cell>
          <cell r="F1208" t="str">
            <v>3-甲氧基肾上腺素测定</v>
          </cell>
        </row>
        <row r="1208">
          <cell r="H1208" t="str">
            <v>次</v>
          </cell>
          <cell r="I1208" t="str">
            <v>次</v>
          </cell>
          <cell r="J1208">
            <v>108.1</v>
          </cell>
          <cell r="K1208">
            <v>100.8</v>
          </cell>
        </row>
        <row r="1209">
          <cell r="D1209">
            <v>1206</v>
          </cell>
          <cell r="E1209" t="str">
            <v>s250310004</v>
          </cell>
          <cell r="F1209" t="str">
            <v>3-甲氧基去肾上腺素测定</v>
          </cell>
        </row>
        <row r="1209">
          <cell r="H1209" t="str">
            <v>次</v>
          </cell>
          <cell r="I1209" t="str">
            <v>次</v>
          </cell>
          <cell r="J1209">
            <v>108.1</v>
          </cell>
          <cell r="K1209">
            <v>100.8</v>
          </cell>
        </row>
        <row r="1210">
          <cell r="D1210">
            <v>1207</v>
          </cell>
          <cell r="E1210" t="str">
            <v>s250310005</v>
          </cell>
          <cell r="F1210" t="str">
            <v>电化学发光法检测C-肽</v>
          </cell>
        </row>
        <row r="1210">
          <cell r="H1210" t="str">
            <v>次</v>
          </cell>
          <cell r="I1210" t="str">
            <v>次</v>
          </cell>
          <cell r="J1210">
            <v>58.1</v>
          </cell>
          <cell r="K1210">
            <v>46.8</v>
          </cell>
        </row>
        <row r="1211">
          <cell r="D1211">
            <v>1208</v>
          </cell>
          <cell r="E1211" t="str">
            <v>s250310006</v>
          </cell>
          <cell r="F1211" t="str">
            <v>电化学发光法检测内分泌</v>
          </cell>
          <cell r="G1211" t="str">
            <v>包括检测性激素结合球蛋白(sHBG)、硫酸脱氢表雄甾酮、可的松。</v>
          </cell>
          <cell r="H1211" t="str">
            <v>次</v>
          </cell>
          <cell r="I1211" t="str">
            <v>次</v>
          </cell>
          <cell r="J1211">
            <v>66.9</v>
          </cell>
          <cell r="K1211">
            <v>58.5</v>
          </cell>
        </row>
        <row r="1212">
          <cell r="D1212">
            <v>1209</v>
          </cell>
          <cell r="E1212" t="str">
            <v>s250310007</v>
          </cell>
          <cell r="F1212" t="str">
            <v>甲状旁腺素(PTH)测定</v>
          </cell>
          <cell r="G1212" t="str">
            <v>电化学发光法</v>
          </cell>
          <cell r="H1212" t="str">
            <v>次</v>
          </cell>
          <cell r="I1212" t="str">
            <v>次</v>
          </cell>
          <cell r="J1212">
            <v>78.5</v>
          </cell>
          <cell r="K1212">
            <v>70.2</v>
          </cell>
        </row>
        <row r="1213">
          <cell r="D1213">
            <v>1210</v>
          </cell>
          <cell r="E1213">
            <v>250311</v>
          </cell>
          <cell r="F1213" t="str">
            <v>骨质疏松的实验诊断</v>
          </cell>
        </row>
        <row r="1214">
          <cell r="D1214">
            <v>1211</v>
          </cell>
          <cell r="E1214">
            <v>250311001</v>
          </cell>
          <cell r="F1214" t="str">
            <v>尿CTX测定</v>
          </cell>
        </row>
        <row r="1214">
          <cell r="H1214" t="str">
            <v>项</v>
          </cell>
          <cell r="I1214" t="str">
            <v>项</v>
          </cell>
          <cell r="J1214">
            <v>10.9</v>
          </cell>
          <cell r="K1214">
            <v>9</v>
          </cell>
        </row>
        <row r="1215">
          <cell r="D1215">
            <v>1212</v>
          </cell>
          <cell r="E1215">
            <v>250311002</v>
          </cell>
          <cell r="F1215" t="str">
            <v>尿NTX测定</v>
          </cell>
        </row>
        <row r="1215">
          <cell r="H1215" t="str">
            <v>项</v>
          </cell>
          <cell r="I1215" t="str">
            <v>项</v>
          </cell>
          <cell r="J1215">
            <v>10.9</v>
          </cell>
          <cell r="K1215">
            <v>9</v>
          </cell>
        </row>
        <row r="1216">
          <cell r="D1216">
            <v>1213</v>
          </cell>
          <cell r="E1216">
            <v>250311003</v>
          </cell>
          <cell r="F1216" t="str">
            <v>尿吡啶酚测定</v>
          </cell>
        </row>
        <row r="1216">
          <cell r="H1216" t="str">
            <v>项</v>
          </cell>
          <cell r="I1216" t="str">
            <v>项</v>
          </cell>
          <cell r="J1216">
            <v>10.9</v>
          </cell>
          <cell r="K1216">
            <v>9</v>
          </cell>
        </row>
        <row r="1217">
          <cell r="D1217">
            <v>1214</v>
          </cell>
          <cell r="E1217">
            <v>250311004</v>
          </cell>
          <cell r="F1217" t="str">
            <v>尿脱氧吡啶酚测定</v>
          </cell>
        </row>
        <row r="1217">
          <cell r="H1217" t="str">
            <v>项</v>
          </cell>
          <cell r="I1217" t="str">
            <v>项</v>
          </cell>
          <cell r="J1217">
            <v>10.9</v>
          </cell>
          <cell r="K1217">
            <v>9</v>
          </cell>
        </row>
        <row r="1218">
          <cell r="D1218">
            <v>1215</v>
          </cell>
          <cell r="E1218">
            <v>250311005</v>
          </cell>
          <cell r="F1218" t="str">
            <v>I型胶原羧基端前肽(PICP)测定</v>
          </cell>
        </row>
        <row r="1218">
          <cell r="H1218" t="str">
            <v>项</v>
          </cell>
          <cell r="I1218" t="str">
            <v>项</v>
          </cell>
          <cell r="J1218">
            <v>58.2</v>
          </cell>
          <cell r="K1218">
            <v>58.2</v>
          </cell>
        </row>
        <row r="1219">
          <cell r="D1219">
            <v>1216</v>
          </cell>
          <cell r="E1219">
            <v>250311006</v>
          </cell>
          <cell r="F1219" t="str">
            <v>骨钙素N端中分子片段测定（N-MID)</v>
          </cell>
        </row>
        <row r="1219">
          <cell r="H1219" t="str">
            <v>项</v>
          </cell>
          <cell r="I1219" t="str">
            <v>项</v>
          </cell>
          <cell r="J1219">
            <v>63</v>
          </cell>
          <cell r="K1219">
            <v>63</v>
          </cell>
        </row>
        <row r="1220">
          <cell r="D1220">
            <v>1217</v>
          </cell>
          <cell r="E1220">
            <v>250311007</v>
          </cell>
          <cell r="F1220" t="str">
            <v>β－胶原降解产物测定（β－CTX）</v>
          </cell>
        </row>
        <row r="1220">
          <cell r="H1220" t="str">
            <v>项</v>
          </cell>
          <cell r="I1220" t="str">
            <v>项</v>
          </cell>
          <cell r="J1220">
            <v>58.2</v>
          </cell>
          <cell r="K1220">
            <v>58.2</v>
          </cell>
        </row>
        <row r="1221">
          <cell r="D1221">
            <v>1218</v>
          </cell>
          <cell r="E1221">
            <v>250311008</v>
          </cell>
          <cell r="F1221" t="str">
            <v>总Ⅰ型胶原氨基延长肽测定（P1NP）</v>
          </cell>
        </row>
        <row r="1221">
          <cell r="H1221" t="str">
            <v>次</v>
          </cell>
          <cell r="I1221" t="str">
            <v>次</v>
          </cell>
          <cell r="J1221">
            <v>116.1</v>
          </cell>
          <cell r="K1221">
            <v>116.1</v>
          </cell>
        </row>
        <row r="1222">
          <cell r="D1222">
            <v>1219</v>
          </cell>
          <cell r="E1222">
            <v>250311009</v>
          </cell>
          <cell r="F1222" t="str">
            <v>25-羟基维生素D3测定</v>
          </cell>
        </row>
        <row r="1222">
          <cell r="H1222" t="str">
            <v>次</v>
          </cell>
          <cell r="I1222" t="str">
            <v>次</v>
          </cell>
          <cell r="J1222">
            <v>70.8</v>
          </cell>
          <cell r="K1222">
            <v>70.8</v>
          </cell>
        </row>
        <row r="1223">
          <cell r="D1223">
            <v>1220</v>
          </cell>
          <cell r="E1223">
            <v>2504</v>
          </cell>
          <cell r="F1223" t="str">
            <v>4.临床免疫学检查</v>
          </cell>
        </row>
        <row r="1224">
          <cell r="D1224">
            <v>1221</v>
          </cell>
          <cell r="E1224">
            <v>250401</v>
          </cell>
          <cell r="F1224" t="str">
            <v>免疫功能测定</v>
          </cell>
        </row>
        <row r="1225">
          <cell r="D1225">
            <v>1222</v>
          </cell>
          <cell r="E1225">
            <v>250401001</v>
          </cell>
          <cell r="F1225" t="str">
            <v>T淋巴细胞转化试验</v>
          </cell>
        </row>
        <row r="1225">
          <cell r="H1225" t="str">
            <v>项</v>
          </cell>
          <cell r="I1225" t="str">
            <v>项</v>
          </cell>
          <cell r="J1225">
            <v>15.1</v>
          </cell>
          <cell r="K1225">
            <v>13.5</v>
          </cell>
        </row>
        <row r="1226">
          <cell r="D1226">
            <v>1223</v>
          </cell>
          <cell r="E1226">
            <v>250401002</v>
          </cell>
          <cell r="F1226" t="str">
            <v>T淋巴细胞花环试验</v>
          </cell>
        </row>
        <row r="1226">
          <cell r="H1226" t="str">
            <v>项</v>
          </cell>
          <cell r="I1226" t="str">
            <v>项</v>
          </cell>
          <cell r="J1226">
            <v>10</v>
          </cell>
          <cell r="K1226">
            <v>9</v>
          </cell>
        </row>
        <row r="1227">
          <cell r="D1227">
            <v>1224</v>
          </cell>
          <cell r="E1227">
            <v>250401003</v>
          </cell>
          <cell r="F1227" t="str">
            <v>红细胞花环试验</v>
          </cell>
        </row>
        <row r="1227">
          <cell r="H1227" t="str">
            <v>项</v>
          </cell>
          <cell r="I1227" t="str">
            <v>项</v>
          </cell>
          <cell r="J1227">
            <v>10</v>
          </cell>
          <cell r="K1227">
            <v>9</v>
          </cell>
        </row>
        <row r="1228">
          <cell r="D1228">
            <v>1225</v>
          </cell>
          <cell r="E1228">
            <v>250401004</v>
          </cell>
          <cell r="F1228" t="str">
            <v>细胞膜表面免疫球蛋白测定(smIg)</v>
          </cell>
        </row>
        <row r="1228">
          <cell r="H1228" t="str">
            <v>项</v>
          </cell>
          <cell r="I1228" t="str">
            <v>项</v>
          </cell>
          <cell r="J1228">
            <v>20.1</v>
          </cell>
          <cell r="K1228">
            <v>18</v>
          </cell>
        </row>
        <row r="1229">
          <cell r="D1229">
            <v>1226</v>
          </cell>
          <cell r="E1229">
            <v>250401005</v>
          </cell>
          <cell r="F1229" t="str">
            <v>中性粒细胞趋化功能试验</v>
          </cell>
        </row>
        <row r="1229">
          <cell r="H1229" t="str">
            <v>项</v>
          </cell>
          <cell r="I1229" t="str">
            <v>项</v>
          </cell>
          <cell r="J1229">
            <v>16.8</v>
          </cell>
          <cell r="K1229">
            <v>14.4</v>
          </cell>
        </row>
        <row r="1230">
          <cell r="D1230">
            <v>1227</v>
          </cell>
          <cell r="E1230">
            <v>250401006</v>
          </cell>
          <cell r="F1230" t="str">
            <v>硝基四氮唑蓝还原试验</v>
          </cell>
        </row>
        <row r="1230">
          <cell r="H1230" t="str">
            <v>项</v>
          </cell>
          <cell r="I1230" t="str">
            <v>项</v>
          </cell>
          <cell r="J1230">
            <v>9.3</v>
          </cell>
          <cell r="K1230">
            <v>8.1</v>
          </cell>
        </row>
        <row r="1231">
          <cell r="D1231">
            <v>1228</v>
          </cell>
          <cell r="E1231">
            <v>250401007</v>
          </cell>
          <cell r="F1231" t="str">
            <v>白细胞粘附抑制试验</v>
          </cell>
        </row>
        <row r="1231">
          <cell r="H1231" t="str">
            <v>项</v>
          </cell>
          <cell r="I1231" t="str">
            <v>项</v>
          </cell>
          <cell r="J1231">
            <v>9.3</v>
          </cell>
          <cell r="K1231">
            <v>8.1</v>
          </cell>
        </row>
        <row r="1232">
          <cell r="D1232">
            <v>1229</v>
          </cell>
          <cell r="E1232">
            <v>250401008</v>
          </cell>
          <cell r="F1232" t="str">
            <v>白细胞杀菌功能试验</v>
          </cell>
        </row>
        <row r="1232">
          <cell r="H1232" t="str">
            <v>项</v>
          </cell>
          <cell r="I1232" t="str">
            <v>项</v>
          </cell>
          <cell r="J1232">
            <v>9.3</v>
          </cell>
          <cell r="K1232">
            <v>8.1</v>
          </cell>
        </row>
        <row r="1233">
          <cell r="D1233">
            <v>1230</v>
          </cell>
          <cell r="E1233">
            <v>250401009</v>
          </cell>
          <cell r="F1233" t="str">
            <v>白细胞吞噬功能试验</v>
          </cell>
        </row>
        <row r="1233">
          <cell r="H1233" t="str">
            <v>项</v>
          </cell>
          <cell r="I1233" t="str">
            <v>项</v>
          </cell>
          <cell r="J1233">
            <v>9.3</v>
          </cell>
          <cell r="K1233">
            <v>8.1</v>
          </cell>
        </row>
        <row r="1234">
          <cell r="D1234">
            <v>1231</v>
          </cell>
          <cell r="E1234">
            <v>250401010</v>
          </cell>
          <cell r="F1234" t="str">
            <v>巨噬细胞吞噬功能试验</v>
          </cell>
        </row>
        <row r="1234">
          <cell r="H1234" t="str">
            <v>项</v>
          </cell>
          <cell r="I1234" t="str">
            <v>项</v>
          </cell>
          <cell r="J1234">
            <v>9.3</v>
          </cell>
          <cell r="K1234">
            <v>8.1</v>
          </cell>
        </row>
        <row r="1235">
          <cell r="D1235">
            <v>1232</v>
          </cell>
          <cell r="E1235">
            <v>250401011</v>
          </cell>
          <cell r="F1235" t="str">
            <v>自然杀伤淋巴细胞功能试验</v>
          </cell>
        </row>
        <row r="1235">
          <cell r="H1235" t="str">
            <v>项</v>
          </cell>
          <cell r="I1235" t="str">
            <v>项</v>
          </cell>
          <cell r="J1235">
            <v>18.5</v>
          </cell>
          <cell r="K1235">
            <v>16.2</v>
          </cell>
        </row>
        <row r="1236">
          <cell r="D1236">
            <v>1233</v>
          </cell>
          <cell r="E1236">
            <v>250401012</v>
          </cell>
          <cell r="F1236" t="str">
            <v>抗体依赖性细胞毒性试验</v>
          </cell>
        </row>
        <row r="1236">
          <cell r="H1236" t="str">
            <v>项</v>
          </cell>
          <cell r="I1236" t="str">
            <v>项</v>
          </cell>
          <cell r="J1236">
            <v>18.5</v>
          </cell>
          <cell r="K1236">
            <v>16.2</v>
          </cell>
        </row>
        <row r="1237">
          <cell r="D1237">
            <v>1234</v>
          </cell>
          <cell r="E1237">
            <v>250401013</v>
          </cell>
          <cell r="F1237" t="str">
            <v>干扰素测定</v>
          </cell>
        </row>
        <row r="1237">
          <cell r="H1237" t="str">
            <v>项</v>
          </cell>
          <cell r="I1237" t="str">
            <v>项</v>
          </cell>
          <cell r="J1237">
            <v>26</v>
          </cell>
          <cell r="K1237">
            <v>22.5</v>
          </cell>
        </row>
        <row r="1238">
          <cell r="D1238">
            <v>1235</v>
          </cell>
          <cell r="E1238">
            <v>250401014</v>
          </cell>
          <cell r="F1238" t="str">
            <v>各种白介素测定</v>
          </cell>
        </row>
        <row r="1238">
          <cell r="H1238" t="str">
            <v>项</v>
          </cell>
          <cell r="I1238" t="str">
            <v>项</v>
          </cell>
          <cell r="J1238">
            <v>13.4</v>
          </cell>
          <cell r="K1238">
            <v>11.7</v>
          </cell>
        </row>
        <row r="1239">
          <cell r="D1239">
            <v>1236</v>
          </cell>
          <cell r="E1239">
            <v>250401015</v>
          </cell>
          <cell r="F1239" t="str">
            <v>溶菌酶测定</v>
          </cell>
        </row>
        <row r="1239">
          <cell r="H1239" t="str">
            <v>项</v>
          </cell>
          <cell r="I1239" t="str">
            <v>项</v>
          </cell>
          <cell r="J1239">
            <v>9.3</v>
          </cell>
          <cell r="K1239">
            <v>8.1</v>
          </cell>
        </row>
        <row r="1240">
          <cell r="D1240">
            <v>1237</v>
          </cell>
          <cell r="E1240">
            <v>250401016</v>
          </cell>
          <cell r="F1240" t="str">
            <v>抗淋巴细胞抗体试验</v>
          </cell>
        </row>
        <row r="1240">
          <cell r="H1240" t="str">
            <v>项</v>
          </cell>
          <cell r="I1240" t="str">
            <v>项</v>
          </cell>
          <cell r="J1240">
            <v>13.4</v>
          </cell>
          <cell r="K1240">
            <v>11.7</v>
          </cell>
        </row>
        <row r="1241">
          <cell r="D1241">
            <v>1238</v>
          </cell>
          <cell r="E1241">
            <v>250401017</v>
          </cell>
          <cell r="F1241" t="str">
            <v>肥大细胞脱颗粒试验</v>
          </cell>
        </row>
        <row r="1241">
          <cell r="H1241" t="str">
            <v>项</v>
          </cell>
          <cell r="I1241" t="str">
            <v>项</v>
          </cell>
          <cell r="J1241">
            <v>13.4</v>
          </cell>
          <cell r="K1241">
            <v>11.7</v>
          </cell>
        </row>
        <row r="1242">
          <cell r="D1242">
            <v>1239</v>
          </cell>
          <cell r="E1242">
            <v>250401018</v>
          </cell>
          <cell r="F1242" t="str">
            <v>B因子测定</v>
          </cell>
        </row>
        <row r="1242">
          <cell r="H1242" t="str">
            <v>项</v>
          </cell>
          <cell r="I1242" t="str">
            <v>项</v>
          </cell>
          <cell r="J1242">
            <v>9.3</v>
          </cell>
          <cell r="K1242">
            <v>8.1</v>
          </cell>
        </row>
        <row r="1243">
          <cell r="D1243">
            <v>1240</v>
          </cell>
          <cell r="E1243">
            <v>250401019</v>
          </cell>
          <cell r="F1243" t="str">
            <v>总补体测定(CH50)</v>
          </cell>
        </row>
        <row r="1243">
          <cell r="H1243" t="str">
            <v>项</v>
          </cell>
          <cell r="I1243" t="str">
            <v>项</v>
          </cell>
          <cell r="J1243">
            <v>13.4</v>
          </cell>
          <cell r="K1243">
            <v>11.7</v>
          </cell>
        </row>
        <row r="1244">
          <cell r="D1244">
            <v>1241</v>
          </cell>
          <cell r="E1244">
            <v>250401020</v>
          </cell>
          <cell r="F1244" t="str">
            <v>单项补体测定</v>
          </cell>
          <cell r="G1244" t="str">
            <v>包括C1q、C1r、C1s、C3－C9</v>
          </cell>
          <cell r="H1244" t="str">
            <v>项</v>
          </cell>
          <cell r="I1244" t="str">
            <v>项</v>
          </cell>
          <cell r="J1244">
            <v>13.7</v>
          </cell>
          <cell r="K1244">
            <v>11.7</v>
          </cell>
        </row>
        <row r="1245">
          <cell r="D1245">
            <v>1242</v>
          </cell>
          <cell r="E1245">
            <v>250401021</v>
          </cell>
          <cell r="F1245" t="str">
            <v>补体1抑制因子测定</v>
          </cell>
        </row>
        <row r="1245">
          <cell r="H1245" t="str">
            <v>项</v>
          </cell>
          <cell r="I1245" t="str">
            <v>项</v>
          </cell>
          <cell r="J1245">
            <v>13.4</v>
          </cell>
          <cell r="K1245">
            <v>11.7</v>
          </cell>
        </row>
        <row r="1246">
          <cell r="D1246">
            <v>1243</v>
          </cell>
          <cell r="E1246">
            <v>250401022</v>
          </cell>
          <cell r="F1246" t="str">
            <v>C3裂解产物测定(C3sP)</v>
          </cell>
        </row>
        <row r="1246">
          <cell r="H1246" t="str">
            <v>项</v>
          </cell>
          <cell r="I1246" t="str">
            <v>项</v>
          </cell>
          <cell r="J1246">
            <v>13.4</v>
          </cell>
          <cell r="K1246">
            <v>11.7</v>
          </cell>
        </row>
        <row r="1247">
          <cell r="D1247">
            <v>1244</v>
          </cell>
          <cell r="E1247">
            <v>250401023</v>
          </cell>
          <cell r="F1247" t="str">
            <v>免疫球蛋白定量测定</v>
          </cell>
          <cell r="G1247" t="str">
            <v>包括IgA，IgG，IgM，IgD，IgE</v>
          </cell>
          <cell r="H1247" t="str">
            <v>项</v>
          </cell>
          <cell r="I1247" t="str">
            <v>项</v>
          </cell>
          <cell r="J1247">
            <v>18</v>
          </cell>
          <cell r="K1247">
            <v>15.3</v>
          </cell>
        </row>
        <row r="1248">
          <cell r="D1248">
            <v>1245</v>
          </cell>
          <cell r="E1248">
            <v>2504010231</v>
          </cell>
          <cell r="F1248" t="str">
            <v>免疫球蛋白亚类定量测定</v>
          </cell>
          <cell r="G1248" t="str">
            <v>指对免疫球蛋白IgA亚类（IgA1、IgA2）或IgG亚类（IgG1、IgG2、IgG3、IgG4）的测定。样本类型：血液。样本采集、签收、处理，定标和质控，检测样本，审核结果，录入实验室信息系统或人工登记，发送报告；按规定处理废弃物；接受临床相关咨询。</v>
          </cell>
          <cell r="H1248" t="str">
            <v>次</v>
          </cell>
          <cell r="I1248" t="str">
            <v>次</v>
          </cell>
          <cell r="J1248">
            <v>126.7</v>
          </cell>
          <cell r="K1248">
            <v>126.7</v>
          </cell>
        </row>
        <row r="1249">
          <cell r="D1249">
            <v>1246</v>
          </cell>
          <cell r="E1249">
            <v>250401024</v>
          </cell>
          <cell r="F1249" t="str">
            <v>冷球蛋白测定</v>
          </cell>
        </row>
        <row r="1249">
          <cell r="H1249" t="str">
            <v>项</v>
          </cell>
          <cell r="I1249" t="str">
            <v>项</v>
          </cell>
          <cell r="J1249">
            <v>14.3</v>
          </cell>
          <cell r="K1249">
            <v>12.6</v>
          </cell>
        </row>
        <row r="1250">
          <cell r="D1250">
            <v>1247</v>
          </cell>
          <cell r="E1250">
            <v>250401025</v>
          </cell>
          <cell r="F1250" t="str">
            <v>C—反应蛋白测定(CRP)</v>
          </cell>
        </row>
        <row r="1250">
          <cell r="H1250" t="str">
            <v>项</v>
          </cell>
          <cell r="I1250" t="str">
            <v>项</v>
          </cell>
          <cell r="J1250">
            <v>6.3</v>
          </cell>
          <cell r="K1250">
            <v>5.4</v>
          </cell>
        </row>
        <row r="1251">
          <cell r="D1251">
            <v>1248</v>
          </cell>
          <cell r="E1251" t="str">
            <v>s250401004</v>
          </cell>
          <cell r="F1251" t="str">
            <v>C—反应蛋白定量测定(CRP)</v>
          </cell>
          <cell r="G1251" t="str">
            <v>包括超敏C反应蛋白</v>
          </cell>
          <cell r="H1251" t="str">
            <v>次</v>
          </cell>
          <cell r="I1251" t="str">
            <v>次</v>
          </cell>
          <cell r="J1251">
            <v>32.5</v>
          </cell>
          <cell r="K1251">
            <v>26.1</v>
          </cell>
        </row>
        <row r="1252">
          <cell r="D1252">
            <v>1249</v>
          </cell>
          <cell r="E1252">
            <v>2504010252</v>
          </cell>
          <cell r="F1252" t="str">
            <v>糖化血红蛋白全定量测定</v>
          </cell>
          <cell r="G1252" t="str">
            <v>散射比浊法定量测定、高效液相色谱法定量</v>
          </cell>
          <cell r="H1252" t="str">
            <v>次</v>
          </cell>
          <cell r="I1252" t="str">
            <v>次</v>
          </cell>
          <cell r="J1252">
            <v>23.9</v>
          </cell>
          <cell r="K1252">
            <v>22.5</v>
          </cell>
        </row>
        <row r="1253">
          <cell r="D1253">
            <v>1250</v>
          </cell>
          <cell r="E1253">
            <v>250401026</v>
          </cell>
          <cell r="F1253" t="str">
            <v>纤维结合蛋白测定(Fn)</v>
          </cell>
        </row>
        <row r="1253">
          <cell r="H1253" t="str">
            <v>项</v>
          </cell>
          <cell r="I1253" t="str">
            <v>项</v>
          </cell>
          <cell r="J1253">
            <v>6.3</v>
          </cell>
          <cell r="K1253">
            <v>5.4</v>
          </cell>
        </row>
        <row r="1254">
          <cell r="D1254">
            <v>1251</v>
          </cell>
          <cell r="E1254">
            <v>250401027</v>
          </cell>
          <cell r="F1254" t="str">
            <v>轻链KAPPA、LAMBDA定量(K-LC，λ-LC)</v>
          </cell>
        </row>
        <row r="1254">
          <cell r="H1254" t="str">
            <v>项</v>
          </cell>
          <cell r="I1254" t="str">
            <v>项</v>
          </cell>
          <cell r="J1254">
            <v>53.6</v>
          </cell>
          <cell r="K1254">
            <v>50.4</v>
          </cell>
        </row>
        <row r="1255">
          <cell r="D1255">
            <v>1252</v>
          </cell>
          <cell r="E1255">
            <v>250401028</v>
          </cell>
          <cell r="F1255" t="str">
            <v>铜蓝蛋白测定</v>
          </cell>
        </row>
        <row r="1255">
          <cell r="H1255" t="str">
            <v>项</v>
          </cell>
          <cell r="I1255" t="str">
            <v>项</v>
          </cell>
          <cell r="J1255">
            <v>29.1</v>
          </cell>
          <cell r="K1255">
            <v>25.2</v>
          </cell>
        </row>
        <row r="1256">
          <cell r="D1256">
            <v>1253</v>
          </cell>
          <cell r="E1256">
            <v>250401029</v>
          </cell>
          <cell r="F1256" t="str">
            <v>淋巴细胞免疫分析</v>
          </cell>
        </row>
        <row r="1256">
          <cell r="H1256" t="str">
            <v>项</v>
          </cell>
          <cell r="I1256" t="str">
            <v>项</v>
          </cell>
          <cell r="J1256">
            <v>34.2</v>
          </cell>
          <cell r="K1256">
            <v>27.9</v>
          </cell>
        </row>
        <row r="1257">
          <cell r="D1257">
            <v>1254</v>
          </cell>
          <cell r="E1257">
            <v>250401030</v>
          </cell>
          <cell r="F1257" t="str">
            <v>活化淋巴细胞测定</v>
          </cell>
        </row>
        <row r="1257">
          <cell r="H1257" t="str">
            <v>项</v>
          </cell>
          <cell r="I1257" t="str">
            <v>项</v>
          </cell>
          <cell r="J1257">
            <v>34.2</v>
          </cell>
          <cell r="K1257">
            <v>27.9</v>
          </cell>
        </row>
        <row r="1258">
          <cell r="D1258">
            <v>1255</v>
          </cell>
          <cell r="E1258">
            <v>250401031</v>
          </cell>
          <cell r="F1258" t="str">
            <v>血细胞簇分化抗原(CD)系列检测</v>
          </cell>
        </row>
        <row r="1258">
          <cell r="H1258" t="str">
            <v>每个抗原</v>
          </cell>
          <cell r="I1258" t="str">
            <v>每个抗原</v>
          </cell>
          <cell r="J1258">
            <v>26</v>
          </cell>
          <cell r="K1258">
            <v>21.6</v>
          </cell>
        </row>
        <row r="1259">
          <cell r="D1259">
            <v>1256</v>
          </cell>
          <cell r="E1259">
            <v>250401032</v>
          </cell>
          <cell r="F1259" t="str">
            <v>可溶性细胞间黏附分子-1（sICAM-1)测定</v>
          </cell>
        </row>
        <row r="1259">
          <cell r="H1259" t="str">
            <v>项</v>
          </cell>
          <cell r="I1259" t="str">
            <v>项</v>
          </cell>
          <cell r="J1259">
            <v>22.7</v>
          </cell>
          <cell r="K1259">
            <v>22.5</v>
          </cell>
        </row>
        <row r="1260">
          <cell r="D1260">
            <v>1257</v>
          </cell>
          <cell r="E1260">
            <v>250401035</v>
          </cell>
          <cell r="F1260" t="str">
            <v>封闭抗体检测</v>
          </cell>
        </row>
        <row r="1260">
          <cell r="H1260" t="str">
            <v>次</v>
          </cell>
          <cell r="I1260" t="str">
            <v>次</v>
          </cell>
          <cell r="J1260">
            <v>231.8</v>
          </cell>
          <cell r="K1260">
            <v>231.8</v>
          </cell>
        </row>
        <row r="1261">
          <cell r="D1261">
            <v>1258</v>
          </cell>
          <cell r="E1261">
            <v>250401036</v>
          </cell>
          <cell r="F1261" t="str">
            <v>T淋巴细胞白血病病毒抗体检测</v>
          </cell>
        </row>
        <row r="1261">
          <cell r="H1261" t="str">
            <v>次</v>
          </cell>
          <cell r="I1261" t="str">
            <v>次</v>
          </cell>
          <cell r="J1261">
            <v>70.8</v>
          </cell>
          <cell r="K1261">
            <v>70.8</v>
          </cell>
        </row>
        <row r="1262">
          <cell r="D1262">
            <v>1259</v>
          </cell>
          <cell r="E1262">
            <v>250401037</v>
          </cell>
          <cell r="F1262" t="str">
            <v>内皮因子抗体定量测定</v>
          </cell>
          <cell r="G1262" t="str">
            <v>样本类型：血液。样本采集、签收、处理，定标和质控，检测样本，审核结果，录入实验室信息系统或人工登记，发送报告；按规定处理废弃物；接受临床相关咨询。</v>
          </cell>
          <cell r="H1262" t="str">
            <v>次</v>
          </cell>
          <cell r="I1262" t="str">
            <v>次</v>
          </cell>
          <cell r="J1262">
            <v>56.6</v>
          </cell>
          <cell r="K1262">
            <v>56.6</v>
          </cell>
        </row>
        <row r="1263">
          <cell r="D1263">
            <v>1260</v>
          </cell>
          <cell r="E1263">
            <v>250401038</v>
          </cell>
          <cell r="F1263" t="str">
            <v>血管内皮生长因子检测</v>
          </cell>
          <cell r="G1263" t="str">
            <v>样本类型：血液。样本采集、签收、处理，定标和质控，检测样本，审核结果，录入实验室信息系统或人工登记，发送报告；按规定处理废弃物；接受临床相关咨询。</v>
          </cell>
          <cell r="H1263" t="str">
            <v>次</v>
          </cell>
          <cell r="I1263" t="str">
            <v>次</v>
          </cell>
          <cell r="J1263">
            <v>226.8</v>
          </cell>
          <cell r="K1263">
            <v>226.8</v>
          </cell>
        </row>
        <row r="1264">
          <cell r="D1264">
            <v>1261</v>
          </cell>
          <cell r="E1264" t="str">
            <v>s250401001</v>
          </cell>
          <cell r="F1264" t="str">
            <v>24小时IgG鞘内合成率测定</v>
          </cell>
          <cell r="G1264" t="str">
            <v>等电聚胶电泳和免疫浊度法</v>
          </cell>
          <cell r="H1264" t="str">
            <v>次</v>
          </cell>
          <cell r="I1264" t="str">
            <v>次</v>
          </cell>
          <cell r="J1264">
            <v>74.8</v>
          </cell>
          <cell r="K1264">
            <v>65.7</v>
          </cell>
        </row>
        <row r="1265">
          <cell r="D1265">
            <v>1262</v>
          </cell>
          <cell r="E1265" t="str">
            <v>s250401002</v>
          </cell>
          <cell r="F1265" t="str">
            <v>碱性髓鞘蛋白测定</v>
          </cell>
          <cell r="G1265" t="str">
            <v>酶免法</v>
          </cell>
          <cell r="H1265" t="str">
            <v>次</v>
          </cell>
          <cell r="I1265" t="str">
            <v>次</v>
          </cell>
          <cell r="J1265">
            <v>74.8</v>
          </cell>
          <cell r="K1265">
            <v>65.7</v>
          </cell>
        </row>
        <row r="1266">
          <cell r="D1266">
            <v>1263</v>
          </cell>
          <cell r="E1266" t="str">
            <v>s250401003</v>
          </cell>
          <cell r="F1266" t="str">
            <v>5-羟色胺测定</v>
          </cell>
          <cell r="G1266" t="str">
            <v>酶免法</v>
          </cell>
          <cell r="H1266" t="str">
            <v>次</v>
          </cell>
          <cell r="I1266" t="str">
            <v>次</v>
          </cell>
          <cell r="J1266">
            <v>108.1</v>
          </cell>
          <cell r="K1266">
            <v>100.8</v>
          </cell>
        </row>
        <row r="1267">
          <cell r="D1267">
            <v>1264</v>
          </cell>
          <cell r="E1267" t="str">
            <v>s250401005</v>
          </cell>
          <cell r="F1267" t="str">
            <v>淋巴细胞亚群测定</v>
          </cell>
          <cell r="G1267" t="str">
            <v>流式细胞仪法</v>
          </cell>
          <cell r="H1267" t="str">
            <v>次</v>
          </cell>
          <cell r="I1267" t="str">
            <v>次</v>
          </cell>
          <cell r="J1267">
            <v>146.4</v>
          </cell>
          <cell r="K1267">
            <v>146.4</v>
          </cell>
        </row>
        <row r="1268">
          <cell r="D1268">
            <v>1265</v>
          </cell>
          <cell r="E1268" t="str">
            <v>s250401006</v>
          </cell>
          <cell r="F1268" t="str">
            <v>T细胞亚群测定</v>
          </cell>
          <cell r="G1268" t="str">
            <v>流式细胞仪法</v>
          </cell>
          <cell r="H1268" t="str">
            <v>次</v>
          </cell>
          <cell r="I1268" t="str">
            <v>次</v>
          </cell>
          <cell r="J1268">
            <v>99.2</v>
          </cell>
          <cell r="K1268">
            <v>93.6</v>
          </cell>
        </row>
        <row r="1269">
          <cell r="D1269">
            <v>1266</v>
          </cell>
          <cell r="E1269">
            <v>250402</v>
          </cell>
          <cell r="F1269" t="str">
            <v>自身免疫病的实验诊断</v>
          </cell>
        </row>
        <row r="1270">
          <cell r="D1270">
            <v>1267</v>
          </cell>
          <cell r="E1270">
            <v>250402001</v>
          </cell>
          <cell r="F1270" t="str">
            <v>系统性红斑狼疮因子试验(LEF)</v>
          </cell>
        </row>
        <row r="1270">
          <cell r="H1270" t="str">
            <v>项</v>
          </cell>
          <cell r="I1270" t="str">
            <v>项</v>
          </cell>
          <cell r="J1270">
            <v>14.3</v>
          </cell>
          <cell r="K1270">
            <v>12.6</v>
          </cell>
        </row>
        <row r="1271">
          <cell r="D1271">
            <v>1268</v>
          </cell>
          <cell r="E1271">
            <v>250402002</v>
          </cell>
          <cell r="F1271" t="str">
            <v>抗核抗体测定(ANA)</v>
          </cell>
        </row>
        <row r="1271">
          <cell r="H1271" t="str">
            <v>项</v>
          </cell>
          <cell r="I1271" t="str">
            <v>项</v>
          </cell>
          <cell r="J1271">
            <v>25.7</v>
          </cell>
          <cell r="K1271">
            <v>22.5</v>
          </cell>
        </row>
        <row r="1272">
          <cell r="D1272">
            <v>1269</v>
          </cell>
          <cell r="E1272">
            <v>2504020021</v>
          </cell>
          <cell r="F1272" t="str">
            <v>抗核抗体定量测定</v>
          </cell>
        </row>
        <row r="1272">
          <cell r="H1272" t="str">
            <v>次</v>
          </cell>
          <cell r="I1272" t="str">
            <v>次</v>
          </cell>
          <cell r="J1272">
            <v>63.7</v>
          </cell>
          <cell r="K1272">
            <v>63.7</v>
          </cell>
        </row>
        <row r="1273">
          <cell r="D1273">
            <v>1270</v>
          </cell>
          <cell r="E1273">
            <v>250402003</v>
          </cell>
          <cell r="F1273" t="str">
            <v>抗核提取物抗体测定(抗ENA抗体)</v>
          </cell>
          <cell r="G1273" t="str">
            <v>包括抗ssA、抗ssB、抗JO－1、抗sm、抗rRNP、抗U1RNP、抗scL-70、抗核糖体抗体测定</v>
          </cell>
          <cell r="H1273" t="str">
            <v>项</v>
          </cell>
          <cell r="I1273" t="str">
            <v>项</v>
          </cell>
          <cell r="J1273">
            <v>15.3</v>
          </cell>
          <cell r="K1273">
            <v>12.6</v>
          </cell>
        </row>
        <row r="1274">
          <cell r="D1274">
            <v>1271</v>
          </cell>
          <cell r="E1274">
            <v>2504020031</v>
          </cell>
          <cell r="F1274" t="str">
            <v>抗sm-D1抗体测定</v>
          </cell>
          <cell r="G1274" t="str">
            <v>酶免法</v>
          </cell>
          <cell r="H1274" t="str">
            <v>项</v>
          </cell>
          <cell r="I1274" t="str">
            <v>项</v>
          </cell>
          <cell r="J1274">
            <v>53.6</v>
          </cell>
          <cell r="K1274">
            <v>50.4</v>
          </cell>
        </row>
        <row r="1275">
          <cell r="D1275">
            <v>1272</v>
          </cell>
          <cell r="E1275">
            <v>250402004</v>
          </cell>
          <cell r="F1275" t="str">
            <v>抗单链DNA测定</v>
          </cell>
        </row>
        <row r="1275">
          <cell r="H1275" t="str">
            <v>项</v>
          </cell>
          <cell r="I1275" t="str">
            <v>项</v>
          </cell>
          <cell r="J1275">
            <v>14.9</v>
          </cell>
          <cell r="K1275">
            <v>12.6</v>
          </cell>
        </row>
        <row r="1276">
          <cell r="D1276">
            <v>1273</v>
          </cell>
          <cell r="E1276">
            <v>250402005</v>
          </cell>
          <cell r="F1276" t="str">
            <v>抗中性粒细胞胞浆抗体测定(ANCA)</v>
          </cell>
          <cell r="G1276" t="str">
            <v>包括cANCA、pANCA、PR3-ANCA、MPO-ANCA</v>
          </cell>
          <cell r="H1276" t="str">
            <v>项</v>
          </cell>
          <cell r="I1276" t="str">
            <v>项</v>
          </cell>
          <cell r="J1276">
            <v>8.6</v>
          </cell>
          <cell r="K1276">
            <v>7.2</v>
          </cell>
        </row>
        <row r="1277">
          <cell r="D1277">
            <v>1274</v>
          </cell>
          <cell r="E1277">
            <v>2504020051</v>
          </cell>
          <cell r="F1277" t="str">
            <v>抗中性粒细胞胞浆抗体测定</v>
          </cell>
          <cell r="G1277" t="str">
            <v>间接免疫荧光法</v>
          </cell>
          <cell r="H1277" t="str">
            <v>项</v>
          </cell>
          <cell r="I1277" t="str">
            <v>项</v>
          </cell>
          <cell r="J1277">
            <v>27.2</v>
          </cell>
          <cell r="K1277">
            <v>25.2</v>
          </cell>
        </row>
        <row r="1278">
          <cell r="D1278">
            <v>1275</v>
          </cell>
          <cell r="E1278">
            <v>250402006</v>
          </cell>
          <cell r="F1278" t="str">
            <v>抗双链DNA测定(抗dsDNA)</v>
          </cell>
        </row>
        <row r="1278">
          <cell r="H1278" t="str">
            <v>项</v>
          </cell>
          <cell r="I1278" t="str">
            <v>项</v>
          </cell>
          <cell r="J1278">
            <v>14.9</v>
          </cell>
          <cell r="K1278">
            <v>12.6</v>
          </cell>
        </row>
        <row r="1279">
          <cell r="D1279">
            <v>1276</v>
          </cell>
          <cell r="E1279">
            <v>2504020061</v>
          </cell>
          <cell r="F1279" t="str">
            <v>抗双链DNA抗体定量测定</v>
          </cell>
        </row>
        <row r="1279">
          <cell r="H1279" t="str">
            <v>次</v>
          </cell>
          <cell r="I1279" t="str">
            <v>次</v>
          </cell>
          <cell r="J1279">
            <v>43.8</v>
          </cell>
          <cell r="K1279">
            <v>43.2</v>
          </cell>
        </row>
        <row r="1280">
          <cell r="D1280">
            <v>1277</v>
          </cell>
          <cell r="E1280">
            <v>250402007</v>
          </cell>
          <cell r="F1280" t="str">
            <v>抗线粒体抗体测定(AMA)</v>
          </cell>
        </row>
        <row r="1280">
          <cell r="H1280" t="str">
            <v>项</v>
          </cell>
          <cell r="I1280" t="str">
            <v>项</v>
          </cell>
          <cell r="J1280">
            <v>14.3</v>
          </cell>
          <cell r="K1280">
            <v>12.6</v>
          </cell>
        </row>
        <row r="1281">
          <cell r="D1281">
            <v>1278</v>
          </cell>
          <cell r="E1281">
            <v>250402008</v>
          </cell>
          <cell r="F1281" t="str">
            <v>抗核骨架蛋白抗体测定(amin)</v>
          </cell>
        </row>
        <row r="1281">
          <cell r="H1281" t="str">
            <v>项</v>
          </cell>
          <cell r="I1281" t="str">
            <v>项</v>
          </cell>
          <cell r="J1281">
            <v>14.3</v>
          </cell>
          <cell r="K1281">
            <v>12.6</v>
          </cell>
        </row>
        <row r="1282">
          <cell r="D1282">
            <v>1279</v>
          </cell>
          <cell r="E1282">
            <v>250402009</v>
          </cell>
          <cell r="F1282" t="str">
            <v>抗核糖体抗体测定</v>
          </cell>
        </row>
        <row r="1282">
          <cell r="H1282" t="str">
            <v>项</v>
          </cell>
          <cell r="I1282" t="str">
            <v>项</v>
          </cell>
          <cell r="J1282">
            <v>14.6</v>
          </cell>
          <cell r="K1282">
            <v>12.6</v>
          </cell>
        </row>
        <row r="1283">
          <cell r="D1283">
            <v>1280</v>
          </cell>
          <cell r="E1283">
            <v>250402010</v>
          </cell>
          <cell r="F1283" t="str">
            <v>抗核糖核蛋白抗体测定</v>
          </cell>
        </row>
        <row r="1283">
          <cell r="H1283" t="str">
            <v>项</v>
          </cell>
          <cell r="I1283" t="str">
            <v>项</v>
          </cell>
          <cell r="J1283">
            <v>14.3</v>
          </cell>
          <cell r="K1283">
            <v>12.6</v>
          </cell>
        </row>
        <row r="1284">
          <cell r="D1284">
            <v>1281</v>
          </cell>
          <cell r="E1284">
            <v>250402011</v>
          </cell>
          <cell r="F1284" t="str">
            <v>抗染色体抗体测定</v>
          </cell>
        </row>
        <row r="1284">
          <cell r="H1284" t="str">
            <v>项</v>
          </cell>
          <cell r="I1284" t="str">
            <v>项</v>
          </cell>
          <cell r="J1284">
            <v>14.3</v>
          </cell>
          <cell r="K1284">
            <v>12.6</v>
          </cell>
        </row>
        <row r="1285">
          <cell r="D1285">
            <v>1282</v>
          </cell>
          <cell r="E1285">
            <v>250402012</v>
          </cell>
          <cell r="F1285" t="str">
            <v>抗血液细胞抗体测定</v>
          </cell>
          <cell r="G1285" t="str">
            <v>包括红细胞、淋巴细胞、巨噬细胞、血小板相关IgG、粒细胞等抗体测定</v>
          </cell>
          <cell r="H1285" t="str">
            <v>项</v>
          </cell>
          <cell r="I1285" t="str">
            <v>项</v>
          </cell>
          <cell r="J1285">
            <v>14.3</v>
          </cell>
          <cell r="K1285">
            <v>12.6</v>
          </cell>
        </row>
        <row r="1286">
          <cell r="D1286">
            <v>1283</v>
          </cell>
          <cell r="E1286">
            <v>250402013</v>
          </cell>
          <cell r="F1286" t="str">
            <v>抗肝细胞特异性脂蛋白抗体测定</v>
          </cell>
        </row>
        <row r="1286">
          <cell r="H1286" t="str">
            <v>项</v>
          </cell>
          <cell r="I1286" t="str">
            <v>项</v>
          </cell>
          <cell r="J1286">
            <v>14.3</v>
          </cell>
          <cell r="K1286">
            <v>12.6</v>
          </cell>
        </row>
        <row r="1287">
          <cell r="D1287">
            <v>1284</v>
          </cell>
          <cell r="E1287">
            <v>250402014</v>
          </cell>
          <cell r="F1287" t="str">
            <v>抗组织细胞抗体测定</v>
          </cell>
          <cell r="G1287" t="str">
            <v>包括肝细胞、胃壁细胞、胰岛细胞、肾上腺细胞、骨骼肌、平滑肌等抗体测定</v>
          </cell>
          <cell r="H1287" t="str">
            <v>项</v>
          </cell>
          <cell r="I1287" t="str">
            <v>项</v>
          </cell>
          <cell r="J1287">
            <v>14.3</v>
          </cell>
          <cell r="K1287">
            <v>12.6</v>
          </cell>
        </row>
        <row r="1288">
          <cell r="D1288">
            <v>1285</v>
          </cell>
          <cell r="E1288" t="str">
            <v>s310200002</v>
          </cell>
          <cell r="F1288" t="str">
            <v>抗胰岛细胞抗体测定</v>
          </cell>
          <cell r="G1288" t="str">
            <v>各种免疫学方法</v>
          </cell>
        </row>
        <row r="1288">
          <cell r="I1288">
            <v>97</v>
          </cell>
          <cell r="J1288">
            <v>87.3</v>
          </cell>
          <cell r="K1288">
            <v>63</v>
          </cell>
        </row>
        <row r="1289">
          <cell r="D1289">
            <v>1286</v>
          </cell>
          <cell r="E1289">
            <v>250402015</v>
          </cell>
          <cell r="F1289" t="str">
            <v>抗心肌抗体测定(AHA)</v>
          </cell>
        </row>
        <row r="1289">
          <cell r="H1289" t="str">
            <v>项</v>
          </cell>
          <cell r="I1289" t="str">
            <v>项</v>
          </cell>
          <cell r="J1289">
            <v>14.3</v>
          </cell>
          <cell r="K1289">
            <v>12.6</v>
          </cell>
        </row>
        <row r="1290">
          <cell r="D1290">
            <v>1287</v>
          </cell>
          <cell r="E1290">
            <v>250402016</v>
          </cell>
          <cell r="F1290" t="str">
            <v>抗心磷脂抗体测定(ACA)</v>
          </cell>
          <cell r="G1290" t="str">
            <v>包括IgA、IgM、IgG</v>
          </cell>
          <cell r="H1290" t="str">
            <v>项</v>
          </cell>
          <cell r="I1290" t="str">
            <v>项</v>
          </cell>
          <cell r="J1290">
            <v>14.3</v>
          </cell>
          <cell r="K1290">
            <v>12.6</v>
          </cell>
        </row>
        <row r="1291">
          <cell r="D1291">
            <v>1288</v>
          </cell>
          <cell r="E1291">
            <v>250402017</v>
          </cell>
          <cell r="F1291" t="str">
            <v>抗甲状腺球蛋白抗体测定(TGAb)</v>
          </cell>
        </row>
        <row r="1291">
          <cell r="H1291" t="str">
            <v>项</v>
          </cell>
          <cell r="I1291" t="str">
            <v>项</v>
          </cell>
          <cell r="J1291">
            <v>14.3</v>
          </cell>
          <cell r="K1291">
            <v>12.6</v>
          </cell>
        </row>
        <row r="1292">
          <cell r="D1292">
            <v>1289</v>
          </cell>
          <cell r="E1292">
            <v>2504020171</v>
          </cell>
          <cell r="F1292" t="str">
            <v>抗甲状腺球蛋白抗体（TGAB）</v>
          </cell>
          <cell r="G1292" t="str">
            <v>化学发光法</v>
          </cell>
          <cell r="H1292" t="str">
            <v>项</v>
          </cell>
          <cell r="I1292" t="str">
            <v>项</v>
          </cell>
          <cell r="J1292">
            <v>33.6</v>
          </cell>
          <cell r="K1292">
            <v>31.5</v>
          </cell>
        </row>
        <row r="1293">
          <cell r="D1293">
            <v>1290</v>
          </cell>
          <cell r="E1293">
            <v>250402018</v>
          </cell>
          <cell r="F1293" t="str">
            <v>抗甲状腺微粒体抗体测定(TMAb)</v>
          </cell>
        </row>
        <row r="1293">
          <cell r="H1293" t="str">
            <v>项</v>
          </cell>
          <cell r="I1293" t="str">
            <v>项</v>
          </cell>
          <cell r="J1293">
            <v>14.3</v>
          </cell>
          <cell r="K1293">
            <v>12.6</v>
          </cell>
        </row>
        <row r="1294">
          <cell r="D1294">
            <v>1291</v>
          </cell>
          <cell r="E1294">
            <v>250402019</v>
          </cell>
          <cell r="F1294" t="str">
            <v>抗肾小球基底膜抗体测定</v>
          </cell>
        </row>
        <row r="1294">
          <cell r="H1294" t="str">
            <v>项</v>
          </cell>
          <cell r="I1294" t="str">
            <v>项</v>
          </cell>
          <cell r="J1294">
            <v>14.3</v>
          </cell>
          <cell r="K1294">
            <v>12.6</v>
          </cell>
        </row>
        <row r="1295">
          <cell r="D1295">
            <v>1292</v>
          </cell>
          <cell r="E1295">
            <v>250402020</v>
          </cell>
          <cell r="F1295" t="str">
            <v>抗脑组织抗体测定</v>
          </cell>
        </row>
        <row r="1295">
          <cell r="H1295" t="str">
            <v>项</v>
          </cell>
          <cell r="I1295" t="str">
            <v>项</v>
          </cell>
          <cell r="J1295">
            <v>14.6</v>
          </cell>
          <cell r="K1295">
            <v>12.6</v>
          </cell>
        </row>
        <row r="1296">
          <cell r="D1296">
            <v>1293</v>
          </cell>
          <cell r="E1296">
            <v>250402021</v>
          </cell>
          <cell r="F1296" t="str">
            <v>抗腮腺管抗体测定</v>
          </cell>
        </row>
        <row r="1296">
          <cell r="H1296" t="str">
            <v>项</v>
          </cell>
          <cell r="I1296" t="str">
            <v>项</v>
          </cell>
          <cell r="J1296">
            <v>14.3</v>
          </cell>
          <cell r="K1296">
            <v>12.6</v>
          </cell>
        </row>
        <row r="1297">
          <cell r="D1297">
            <v>1294</v>
          </cell>
          <cell r="E1297">
            <v>250402022</v>
          </cell>
          <cell r="F1297" t="str">
            <v>抗卵巢抗体测定</v>
          </cell>
        </row>
        <row r="1297">
          <cell r="H1297" t="str">
            <v>项</v>
          </cell>
          <cell r="I1297" t="str">
            <v>项</v>
          </cell>
          <cell r="J1297">
            <v>22.7</v>
          </cell>
          <cell r="K1297">
            <v>19.8</v>
          </cell>
        </row>
        <row r="1298">
          <cell r="D1298">
            <v>1295</v>
          </cell>
          <cell r="E1298">
            <v>250402023</v>
          </cell>
          <cell r="F1298" t="str">
            <v>抗子宫内膜抗体测定(EMAb)</v>
          </cell>
        </row>
        <row r="1298">
          <cell r="H1298" t="str">
            <v>项</v>
          </cell>
          <cell r="I1298" t="str">
            <v>项</v>
          </cell>
          <cell r="J1298">
            <v>11.7</v>
          </cell>
          <cell r="K1298">
            <v>9.9</v>
          </cell>
        </row>
        <row r="1299">
          <cell r="D1299">
            <v>1296</v>
          </cell>
          <cell r="E1299">
            <v>250402024</v>
          </cell>
          <cell r="F1299" t="str">
            <v>抗精子抗体测定</v>
          </cell>
        </row>
        <row r="1299">
          <cell r="H1299" t="str">
            <v>项</v>
          </cell>
          <cell r="I1299" t="str">
            <v>项</v>
          </cell>
          <cell r="J1299">
            <v>11.7</v>
          </cell>
          <cell r="K1299">
            <v>9.9</v>
          </cell>
        </row>
        <row r="1300">
          <cell r="D1300">
            <v>1297</v>
          </cell>
          <cell r="E1300">
            <v>250402025</v>
          </cell>
          <cell r="F1300" t="str">
            <v>抗硬皮病抗体测定</v>
          </cell>
        </row>
        <row r="1300">
          <cell r="H1300" t="str">
            <v>项</v>
          </cell>
          <cell r="I1300" t="str">
            <v>项</v>
          </cell>
          <cell r="J1300">
            <v>10</v>
          </cell>
          <cell r="K1300">
            <v>9</v>
          </cell>
        </row>
        <row r="1301">
          <cell r="D1301">
            <v>1298</v>
          </cell>
          <cell r="E1301">
            <v>250402026</v>
          </cell>
          <cell r="F1301" t="str">
            <v>抗胰岛素抗体测定</v>
          </cell>
        </row>
        <row r="1301">
          <cell r="H1301" t="str">
            <v>项</v>
          </cell>
          <cell r="I1301" t="str">
            <v>项</v>
          </cell>
          <cell r="J1301">
            <v>11.7</v>
          </cell>
          <cell r="K1301">
            <v>9.9</v>
          </cell>
        </row>
        <row r="1302">
          <cell r="D1302">
            <v>1299</v>
          </cell>
          <cell r="E1302">
            <v>250402027</v>
          </cell>
          <cell r="F1302" t="str">
            <v>抗胰岛素受体抗体测定</v>
          </cell>
        </row>
        <row r="1302">
          <cell r="H1302" t="str">
            <v>项</v>
          </cell>
          <cell r="I1302" t="str">
            <v>项</v>
          </cell>
          <cell r="J1302">
            <v>11.7</v>
          </cell>
          <cell r="K1302">
            <v>9.9</v>
          </cell>
        </row>
        <row r="1303">
          <cell r="D1303">
            <v>1300</v>
          </cell>
          <cell r="E1303">
            <v>250402028</v>
          </cell>
          <cell r="F1303" t="str">
            <v>抗乙酰胆碱受体抗体测定</v>
          </cell>
        </row>
        <row r="1303">
          <cell r="H1303" t="str">
            <v>项</v>
          </cell>
          <cell r="I1303" t="str">
            <v>项</v>
          </cell>
          <cell r="J1303">
            <v>11.7</v>
          </cell>
          <cell r="K1303">
            <v>9.9</v>
          </cell>
        </row>
        <row r="1304">
          <cell r="D1304">
            <v>1301</v>
          </cell>
          <cell r="E1304">
            <v>250402029</v>
          </cell>
          <cell r="F1304" t="str">
            <v>抗磷壁酸抗体测定</v>
          </cell>
        </row>
        <row r="1304">
          <cell r="H1304" t="str">
            <v>项</v>
          </cell>
          <cell r="I1304" t="str">
            <v>项</v>
          </cell>
          <cell r="J1304">
            <v>11.7</v>
          </cell>
          <cell r="K1304">
            <v>9.9</v>
          </cell>
        </row>
        <row r="1305">
          <cell r="D1305">
            <v>1302</v>
          </cell>
          <cell r="E1305">
            <v>250402030</v>
          </cell>
          <cell r="F1305" t="str">
            <v>抗鞘磷脂抗体测定</v>
          </cell>
          <cell r="G1305" t="str">
            <v>包括IgA、IgG、IgM</v>
          </cell>
          <cell r="H1305" t="str">
            <v>项</v>
          </cell>
          <cell r="I1305" t="str">
            <v>项</v>
          </cell>
          <cell r="J1305">
            <v>11.7</v>
          </cell>
          <cell r="K1305">
            <v>9.9</v>
          </cell>
        </row>
        <row r="1306">
          <cell r="D1306">
            <v>1303</v>
          </cell>
          <cell r="E1306">
            <v>250402031</v>
          </cell>
          <cell r="F1306" t="str">
            <v>抗白蛋白抗体测定</v>
          </cell>
          <cell r="G1306" t="str">
            <v>包括IgA、IgG、IgM</v>
          </cell>
          <cell r="H1306" t="str">
            <v>项</v>
          </cell>
          <cell r="I1306" t="str">
            <v>项</v>
          </cell>
          <cell r="J1306">
            <v>11.7</v>
          </cell>
          <cell r="K1306">
            <v>9.9</v>
          </cell>
        </row>
        <row r="1307">
          <cell r="D1307">
            <v>1304</v>
          </cell>
          <cell r="E1307">
            <v>250402032</v>
          </cell>
          <cell r="F1307" t="str">
            <v>抗补体抗体测定</v>
          </cell>
        </row>
        <row r="1307">
          <cell r="H1307" t="str">
            <v>项</v>
          </cell>
          <cell r="I1307" t="str">
            <v>项</v>
          </cell>
          <cell r="J1307">
            <v>11.7</v>
          </cell>
          <cell r="K1307">
            <v>9.9</v>
          </cell>
        </row>
        <row r="1308">
          <cell r="D1308">
            <v>1305</v>
          </cell>
          <cell r="E1308">
            <v>250402033</v>
          </cell>
          <cell r="F1308" t="str">
            <v>抗载脂蛋白抗体测定</v>
          </cell>
          <cell r="G1308" t="str">
            <v>包括A1、B抗体测定</v>
          </cell>
          <cell r="H1308" t="str">
            <v>项</v>
          </cell>
          <cell r="I1308" t="str">
            <v>项</v>
          </cell>
          <cell r="J1308">
            <v>10</v>
          </cell>
          <cell r="K1308">
            <v>9</v>
          </cell>
        </row>
        <row r="1309">
          <cell r="D1309">
            <v>1306</v>
          </cell>
          <cell r="E1309">
            <v>250402034</v>
          </cell>
          <cell r="F1309" t="str">
            <v>抗内因子抗体测定</v>
          </cell>
        </row>
        <row r="1309">
          <cell r="H1309" t="str">
            <v>项</v>
          </cell>
          <cell r="I1309" t="str">
            <v>项</v>
          </cell>
          <cell r="J1309">
            <v>11.7</v>
          </cell>
          <cell r="K1309">
            <v>9.9</v>
          </cell>
        </row>
        <row r="1310">
          <cell r="D1310">
            <v>1307</v>
          </cell>
          <cell r="E1310">
            <v>250402035</v>
          </cell>
          <cell r="F1310" t="str">
            <v>类风湿因子(RF)测定</v>
          </cell>
        </row>
        <row r="1310">
          <cell r="H1310" t="str">
            <v>项</v>
          </cell>
          <cell r="I1310" t="str">
            <v>项</v>
          </cell>
        </row>
        <row r="1311">
          <cell r="D1311">
            <v>1308</v>
          </cell>
          <cell r="E1311">
            <v>2504020350</v>
          </cell>
          <cell r="F1311" t="str">
            <v>类风湿因子(RF)测定（定性）</v>
          </cell>
        </row>
        <row r="1311">
          <cell r="H1311" t="str">
            <v>项</v>
          </cell>
          <cell r="I1311" t="str">
            <v>项</v>
          </cell>
          <cell r="J1311">
            <v>6.3</v>
          </cell>
          <cell r="K1311">
            <v>5.4</v>
          </cell>
        </row>
        <row r="1312">
          <cell r="D1312">
            <v>1309</v>
          </cell>
          <cell r="E1312">
            <v>2504020351</v>
          </cell>
          <cell r="F1312" t="str">
            <v>类风湿因子(RF)测定（定量）</v>
          </cell>
        </row>
        <row r="1312">
          <cell r="H1312" t="str">
            <v>项</v>
          </cell>
          <cell r="I1312" t="str">
            <v>项</v>
          </cell>
          <cell r="J1312">
            <v>13.4</v>
          </cell>
          <cell r="K1312">
            <v>11.7</v>
          </cell>
        </row>
        <row r="1313">
          <cell r="D1313">
            <v>1310</v>
          </cell>
          <cell r="E1313">
            <v>2504020352</v>
          </cell>
          <cell r="F1313" t="str">
            <v>类风湿因子（RF）全定量测定</v>
          </cell>
          <cell r="G1313" t="str">
            <v>散射比浊法定量测定</v>
          </cell>
          <cell r="H1313" t="str">
            <v>次</v>
          </cell>
          <cell r="I1313" t="str">
            <v>次</v>
          </cell>
          <cell r="J1313">
            <v>29.3</v>
          </cell>
          <cell r="K1313">
            <v>28.8</v>
          </cell>
        </row>
        <row r="1314">
          <cell r="D1314">
            <v>1311</v>
          </cell>
          <cell r="E1314">
            <v>250402036</v>
          </cell>
          <cell r="F1314" t="str">
            <v>抗增殖细胞核抗原抗体测定</v>
          </cell>
        </row>
        <row r="1314">
          <cell r="H1314" t="str">
            <v>项</v>
          </cell>
          <cell r="I1314" t="str">
            <v>项</v>
          </cell>
          <cell r="J1314">
            <v>11.7</v>
          </cell>
          <cell r="K1314">
            <v>9.9</v>
          </cell>
        </row>
        <row r="1315">
          <cell r="D1315">
            <v>1312</v>
          </cell>
          <cell r="E1315">
            <v>250402037</v>
          </cell>
          <cell r="F1315" t="str">
            <v>分泌型免疫球蛋白A测定</v>
          </cell>
        </row>
        <row r="1315">
          <cell r="H1315" t="str">
            <v>项</v>
          </cell>
          <cell r="I1315" t="str">
            <v>项</v>
          </cell>
          <cell r="J1315">
            <v>8.6</v>
          </cell>
          <cell r="K1315">
            <v>7.2</v>
          </cell>
        </row>
        <row r="1316">
          <cell r="D1316">
            <v>1313</v>
          </cell>
          <cell r="E1316">
            <v>250402038</v>
          </cell>
          <cell r="F1316" t="str">
            <v>抗角蛋白抗体(AKA)测定</v>
          </cell>
        </row>
        <row r="1316">
          <cell r="H1316" t="str">
            <v>项</v>
          </cell>
          <cell r="I1316" t="str">
            <v>项</v>
          </cell>
          <cell r="J1316">
            <v>17.6</v>
          </cell>
          <cell r="K1316">
            <v>14.4</v>
          </cell>
        </row>
        <row r="1317">
          <cell r="D1317">
            <v>1314</v>
          </cell>
          <cell r="E1317">
            <v>250402039</v>
          </cell>
          <cell r="F1317" t="str">
            <v>抗可溶性肝抗原/肝-胰抗原抗体(sLA/LP)测定</v>
          </cell>
        </row>
        <row r="1317">
          <cell r="H1317" t="str">
            <v>项</v>
          </cell>
          <cell r="I1317" t="str">
            <v>项</v>
          </cell>
          <cell r="J1317">
            <v>41.3</v>
          </cell>
          <cell r="K1317">
            <v>35.1</v>
          </cell>
        </row>
        <row r="1318">
          <cell r="D1318">
            <v>1315</v>
          </cell>
          <cell r="E1318">
            <v>250402040</v>
          </cell>
          <cell r="F1318" t="str">
            <v>抗肝肾微粒体抗体(LKM)测定</v>
          </cell>
        </row>
        <row r="1318">
          <cell r="H1318" t="str">
            <v>项</v>
          </cell>
          <cell r="I1318" t="str">
            <v>项</v>
          </cell>
          <cell r="J1318">
            <v>36.1</v>
          </cell>
          <cell r="K1318">
            <v>29.7</v>
          </cell>
        </row>
        <row r="1319">
          <cell r="D1319">
            <v>1316</v>
          </cell>
          <cell r="E1319">
            <v>250402041</v>
          </cell>
          <cell r="F1319" t="str">
            <v>抗蛋白酶3（PR3）抗体测定</v>
          </cell>
          <cell r="G1319" t="str">
            <v>酶免法</v>
          </cell>
          <cell r="H1319" t="str">
            <v>项</v>
          </cell>
          <cell r="I1319" t="str">
            <v>项</v>
          </cell>
          <cell r="J1319">
            <v>66.9</v>
          </cell>
          <cell r="K1319">
            <v>63</v>
          </cell>
        </row>
        <row r="1320">
          <cell r="D1320">
            <v>1317</v>
          </cell>
          <cell r="E1320">
            <v>250402043</v>
          </cell>
          <cell r="F1320" t="str">
            <v>抗髓过氧化物酶(MPO)抗体测定</v>
          </cell>
          <cell r="G1320" t="str">
            <v>酶免法</v>
          </cell>
          <cell r="H1320" t="str">
            <v>项</v>
          </cell>
          <cell r="I1320" t="str">
            <v>项</v>
          </cell>
          <cell r="J1320">
            <v>47.1</v>
          </cell>
          <cell r="K1320">
            <v>41.4</v>
          </cell>
        </row>
        <row r="1321">
          <cell r="D1321">
            <v>1318</v>
          </cell>
          <cell r="E1321">
            <v>250402044</v>
          </cell>
          <cell r="F1321" t="str">
            <v>抗核小体抗体测定（AnuA）</v>
          </cell>
        </row>
        <row r="1321">
          <cell r="H1321" t="str">
            <v>项</v>
          </cell>
          <cell r="I1321" t="str">
            <v>项</v>
          </cell>
          <cell r="J1321">
            <v>39.7</v>
          </cell>
          <cell r="K1321">
            <v>36</v>
          </cell>
        </row>
        <row r="1322">
          <cell r="D1322">
            <v>1319</v>
          </cell>
          <cell r="E1322">
            <v>250402045</v>
          </cell>
          <cell r="F1322" t="str">
            <v>抗核周因子抗体（APF）测定</v>
          </cell>
        </row>
        <row r="1322">
          <cell r="H1322" t="str">
            <v>项</v>
          </cell>
          <cell r="I1322" t="str">
            <v>项</v>
          </cell>
          <cell r="J1322">
            <v>37.7</v>
          </cell>
          <cell r="K1322">
            <v>36</v>
          </cell>
        </row>
        <row r="1323">
          <cell r="D1323">
            <v>1320</v>
          </cell>
          <cell r="E1323">
            <v>250402047</v>
          </cell>
          <cell r="F1323" t="str">
            <v>RA33抗体测定</v>
          </cell>
          <cell r="G1323" t="str">
            <v>酶免法</v>
          </cell>
          <cell r="H1323" t="str">
            <v>项</v>
          </cell>
          <cell r="I1323" t="str">
            <v>项</v>
          </cell>
          <cell r="J1323">
            <v>53.6</v>
          </cell>
          <cell r="K1323">
            <v>50.4</v>
          </cell>
        </row>
        <row r="1324">
          <cell r="D1324">
            <v>1321</v>
          </cell>
          <cell r="E1324">
            <v>250402048</v>
          </cell>
          <cell r="F1324" t="str">
            <v>抗DNA酶B抗体测定</v>
          </cell>
        </row>
        <row r="1324">
          <cell r="H1324" t="str">
            <v>项</v>
          </cell>
          <cell r="I1324" t="str">
            <v>项</v>
          </cell>
          <cell r="J1324">
            <v>29.4</v>
          </cell>
          <cell r="K1324">
            <v>27</v>
          </cell>
        </row>
        <row r="1325">
          <cell r="D1325">
            <v>1322</v>
          </cell>
          <cell r="E1325">
            <v>250402049</v>
          </cell>
          <cell r="F1325" t="str">
            <v>抗组蛋白抗体(AHA)测定</v>
          </cell>
        </row>
        <row r="1325">
          <cell r="H1325" t="str">
            <v>项</v>
          </cell>
          <cell r="I1325" t="str">
            <v>项</v>
          </cell>
          <cell r="J1325">
            <v>39.7</v>
          </cell>
          <cell r="K1325">
            <v>36</v>
          </cell>
        </row>
        <row r="1326">
          <cell r="D1326">
            <v>1323</v>
          </cell>
          <cell r="E1326">
            <v>250402050</v>
          </cell>
          <cell r="F1326" t="str">
            <v>抗sa抗体测定</v>
          </cell>
        </row>
        <row r="1326">
          <cell r="H1326" t="str">
            <v>项</v>
          </cell>
          <cell r="I1326" t="str">
            <v>项</v>
          </cell>
          <cell r="J1326">
            <v>43.3</v>
          </cell>
          <cell r="K1326">
            <v>43.3</v>
          </cell>
        </row>
        <row r="1327">
          <cell r="D1327">
            <v>1324</v>
          </cell>
          <cell r="E1327">
            <v>250402051</v>
          </cell>
          <cell r="F1327" t="str">
            <v>抗聚角蛋白微丝蛋白抗体(AFA)测定</v>
          </cell>
        </row>
        <row r="1327">
          <cell r="H1327" t="str">
            <v>项</v>
          </cell>
          <cell r="I1327" t="str">
            <v>项</v>
          </cell>
          <cell r="J1327">
            <v>40.6</v>
          </cell>
          <cell r="K1327">
            <v>40.5</v>
          </cell>
        </row>
        <row r="1328">
          <cell r="D1328">
            <v>1325</v>
          </cell>
          <cell r="E1328">
            <v>250402052</v>
          </cell>
          <cell r="F1328" t="str">
            <v>抗杀菌通透性增高蛋白(BPI)抗体测定</v>
          </cell>
        </row>
        <row r="1328">
          <cell r="H1328" t="str">
            <v>项</v>
          </cell>
          <cell r="I1328" t="str">
            <v>项</v>
          </cell>
          <cell r="J1328">
            <v>57.4</v>
          </cell>
          <cell r="K1328">
            <v>57.4</v>
          </cell>
        </row>
        <row r="1329">
          <cell r="D1329">
            <v>1326</v>
          </cell>
          <cell r="E1329">
            <v>250402053</v>
          </cell>
          <cell r="F1329" t="str">
            <v>抗α胞衬蛋白抗体测定</v>
          </cell>
        </row>
        <row r="1329">
          <cell r="H1329" t="str">
            <v>项</v>
          </cell>
          <cell r="I1329" t="str">
            <v>项</v>
          </cell>
          <cell r="J1329">
            <v>70.8</v>
          </cell>
          <cell r="K1329">
            <v>70.8</v>
          </cell>
        </row>
        <row r="1330">
          <cell r="D1330">
            <v>1327</v>
          </cell>
          <cell r="E1330">
            <v>250402054</v>
          </cell>
          <cell r="F1330" t="str">
            <v>抗人绒毛膜促性腺激素抗体(AHCGAb)测定</v>
          </cell>
        </row>
        <row r="1330">
          <cell r="H1330" t="str">
            <v>项</v>
          </cell>
          <cell r="I1330" t="str">
            <v>项</v>
          </cell>
          <cell r="J1330">
            <v>37.7</v>
          </cell>
          <cell r="K1330">
            <v>36</v>
          </cell>
        </row>
        <row r="1331">
          <cell r="D1331">
            <v>1328</v>
          </cell>
          <cell r="E1331">
            <v>250402055</v>
          </cell>
          <cell r="F1331" t="str">
            <v>抗神经节苷脂IgG,IgM抗体测定</v>
          </cell>
        </row>
        <row r="1331">
          <cell r="H1331" t="str">
            <v>项</v>
          </cell>
          <cell r="I1331" t="str">
            <v>项</v>
          </cell>
          <cell r="J1331">
            <v>37.7</v>
          </cell>
          <cell r="K1331">
            <v>36</v>
          </cell>
        </row>
        <row r="1332">
          <cell r="D1332">
            <v>1329</v>
          </cell>
          <cell r="E1332">
            <v>250402059</v>
          </cell>
          <cell r="F1332" t="str">
            <v>a1抗胰蛋白酶定量测定</v>
          </cell>
          <cell r="G1332" t="str">
            <v>散射比浊法</v>
          </cell>
          <cell r="H1332" t="str">
            <v>项</v>
          </cell>
          <cell r="I1332" t="str">
            <v>项</v>
          </cell>
          <cell r="J1332">
            <v>21.8</v>
          </cell>
          <cell r="K1332">
            <v>20.7</v>
          </cell>
        </row>
        <row r="1333">
          <cell r="D1333">
            <v>1330</v>
          </cell>
          <cell r="E1333">
            <v>250402060</v>
          </cell>
          <cell r="F1333" t="str">
            <v>GP210抗体测定</v>
          </cell>
          <cell r="G1333" t="str">
            <v>免疫印记法</v>
          </cell>
          <cell r="H1333" t="str">
            <v>项</v>
          </cell>
          <cell r="I1333" t="str">
            <v>项</v>
          </cell>
          <cell r="J1333">
            <v>31.8</v>
          </cell>
          <cell r="K1333">
            <v>30.6</v>
          </cell>
        </row>
        <row r="1334">
          <cell r="D1334">
            <v>1331</v>
          </cell>
          <cell r="E1334">
            <v>250402061</v>
          </cell>
          <cell r="F1334" t="str">
            <v>抗肌内膜和抗麦角蛋白抗体测定</v>
          </cell>
          <cell r="G1334" t="str">
            <v>间接免疫荧光法</v>
          </cell>
          <cell r="H1334" t="str">
            <v>项</v>
          </cell>
          <cell r="I1334" t="str">
            <v>项</v>
          </cell>
          <cell r="J1334">
            <v>47.3</v>
          </cell>
          <cell r="K1334">
            <v>47.3</v>
          </cell>
        </row>
        <row r="1335">
          <cell r="D1335">
            <v>1332</v>
          </cell>
          <cell r="E1335">
            <v>250402062</v>
          </cell>
          <cell r="F1335" t="str">
            <v>sP100抗体测定</v>
          </cell>
          <cell r="G1335" t="str">
            <v>免疫印记法</v>
          </cell>
          <cell r="H1335" t="str">
            <v>项</v>
          </cell>
          <cell r="I1335" t="str">
            <v>项</v>
          </cell>
          <cell r="J1335">
            <v>26.8</v>
          </cell>
          <cell r="K1335">
            <v>26.1</v>
          </cell>
        </row>
        <row r="1336">
          <cell r="D1336">
            <v>1333</v>
          </cell>
          <cell r="E1336">
            <v>250402063</v>
          </cell>
          <cell r="F1336" t="str">
            <v>ANAs15项测定</v>
          </cell>
        </row>
        <row r="1336">
          <cell r="H1336" t="str">
            <v>次</v>
          </cell>
          <cell r="I1336" t="str">
            <v>次</v>
          </cell>
          <cell r="J1336">
            <v>186.3</v>
          </cell>
          <cell r="K1336">
            <v>171</v>
          </cell>
        </row>
        <row r="1337">
          <cell r="D1337">
            <v>1334</v>
          </cell>
          <cell r="E1337">
            <v>250402064</v>
          </cell>
          <cell r="F1337" t="str">
            <v>ANCA谱定量测定</v>
          </cell>
          <cell r="G1337" t="str">
            <v>含PR3、LF、MPO、EL、GATG、BPI</v>
          </cell>
          <cell r="H1337" t="str">
            <v>次</v>
          </cell>
          <cell r="I1337" t="str">
            <v>次</v>
          </cell>
          <cell r="J1337">
            <v>169.3</v>
          </cell>
          <cell r="K1337">
            <v>169.3</v>
          </cell>
        </row>
        <row r="1338">
          <cell r="D1338">
            <v>1335</v>
          </cell>
          <cell r="E1338">
            <v>250402065</v>
          </cell>
          <cell r="F1338" t="str">
            <v>抗着丝点抗体测定</v>
          </cell>
        </row>
        <row r="1338">
          <cell r="H1338" t="str">
            <v>次</v>
          </cell>
          <cell r="I1338" t="str">
            <v>次</v>
          </cell>
          <cell r="J1338">
            <v>22.7</v>
          </cell>
          <cell r="K1338">
            <v>22.5</v>
          </cell>
        </row>
        <row r="1339">
          <cell r="D1339">
            <v>1336</v>
          </cell>
          <cell r="E1339">
            <v>250402066</v>
          </cell>
          <cell r="F1339" t="str">
            <v>类风湿关节炎核抗原测定</v>
          </cell>
        </row>
        <row r="1339">
          <cell r="H1339" t="str">
            <v>次</v>
          </cell>
          <cell r="I1339" t="str">
            <v>次</v>
          </cell>
          <cell r="J1339">
            <v>26.8</v>
          </cell>
          <cell r="K1339">
            <v>25.2</v>
          </cell>
        </row>
        <row r="1340">
          <cell r="D1340">
            <v>1337</v>
          </cell>
          <cell r="E1340">
            <v>250402067</v>
          </cell>
          <cell r="F1340" t="str">
            <v>抗甲状腺过氧化物酶抗体（TPO）测定</v>
          </cell>
        </row>
        <row r="1340">
          <cell r="H1340" t="str">
            <v>项</v>
          </cell>
          <cell r="I1340" t="str">
            <v>项</v>
          </cell>
          <cell r="J1340">
            <v>31.1</v>
          </cell>
          <cell r="K1340">
            <v>30.6</v>
          </cell>
        </row>
        <row r="1341">
          <cell r="D1341">
            <v>1338</v>
          </cell>
          <cell r="E1341">
            <v>250402068</v>
          </cell>
          <cell r="F1341" t="str">
            <v>环瓜氨酸多太抗体（Anti-CCP）测定</v>
          </cell>
        </row>
        <row r="1341">
          <cell r="H1341" t="str">
            <v>次</v>
          </cell>
          <cell r="I1341" t="str">
            <v>次</v>
          </cell>
          <cell r="J1341">
            <v>105.6</v>
          </cell>
          <cell r="K1341">
            <v>105.6</v>
          </cell>
        </row>
        <row r="1342">
          <cell r="D1342">
            <v>1339</v>
          </cell>
          <cell r="E1342">
            <v>250402069</v>
          </cell>
          <cell r="F1342" t="str">
            <v>抗透明带抗体(AZP)测定</v>
          </cell>
        </row>
        <row r="1342">
          <cell r="H1342" t="str">
            <v>项</v>
          </cell>
          <cell r="I1342" t="str">
            <v>项</v>
          </cell>
          <cell r="J1342">
            <v>29.4</v>
          </cell>
          <cell r="K1342">
            <v>27</v>
          </cell>
        </row>
        <row r="1343">
          <cell r="D1343">
            <v>1340</v>
          </cell>
          <cell r="E1343">
            <v>250402070</v>
          </cell>
          <cell r="F1343" t="str">
            <v>抗突变型瓜氨酸波型蛋白(MCV)抗体测定</v>
          </cell>
        </row>
        <row r="1343">
          <cell r="H1343" t="str">
            <v>次</v>
          </cell>
          <cell r="I1343" t="str">
            <v>次</v>
          </cell>
          <cell r="J1343">
            <v>43.8</v>
          </cell>
          <cell r="K1343">
            <v>43.2</v>
          </cell>
        </row>
        <row r="1344">
          <cell r="D1344">
            <v>1341</v>
          </cell>
          <cell r="E1344">
            <v>250402071</v>
          </cell>
          <cell r="F1344" t="str">
            <v>抗磷脂酰丝氨酸抗体检测</v>
          </cell>
          <cell r="G1344" t="str">
            <v>样本类型：血液。样本采集、签收、处理，加免疫试剂，温育，检测，质控，审核结果，录入实验室信息系统或人工登记，发送报告；按规定处理废弃物；接受临床相关咨询。</v>
          </cell>
          <cell r="H1344" t="str">
            <v>次</v>
          </cell>
          <cell r="I1344" t="str">
            <v>次</v>
          </cell>
          <cell r="J1344">
            <v>30.2</v>
          </cell>
          <cell r="K1344">
            <v>28.8</v>
          </cell>
        </row>
        <row r="1345">
          <cell r="D1345">
            <v>1342</v>
          </cell>
          <cell r="E1345">
            <v>250402072</v>
          </cell>
          <cell r="F1345" t="str">
            <v>抗磷脂酰肌醇抗体检测</v>
          </cell>
        </row>
        <row r="1345">
          <cell r="H1345" t="str">
            <v>次</v>
          </cell>
          <cell r="I1345" t="str">
            <v>次</v>
          </cell>
          <cell r="J1345">
            <v>30.2</v>
          </cell>
          <cell r="K1345">
            <v>28.8</v>
          </cell>
        </row>
        <row r="1346">
          <cell r="D1346">
            <v>1343</v>
          </cell>
          <cell r="E1346">
            <v>250402073</v>
          </cell>
          <cell r="F1346" t="str">
            <v>抗磷脂酸抗体测定</v>
          </cell>
        </row>
        <row r="1346">
          <cell r="H1346" t="str">
            <v>次</v>
          </cell>
          <cell r="I1346" t="str">
            <v>次</v>
          </cell>
          <cell r="J1346">
            <v>30.2</v>
          </cell>
          <cell r="K1346">
            <v>28.8</v>
          </cell>
        </row>
        <row r="1347">
          <cell r="D1347">
            <v>1344</v>
          </cell>
          <cell r="E1347">
            <v>250402074</v>
          </cell>
          <cell r="F1347" t="str">
            <v>磷酸化胰岛素样生长因子结合蛋白检测</v>
          </cell>
        </row>
        <row r="1347">
          <cell r="H1347" t="str">
            <v>次</v>
          </cell>
          <cell r="I1347" t="str">
            <v>次</v>
          </cell>
          <cell r="J1347">
            <v>100.6</v>
          </cell>
          <cell r="K1347">
            <v>100.6</v>
          </cell>
        </row>
        <row r="1348">
          <cell r="D1348">
            <v>1345</v>
          </cell>
          <cell r="E1348" t="str">
            <v>s250402001</v>
          </cell>
          <cell r="F1348" t="str">
            <v>抗β2糖蛋白测定</v>
          </cell>
          <cell r="G1348" t="str">
            <v>酶免法</v>
          </cell>
          <cell r="H1348" t="str">
            <v>次</v>
          </cell>
          <cell r="I1348" t="str">
            <v>次</v>
          </cell>
          <cell r="J1348">
            <v>66.9</v>
          </cell>
          <cell r="K1348">
            <v>58.5</v>
          </cell>
        </row>
        <row r="1349">
          <cell r="D1349">
            <v>1346</v>
          </cell>
          <cell r="E1349" t="str">
            <v>s250402002</v>
          </cell>
          <cell r="F1349" t="str">
            <v>抗环瓜胺酸肽抗体测定(CCP)</v>
          </cell>
          <cell r="G1349" t="str">
            <v>酶免法</v>
          </cell>
          <cell r="H1349" t="str">
            <v>次</v>
          </cell>
          <cell r="I1349" t="str">
            <v>次</v>
          </cell>
          <cell r="J1349">
            <v>78.5</v>
          </cell>
          <cell r="K1349">
            <v>70.2</v>
          </cell>
        </row>
        <row r="1350">
          <cell r="D1350">
            <v>1347</v>
          </cell>
          <cell r="E1350" t="str">
            <v>s250402003</v>
          </cell>
          <cell r="F1350" t="str">
            <v>抗线粒体抗体分型</v>
          </cell>
          <cell r="G1350" t="str">
            <v>斑点法</v>
          </cell>
          <cell r="H1350" t="str">
            <v>次</v>
          </cell>
          <cell r="I1350" t="str">
            <v>次</v>
          </cell>
          <cell r="J1350">
            <v>28.5</v>
          </cell>
          <cell r="K1350">
            <v>23.4</v>
          </cell>
        </row>
        <row r="1351">
          <cell r="D1351">
            <v>1348</v>
          </cell>
          <cell r="E1351" t="str">
            <v>s250402004</v>
          </cell>
          <cell r="F1351" t="str">
            <v>抗肝细胞溶质抗原I型抗体测定</v>
          </cell>
          <cell r="G1351" t="str">
            <v>指免疫印迹法</v>
          </cell>
          <cell r="H1351" t="str">
            <v>次</v>
          </cell>
          <cell r="I1351" t="str">
            <v>次</v>
          </cell>
          <cell r="J1351">
            <v>31.9</v>
          </cell>
          <cell r="K1351">
            <v>26.1</v>
          </cell>
        </row>
        <row r="1352">
          <cell r="D1352">
            <v>1349</v>
          </cell>
          <cell r="E1352" t="str">
            <v>s250402005</v>
          </cell>
          <cell r="F1352" t="str">
            <v>抗平滑肌抗体测定</v>
          </cell>
          <cell r="G1352" t="str">
            <v>指荧光法</v>
          </cell>
          <cell r="H1352" t="str">
            <v>次</v>
          </cell>
          <cell r="I1352" t="str">
            <v>次</v>
          </cell>
          <cell r="J1352">
            <v>31.9</v>
          </cell>
          <cell r="K1352">
            <v>26.1</v>
          </cell>
        </row>
        <row r="1353">
          <cell r="D1353">
            <v>1350</v>
          </cell>
          <cell r="E1353" t="str">
            <v>s250402006</v>
          </cell>
          <cell r="F1353" t="str">
            <v>抗肝特异性蛋白抗体测定</v>
          </cell>
          <cell r="G1353" t="str">
            <v>指免疫印迹法</v>
          </cell>
          <cell r="H1353" t="str">
            <v>次</v>
          </cell>
          <cell r="I1353" t="str">
            <v>次</v>
          </cell>
          <cell r="J1353">
            <v>47.3</v>
          </cell>
          <cell r="K1353">
            <v>41.4</v>
          </cell>
        </row>
        <row r="1354">
          <cell r="D1354">
            <v>1351</v>
          </cell>
          <cell r="E1354" t="str">
            <v>s250402007</v>
          </cell>
          <cell r="F1354" t="str">
            <v>抗肾小球基底膜抗体测定</v>
          </cell>
          <cell r="G1354" t="str">
            <v>各种免疫学方法</v>
          </cell>
          <cell r="H1354" t="str">
            <v>次</v>
          </cell>
          <cell r="I1354" t="str">
            <v>次</v>
          </cell>
          <cell r="J1354">
            <v>31.9</v>
          </cell>
          <cell r="K1354">
            <v>26.1</v>
          </cell>
        </row>
        <row r="1355">
          <cell r="D1355">
            <v>1352</v>
          </cell>
          <cell r="E1355" t="str">
            <v>s250402008</v>
          </cell>
          <cell r="F1355" t="str">
            <v>免疫球蛋白E定量（IgE定量）变态反应</v>
          </cell>
          <cell r="G1355" t="str">
            <v>电化学发光法检测</v>
          </cell>
          <cell r="H1355" t="str">
            <v>次</v>
          </cell>
          <cell r="I1355" t="str">
            <v>次</v>
          </cell>
          <cell r="J1355">
            <v>48.8</v>
          </cell>
          <cell r="K1355">
            <v>41.4</v>
          </cell>
        </row>
        <row r="1356">
          <cell r="D1356">
            <v>1353</v>
          </cell>
          <cell r="E1356">
            <v>250403</v>
          </cell>
          <cell r="F1356" t="str">
            <v>感染免疫学检测</v>
          </cell>
        </row>
        <row r="1357">
          <cell r="D1357">
            <v>1354</v>
          </cell>
          <cell r="E1357">
            <v>250403001</v>
          </cell>
          <cell r="F1357" t="str">
            <v>甲型肝炎抗体测定(HAV)</v>
          </cell>
          <cell r="G1357" t="str">
            <v>包括IgG、IgM</v>
          </cell>
          <cell r="H1357" t="str">
            <v>项</v>
          </cell>
          <cell r="I1357" t="str">
            <v>项</v>
          </cell>
          <cell r="J1357">
            <v>10.8</v>
          </cell>
          <cell r="K1357">
            <v>10.8</v>
          </cell>
        </row>
        <row r="1358">
          <cell r="D1358">
            <v>1355</v>
          </cell>
          <cell r="E1358">
            <v>250403002</v>
          </cell>
          <cell r="F1358" t="str">
            <v>甲型肝炎抗原测定</v>
          </cell>
        </row>
        <row r="1358">
          <cell r="H1358" t="str">
            <v>项</v>
          </cell>
          <cell r="I1358" t="str">
            <v>项</v>
          </cell>
          <cell r="J1358">
            <v>28.4</v>
          </cell>
          <cell r="K1358">
            <v>25.2</v>
          </cell>
        </row>
        <row r="1359">
          <cell r="D1359">
            <v>1356</v>
          </cell>
          <cell r="E1359">
            <v>250403003</v>
          </cell>
          <cell r="F1359" t="str">
            <v>乙型肝炎DNA测定</v>
          </cell>
        </row>
        <row r="1359">
          <cell r="H1359" t="str">
            <v>项</v>
          </cell>
          <cell r="I1359" t="str">
            <v>项</v>
          </cell>
        </row>
        <row r="1360">
          <cell r="D1360">
            <v>1357</v>
          </cell>
          <cell r="E1360">
            <v>2504030030</v>
          </cell>
          <cell r="F1360" t="str">
            <v>乙型肝炎DNA测定（定性）</v>
          </cell>
        </row>
        <row r="1360">
          <cell r="H1360" t="str">
            <v>项</v>
          </cell>
          <cell r="I1360" t="str">
            <v>项</v>
          </cell>
          <cell r="J1360">
            <v>28.4</v>
          </cell>
          <cell r="K1360">
            <v>25.2</v>
          </cell>
        </row>
        <row r="1361">
          <cell r="D1361">
            <v>1358</v>
          </cell>
          <cell r="E1361">
            <v>2504030031</v>
          </cell>
          <cell r="F1361" t="str">
            <v>乙型肝炎DNA测定（定量）</v>
          </cell>
        </row>
        <row r="1361">
          <cell r="H1361" t="str">
            <v>项</v>
          </cell>
          <cell r="I1361" t="str">
            <v>项</v>
          </cell>
          <cell r="J1361">
            <v>53.6</v>
          </cell>
          <cell r="K1361">
            <v>50.4</v>
          </cell>
        </row>
        <row r="1362">
          <cell r="D1362">
            <v>1359</v>
          </cell>
          <cell r="E1362">
            <v>250403004</v>
          </cell>
          <cell r="F1362" t="str">
            <v>乙型肝炎表面抗原测定(HBsAg)</v>
          </cell>
        </row>
        <row r="1362">
          <cell r="H1362" t="str">
            <v>项</v>
          </cell>
          <cell r="I1362" t="str">
            <v>项</v>
          </cell>
          <cell r="J1362">
            <v>3.6</v>
          </cell>
          <cell r="K1362">
            <v>3.6</v>
          </cell>
        </row>
        <row r="1363">
          <cell r="D1363">
            <v>1360</v>
          </cell>
          <cell r="E1363">
            <v>250403005</v>
          </cell>
          <cell r="F1363" t="str">
            <v>乙型肝炎表面抗体测定(Anti-HBs)</v>
          </cell>
        </row>
        <row r="1363">
          <cell r="H1363" t="str">
            <v>项</v>
          </cell>
          <cell r="I1363" t="str">
            <v>项</v>
          </cell>
          <cell r="J1363">
            <v>3.6</v>
          </cell>
          <cell r="K1363">
            <v>3.6</v>
          </cell>
        </row>
        <row r="1364">
          <cell r="D1364">
            <v>1361</v>
          </cell>
          <cell r="E1364">
            <v>250403006</v>
          </cell>
          <cell r="F1364" t="str">
            <v>乙型肝炎e抗原测定(HBeAg)</v>
          </cell>
        </row>
        <row r="1364">
          <cell r="H1364" t="str">
            <v>项</v>
          </cell>
          <cell r="I1364" t="str">
            <v>项</v>
          </cell>
          <cell r="J1364">
            <v>8.1</v>
          </cell>
          <cell r="K1364">
            <v>6.3</v>
          </cell>
        </row>
        <row r="1365">
          <cell r="D1365">
            <v>1362</v>
          </cell>
          <cell r="E1365">
            <v>250403007</v>
          </cell>
          <cell r="F1365" t="str">
            <v>乙型肝炎e抗体测定(Anti-HBe)</v>
          </cell>
        </row>
        <row r="1365">
          <cell r="H1365" t="str">
            <v>项</v>
          </cell>
          <cell r="I1365" t="str">
            <v>项</v>
          </cell>
          <cell r="J1365">
            <v>8.1</v>
          </cell>
          <cell r="K1365">
            <v>6.3</v>
          </cell>
        </row>
        <row r="1366">
          <cell r="D1366">
            <v>1363</v>
          </cell>
          <cell r="E1366">
            <v>250403008</v>
          </cell>
          <cell r="F1366" t="str">
            <v>乙型肝炎核心抗原测定(HBcAg)</v>
          </cell>
        </row>
        <row r="1366">
          <cell r="H1366" t="str">
            <v>项</v>
          </cell>
          <cell r="I1366" t="str">
            <v>项</v>
          </cell>
          <cell r="J1366">
            <v>10.9</v>
          </cell>
          <cell r="K1366">
            <v>9.9</v>
          </cell>
        </row>
        <row r="1367">
          <cell r="D1367">
            <v>1364</v>
          </cell>
          <cell r="E1367">
            <v>250403009</v>
          </cell>
          <cell r="F1367" t="str">
            <v>乙型肝炎核心抗体测定(Anti-HBc)</v>
          </cell>
        </row>
        <row r="1367">
          <cell r="H1367" t="str">
            <v>项</v>
          </cell>
          <cell r="I1367" t="str">
            <v>项</v>
          </cell>
          <cell r="J1367">
            <v>8.1</v>
          </cell>
          <cell r="K1367">
            <v>6.3</v>
          </cell>
        </row>
        <row r="1368">
          <cell r="D1368">
            <v>1365</v>
          </cell>
          <cell r="E1368">
            <v>250403010</v>
          </cell>
          <cell r="F1368" t="str">
            <v>乙型肝炎核心IgM抗体测定(Anti-HBcIgM)</v>
          </cell>
        </row>
        <row r="1368">
          <cell r="H1368" t="str">
            <v>项</v>
          </cell>
          <cell r="I1368" t="str">
            <v>项</v>
          </cell>
          <cell r="J1368">
            <v>8.1</v>
          </cell>
          <cell r="K1368">
            <v>6.3</v>
          </cell>
        </row>
        <row r="1369">
          <cell r="D1369">
            <v>1366</v>
          </cell>
          <cell r="E1369">
            <v>250403011</v>
          </cell>
          <cell r="F1369" t="str">
            <v>乙型肝炎表面前s抗原测定</v>
          </cell>
          <cell r="G1369" t="str">
            <v>包括s1、s2抗原</v>
          </cell>
          <cell r="H1369" t="str">
            <v>项</v>
          </cell>
          <cell r="I1369" t="str">
            <v>项</v>
          </cell>
          <cell r="J1369">
            <v>15</v>
          </cell>
          <cell r="K1369">
            <v>15</v>
          </cell>
        </row>
        <row r="1370">
          <cell r="D1370">
            <v>1367</v>
          </cell>
          <cell r="E1370">
            <v>250403012</v>
          </cell>
          <cell r="F1370" t="str">
            <v>乙型肝炎表面前s抗体测定</v>
          </cell>
          <cell r="G1370" t="str">
            <v>包括s1、s2抗体</v>
          </cell>
          <cell r="H1370" t="str">
            <v>项</v>
          </cell>
          <cell r="I1370" t="str">
            <v>项</v>
          </cell>
          <cell r="J1370">
            <v>15</v>
          </cell>
          <cell r="K1370">
            <v>15</v>
          </cell>
        </row>
        <row r="1371">
          <cell r="D1371">
            <v>1368</v>
          </cell>
          <cell r="E1371">
            <v>250403013</v>
          </cell>
          <cell r="F1371" t="str">
            <v>丙型肝炎RNA测定</v>
          </cell>
        </row>
        <row r="1371">
          <cell r="H1371" t="str">
            <v>项</v>
          </cell>
          <cell r="I1371" t="str">
            <v>项</v>
          </cell>
          <cell r="J1371">
            <v>66.9</v>
          </cell>
          <cell r="K1371">
            <v>63</v>
          </cell>
        </row>
        <row r="1372">
          <cell r="D1372">
            <v>1369</v>
          </cell>
          <cell r="E1372">
            <v>2504030131</v>
          </cell>
          <cell r="F1372" t="str">
            <v>丙型肝炎病毒核糖核酸扩增定量检测</v>
          </cell>
          <cell r="G1372" t="str">
            <v>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v>
          </cell>
          <cell r="H1372" t="str">
            <v>项</v>
          </cell>
          <cell r="I1372" t="str">
            <v>项</v>
          </cell>
          <cell r="J1372">
            <v>172.4</v>
          </cell>
          <cell r="K1372">
            <v>172.4</v>
          </cell>
        </row>
        <row r="1373">
          <cell r="D1373">
            <v>1370</v>
          </cell>
          <cell r="E1373">
            <v>250403014</v>
          </cell>
          <cell r="F1373" t="str">
            <v>丙型肝炎抗体测定(Anti-HCV)</v>
          </cell>
        </row>
        <row r="1373">
          <cell r="H1373" t="str">
            <v>项</v>
          </cell>
          <cell r="I1373" t="str">
            <v>项</v>
          </cell>
          <cell r="J1373">
            <v>14.3</v>
          </cell>
          <cell r="K1373">
            <v>12.6</v>
          </cell>
        </row>
        <row r="1374">
          <cell r="D1374">
            <v>1371</v>
          </cell>
          <cell r="E1374">
            <v>2504030141</v>
          </cell>
          <cell r="F1374" t="str">
            <v>丙型肝炎病毒抗体测定
(Anti-HCV)</v>
          </cell>
          <cell r="G1374" t="str">
            <v>指免疫双向水平测流法</v>
          </cell>
          <cell r="H1374" t="str">
            <v>项</v>
          </cell>
          <cell r="I1374" t="str">
            <v>项</v>
          </cell>
          <cell r="J1374">
            <v>32.5</v>
          </cell>
          <cell r="K1374">
            <v>28.8</v>
          </cell>
        </row>
        <row r="1375">
          <cell r="D1375">
            <v>1372</v>
          </cell>
          <cell r="E1375">
            <v>2504030142</v>
          </cell>
          <cell r="F1375" t="str">
            <v>丙型肝炎病毒抗体测定</v>
          </cell>
          <cell r="G1375" t="str">
            <v>化学发光法</v>
          </cell>
          <cell r="H1375" t="str">
            <v>次</v>
          </cell>
          <cell r="I1375" t="str">
            <v>次</v>
          </cell>
          <cell r="J1375">
            <v>34.2</v>
          </cell>
          <cell r="K1375">
            <v>28.8</v>
          </cell>
        </row>
        <row r="1376">
          <cell r="D1376">
            <v>1373</v>
          </cell>
          <cell r="E1376">
            <v>250403015</v>
          </cell>
          <cell r="F1376" t="str">
            <v>丁型肝炎抗体测定(Anti-HDV)</v>
          </cell>
        </row>
        <row r="1376">
          <cell r="H1376" t="str">
            <v>项</v>
          </cell>
          <cell r="I1376" t="str">
            <v>项</v>
          </cell>
          <cell r="J1376">
            <v>17.6</v>
          </cell>
          <cell r="K1376">
            <v>16.2</v>
          </cell>
        </row>
        <row r="1377">
          <cell r="D1377">
            <v>1374</v>
          </cell>
          <cell r="E1377">
            <v>250403016</v>
          </cell>
          <cell r="F1377" t="str">
            <v>丁型肝炎抗原测定(HDVAg)</v>
          </cell>
        </row>
        <row r="1377">
          <cell r="H1377" t="str">
            <v>项</v>
          </cell>
          <cell r="I1377" t="str">
            <v>项</v>
          </cell>
          <cell r="J1377">
            <v>17.6</v>
          </cell>
          <cell r="K1377">
            <v>16.2</v>
          </cell>
        </row>
        <row r="1378">
          <cell r="D1378">
            <v>1375</v>
          </cell>
          <cell r="E1378">
            <v>250403017</v>
          </cell>
          <cell r="F1378" t="str">
            <v>戊型肝炎抗体测定(Anti-HEV)</v>
          </cell>
          <cell r="G1378" t="str">
            <v>包括IgG、IgM</v>
          </cell>
          <cell r="H1378" t="str">
            <v>项</v>
          </cell>
          <cell r="I1378" t="str">
            <v>项</v>
          </cell>
          <cell r="J1378">
            <v>20.1</v>
          </cell>
          <cell r="K1378">
            <v>18</v>
          </cell>
        </row>
        <row r="1379">
          <cell r="D1379">
            <v>1376</v>
          </cell>
          <cell r="E1379">
            <v>250403018</v>
          </cell>
          <cell r="F1379" t="str">
            <v>庚型肝炎IgG抗体测定(Anti-HGVIgG)</v>
          </cell>
        </row>
        <row r="1379">
          <cell r="H1379" t="str">
            <v>项</v>
          </cell>
          <cell r="I1379" t="str">
            <v>项</v>
          </cell>
          <cell r="J1379">
            <v>20.1</v>
          </cell>
          <cell r="K1379">
            <v>18</v>
          </cell>
        </row>
        <row r="1380">
          <cell r="D1380">
            <v>1377</v>
          </cell>
          <cell r="E1380">
            <v>250403019</v>
          </cell>
          <cell r="F1380" t="str">
            <v>人免疫缺陷病毒抗体测定(Anti-HIV)</v>
          </cell>
        </row>
        <row r="1380">
          <cell r="H1380" t="str">
            <v>项</v>
          </cell>
          <cell r="I1380" t="str">
            <v>项</v>
          </cell>
        </row>
        <row r="1381">
          <cell r="D1381">
            <v>1378</v>
          </cell>
          <cell r="E1381">
            <v>2504030190</v>
          </cell>
          <cell r="F1381" t="str">
            <v>人免疫缺陷病毒抗体测定(Anti-HIV)</v>
          </cell>
          <cell r="G1381" t="str">
            <v>指ELAsA法</v>
          </cell>
          <cell r="H1381" t="str">
            <v>项</v>
          </cell>
          <cell r="I1381" t="str">
            <v>项</v>
          </cell>
          <cell r="J1381">
            <v>13.5</v>
          </cell>
          <cell r="K1381">
            <v>13.5</v>
          </cell>
        </row>
        <row r="1382">
          <cell r="D1382">
            <v>1379</v>
          </cell>
          <cell r="E1382">
            <v>2504030191</v>
          </cell>
          <cell r="F1382" t="str">
            <v>人免疫缺陷病毒抗体测定(Anti-HIV)</v>
          </cell>
          <cell r="G1382" t="str">
            <v>指金标法、硒标法</v>
          </cell>
          <cell r="H1382" t="str">
            <v>项</v>
          </cell>
          <cell r="I1382" t="str">
            <v>项</v>
          </cell>
          <cell r="J1382">
            <v>25.1</v>
          </cell>
          <cell r="K1382">
            <v>22.5</v>
          </cell>
        </row>
        <row r="1383">
          <cell r="D1383">
            <v>1380</v>
          </cell>
          <cell r="E1383">
            <v>2504030192</v>
          </cell>
          <cell r="F1383" t="str">
            <v>人免疫缺陷病毒抗体测定(Anti-HIV)</v>
          </cell>
          <cell r="G1383" t="str">
            <v>指免疫双向水平测流法</v>
          </cell>
          <cell r="H1383" t="str">
            <v>项</v>
          </cell>
          <cell r="I1383" t="str">
            <v>项</v>
          </cell>
          <cell r="J1383">
            <v>33.6</v>
          </cell>
          <cell r="K1383">
            <v>28.8</v>
          </cell>
        </row>
        <row r="1384">
          <cell r="D1384">
            <v>1381</v>
          </cell>
          <cell r="E1384">
            <v>2504030193</v>
          </cell>
          <cell r="F1384" t="str">
            <v>人类免疫缺陷病毒抗体（1/2）型</v>
          </cell>
          <cell r="G1384" t="str">
            <v>化学发光法</v>
          </cell>
          <cell r="H1384" t="str">
            <v>次</v>
          </cell>
          <cell r="I1384" t="str">
            <v>次</v>
          </cell>
          <cell r="J1384">
            <v>34.2</v>
          </cell>
          <cell r="K1384">
            <v>28.8</v>
          </cell>
        </row>
        <row r="1385">
          <cell r="D1385">
            <v>1382</v>
          </cell>
          <cell r="E1385">
            <v>2504030194</v>
          </cell>
          <cell r="F1385" t="str">
            <v>人类免疫缺陷病毒联合试验</v>
          </cell>
          <cell r="G1385" t="str">
            <v>含人血清和血浆中HIV-lp24和HIV-1抗体测定</v>
          </cell>
          <cell r="H1385" t="str">
            <v>次</v>
          </cell>
          <cell r="I1385" t="str">
            <v>次</v>
          </cell>
          <cell r="J1385">
            <v>72</v>
          </cell>
          <cell r="K1385">
            <v>72</v>
          </cell>
        </row>
        <row r="1386">
          <cell r="D1386">
            <v>1383</v>
          </cell>
          <cell r="E1386">
            <v>250403020</v>
          </cell>
          <cell r="F1386" t="str">
            <v>弓形体抗体测定</v>
          </cell>
          <cell r="G1386" t="str">
            <v>包括IgG、IgM</v>
          </cell>
          <cell r="H1386" t="str">
            <v>项</v>
          </cell>
          <cell r="I1386" t="str">
            <v>项</v>
          </cell>
          <cell r="J1386">
            <v>12.6</v>
          </cell>
          <cell r="K1386">
            <v>11.7</v>
          </cell>
        </row>
        <row r="1387">
          <cell r="D1387">
            <v>1384</v>
          </cell>
          <cell r="E1387">
            <v>250403021</v>
          </cell>
          <cell r="F1387" t="str">
            <v>风疹病毒抗体测定</v>
          </cell>
          <cell r="G1387" t="str">
            <v>包括IgG、IgM</v>
          </cell>
          <cell r="H1387" t="str">
            <v>项</v>
          </cell>
          <cell r="I1387" t="str">
            <v>项</v>
          </cell>
          <cell r="J1387">
            <v>12.6</v>
          </cell>
          <cell r="K1387">
            <v>11.7</v>
          </cell>
        </row>
        <row r="1388">
          <cell r="D1388">
            <v>1385</v>
          </cell>
          <cell r="E1388">
            <v>250403022</v>
          </cell>
          <cell r="F1388" t="str">
            <v>巨细胞病毒抗体测定</v>
          </cell>
          <cell r="G1388" t="str">
            <v>包括IgG、IgM</v>
          </cell>
          <cell r="H1388" t="str">
            <v>项</v>
          </cell>
          <cell r="I1388" t="str">
            <v>项</v>
          </cell>
          <cell r="J1388">
            <v>12.6</v>
          </cell>
          <cell r="K1388">
            <v>11.7</v>
          </cell>
        </row>
        <row r="1389">
          <cell r="D1389">
            <v>1386</v>
          </cell>
          <cell r="E1389">
            <v>250403023</v>
          </cell>
          <cell r="F1389" t="str">
            <v>单纯疱疹病毒抗体测定</v>
          </cell>
          <cell r="G1389" t="str">
            <v>包括Ⅰ型、Ⅱ型</v>
          </cell>
          <cell r="H1389" t="str">
            <v>项</v>
          </cell>
          <cell r="I1389" t="str">
            <v>项</v>
          </cell>
          <cell r="J1389">
            <v>12.6</v>
          </cell>
          <cell r="K1389">
            <v>11.7</v>
          </cell>
        </row>
        <row r="1390">
          <cell r="D1390">
            <v>1387</v>
          </cell>
          <cell r="E1390">
            <v>250403024</v>
          </cell>
          <cell r="F1390" t="str">
            <v>单纯疱疹病毒抗体测定</v>
          </cell>
          <cell r="G1390" t="str">
            <v>包括IgG、IgM</v>
          </cell>
          <cell r="H1390" t="str">
            <v>项</v>
          </cell>
          <cell r="I1390" t="str">
            <v>项</v>
          </cell>
          <cell r="J1390">
            <v>12.6</v>
          </cell>
          <cell r="K1390">
            <v>11.7</v>
          </cell>
        </row>
        <row r="1391">
          <cell r="D1391">
            <v>1388</v>
          </cell>
          <cell r="E1391">
            <v>250403025</v>
          </cell>
          <cell r="F1391" t="str">
            <v>EB病毒抗体测定</v>
          </cell>
          <cell r="G1391" t="str">
            <v>包括IgG、IgM、IgA、EBV-CA、EBV-EA、EBNA（EBVIgG、IgM、EBV-EAIgG、EBNA-G）</v>
          </cell>
          <cell r="H1391" t="str">
            <v>项</v>
          </cell>
          <cell r="I1391" t="str">
            <v>项</v>
          </cell>
          <cell r="J1391">
            <v>10.3</v>
          </cell>
          <cell r="K1391">
            <v>10.3</v>
          </cell>
        </row>
        <row r="1392">
          <cell r="D1392">
            <v>1389</v>
          </cell>
          <cell r="E1392">
            <v>250403026</v>
          </cell>
          <cell r="F1392" t="str">
            <v>呼吸道合胞病毒抗体测定</v>
          </cell>
        </row>
        <row r="1392">
          <cell r="H1392" t="str">
            <v>项</v>
          </cell>
          <cell r="I1392" t="str">
            <v>项</v>
          </cell>
          <cell r="J1392">
            <v>12.6</v>
          </cell>
          <cell r="K1392">
            <v>11.7</v>
          </cell>
        </row>
        <row r="1393">
          <cell r="D1393">
            <v>1390</v>
          </cell>
          <cell r="E1393">
            <v>250403027</v>
          </cell>
          <cell r="F1393" t="str">
            <v>呼吸道合胞病毒抗原测定</v>
          </cell>
        </row>
        <row r="1393">
          <cell r="H1393" t="str">
            <v>项</v>
          </cell>
          <cell r="I1393" t="str">
            <v>项</v>
          </cell>
          <cell r="J1393">
            <v>10</v>
          </cell>
          <cell r="K1393">
            <v>9</v>
          </cell>
        </row>
        <row r="1394">
          <cell r="D1394">
            <v>1391</v>
          </cell>
          <cell r="E1394">
            <v>250403028</v>
          </cell>
          <cell r="F1394" t="str">
            <v>副流感病毒抗体测定</v>
          </cell>
        </row>
        <row r="1394">
          <cell r="H1394" t="str">
            <v>项</v>
          </cell>
          <cell r="I1394" t="str">
            <v>项</v>
          </cell>
          <cell r="J1394">
            <v>14.2</v>
          </cell>
          <cell r="K1394">
            <v>12.6</v>
          </cell>
        </row>
        <row r="1395">
          <cell r="D1395">
            <v>1392</v>
          </cell>
          <cell r="E1395">
            <v>250403029</v>
          </cell>
          <cell r="F1395" t="str">
            <v>天疱疮抗体测定</v>
          </cell>
        </row>
        <row r="1395">
          <cell r="H1395" t="str">
            <v>项</v>
          </cell>
          <cell r="I1395" t="str">
            <v>项</v>
          </cell>
          <cell r="J1395">
            <v>14.2</v>
          </cell>
          <cell r="K1395">
            <v>12.6</v>
          </cell>
        </row>
        <row r="1396">
          <cell r="D1396">
            <v>1393</v>
          </cell>
          <cell r="E1396">
            <v>250403030</v>
          </cell>
          <cell r="F1396" t="str">
            <v>水痘带状疱疹病毒抗体测定</v>
          </cell>
        </row>
        <row r="1396">
          <cell r="H1396" t="str">
            <v>项</v>
          </cell>
          <cell r="I1396" t="str">
            <v>项</v>
          </cell>
          <cell r="J1396">
            <v>14.2</v>
          </cell>
          <cell r="K1396">
            <v>12.6</v>
          </cell>
        </row>
        <row r="1397">
          <cell r="D1397">
            <v>1394</v>
          </cell>
          <cell r="E1397">
            <v>250403031</v>
          </cell>
          <cell r="F1397" t="str">
            <v>腺病毒抗体或抗原测定</v>
          </cell>
        </row>
        <row r="1397">
          <cell r="H1397" t="str">
            <v>项</v>
          </cell>
          <cell r="I1397" t="str">
            <v>项</v>
          </cell>
          <cell r="J1397">
            <v>14.2</v>
          </cell>
          <cell r="K1397">
            <v>12.6</v>
          </cell>
        </row>
        <row r="1398">
          <cell r="D1398">
            <v>1395</v>
          </cell>
          <cell r="E1398">
            <v>250403032</v>
          </cell>
          <cell r="F1398" t="str">
            <v>人轮状病毒抗原或抗体测定</v>
          </cell>
        </row>
        <row r="1398">
          <cell r="H1398" t="str">
            <v>项</v>
          </cell>
          <cell r="I1398" t="str">
            <v>项</v>
          </cell>
          <cell r="J1398">
            <v>14.2</v>
          </cell>
          <cell r="K1398">
            <v>12.6</v>
          </cell>
        </row>
        <row r="1399">
          <cell r="D1399">
            <v>1396</v>
          </cell>
          <cell r="E1399">
            <v>250403033</v>
          </cell>
          <cell r="F1399" t="str">
            <v>流行性出血热病毒抗体测定</v>
          </cell>
          <cell r="G1399" t="str">
            <v>包括IgG、IgM</v>
          </cell>
          <cell r="H1399" t="str">
            <v>项</v>
          </cell>
          <cell r="I1399" t="str">
            <v>项</v>
          </cell>
          <cell r="J1399">
            <v>14.3</v>
          </cell>
          <cell r="K1399">
            <v>12.6</v>
          </cell>
        </row>
        <row r="1400">
          <cell r="D1400">
            <v>1397</v>
          </cell>
          <cell r="E1400">
            <v>250403034</v>
          </cell>
          <cell r="F1400" t="str">
            <v>狂犬病毒抗体测定</v>
          </cell>
        </row>
        <row r="1400">
          <cell r="H1400" t="str">
            <v>项</v>
          </cell>
          <cell r="I1400" t="str">
            <v>项</v>
          </cell>
          <cell r="J1400">
            <v>14.2</v>
          </cell>
          <cell r="K1400">
            <v>11.7</v>
          </cell>
        </row>
        <row r="1401">
          <cell r="D1401">
            <v>1398</v>
          </cell>
          <cell r="E1401">
            <v>250403035</v>
          </cell>
          <cell r="F1401" t="str">
            <v>病毒血清学试验</v>
          </cell>
          <cell r="G1401" t="str">
            <v>包括脊髓灰质炎病毒、柯萨奇病毒、流行性乙型脑炎病毒、流行性腮腺炎病毒、麻疹病毒</v>
          </cell>
          <cell r="H1401" t="str">
            <v>项</v>
          </cell>
          <cell r="I1401" t="str">
            <v>项</v>
          </cell>
          <cell r="J1401">
            <v>18</v>
          </cell>
          <cell r="K1401">
            <v>16.2</v>
          </cell>
        </row>
        <row r="1402">
          <cell r="D1402">
            <v>1399</v>
          </cell>
          <cell r="E1402">
            <v>2504030351</v>
          </cell>
          <cell r="F1402" t="str">
            <v>病毒抗体定量测定</v>
          </cell>
          <cell r="G1402" t="str">
            <v>包括脊髓灰质炎病毒、柯萨奇病毒、流行性乙型脑炎病毒、流行性腮腺炎病毒、麻疹病毒、狂犬病毒</v>
          </cell>
          <cell r="H1402" t="str">
            <v>项</v>
          </cell>
          <cell r="I1402" t="str">
            <v>项</v>
          </cell>
          <cell r="J1402">
            <v>43.8</v>
          </cell>
          <cell r="K1402">
            <v>43.2</v>
          </cell>
        </row>
        <row r="1403">
          <cell r="D1403">
            <v>1400</v>
          </cell>
          <cell r="E1403">
            <v>250403036</v>
          </cell>
          <cell r="F1403" t="str">
            <v>嗜异性凝集试验</v>
          </cell>
        </row>
        <row r="1403">
          <cell r="H1403" t="str">
            <v>项</v>
          </cell>
          <cell r="I1403" t="str">
            <v>项</v>
          </cell>
          <cell r="J1403">
            <v>8.4</v>
          </cell>
          <cell r="K1403">
            <v>7.2</v>
          </cell>
        </row>
        <row r="1404">
          <cell r="D1404">
            <v>1401</v>
          </cell>
          <cell r="E1404">
            <v>250403037</v>
          </cell>
          <cell r="F1404" t="str">
            <v>冷凝集试验</v>
          </cell>
        </row>
        <row r="1404">
          <cell r="H1404" t="str">
            <v>项</v>
          </cell>
          <cell r="I1404" t="str">
            <v>项</v>
          </cell>
          <cell r="J1404">
            <v>8.4</v>
          </cell>
          <cell r="K1404">
            <v>7.2</v>
          </cell>
        </row>
        <row r="1405">
          <cell r="D1405">
            <v>1402</v>
          </cell>
          <cell r="E1405">
            <v>250403038</v>
          </cell>
          <cell r="F1405" t="str">
            <v>肥达氏反应</v>
          </cell>
        </row>
        <row r="1405">
          <cell r="H1405" t="str">
            <v>项</v>
          </cell>
          <cell r="I1405" t="str">
            <v>项</v>
          </cell>
          <cell r="J1405">
            <v>8.4</v>
          </cell>
          <cell r="K1405">
            <v>7.2</v>
          </cell>
        </row>
        <row r="1406">
          <cell r="D1406">
            <v>1403</v>
          </cell>
          <cell r="E1406">
            <v>250403039</v>
          </cell>
          <cell r="F1406" t="str">
            <v>外斐氏反应</v>
          </cell>
        </row>
        <row r="1406">
          <cell r="H1406" t="str">
            <v>项</v>
          </cell>
          <cell r="I1406" t="str">
            <v>项</v>
          </cell>
          <cell r="J1406">
            <v>8.4</v>
          </cell>
          <cell r="K1406">
            <v>7.2</v>
          </cell>
        </row>
        <row r="1407">
          <cell r="D1407">
            <v>1404</v>
          </cell>
          <cell r="E1407">
            <v>250403040</v>
          </cell>
          <cell r="F1407" t="str">
            <v>斑疹伤寒抗体测定</v>
          </cell>
        </row>
        <row r="1407">
          <cell r="H1407" t="str">
            <v>项</v>
          </cell>
          <cell r="I1407" t="str">
            <v>项</v>
          </cell>
          <cell r="J1407">
            <v>11.7</v>
          </cell>
          <cell r="K1407">
            <v>9.9</v>
          </cell>
        </row>
        <row r="1408">
          <cell r="D1408">
            <v>1405</v>
          </cell>
          <cell r="E1408">
            <v>250403041</v>
          </cell>
          <cell r="F1408" t="str">
            <v>布氏杆菌凝集试验</v>
          </cell>
        </row>
        <row r="1408">
          <cell r="H1408" t="str">
            <v>项</v>
          </cell>
          <cell r="I1408" t="str">
            <v>项</v>
          </cell>
          <cell r="J1408">
            <v>10</v>
          </cell>
          <cell r="K1408">
            <v>9</v>
          </cell>
        </row>
        <row r="1409">
          <cell r="D1409">
            <v>1406</v>
          </cell>
          <cell r="E1409">
            <v>250403042</v>
          </cell>
          <cell r="F1409" t="str">
            <v>细菌抗体测定</v>
          </cell>
          <cell r="G1409" t="str">
            <v>包括结核杆菌、破伤风杆菌、百日咳杆菌、军团菌、幽门螺杆菌</v>
          </cell>
          <cell r="H1409" t="str">
            <v>项</v>
          </cell>
          <cell r="I1409" t="str">
            <v>项</v>
          </cell>
          <cell r="J1409">
            <v>16</v>
          </cell>
          <cell r="K1409">
            <v>13.5</v>
          </cell>
        </row>
        <row r="1410">
          <cell r="D1410">
            <v>1407</v>
          </cell>
          <cell r="E1410">
            <v>2504030421</v>
          </cell>
          <cell r="F1410" t="str">
            <v>幽门螺旋杆菌抗体测定</v>
          </cell>
          <cell r="G1410" t="str">
            <v>指现症感染检测,金标法</v>
          </cell>
          <cell r="H1410" t="str">
            <v>项</v>
          </cell>
          <cell r="I1410" t="str">
            <v>项</v>
          </cell>
          <cell r="J1410">
            <v>53.6</v>
          </cell>
          <cell r="K1410">
            <v>50.4</v>
          </cell>
        </row>
        <row r="1411">
          <cell r="D1411">
            <v>1408</v>
          </cell>
          <cell r="E1411">
            <v>2504030422</v>
          </cell>
          <cell r="F1411" t="str">
            <v>结核抗体测定</v>
          </cell>
          <cell r="G1411" t="str">
            <v>金标法</v>
          </cell>
          <cell r="H1411" t="str">
            <v>项</v>
          </cell>
          <cell r="I1411" t="str">
            <v>项</v>
          </cell>
          <cell r="J1411">
            <v>29.1</v>
          </cell>
          <cell r="K1411">
            <v>25.2</v>
          </cell>
        </row>
        <row r="1412">
          <cell r="D1412">
            <v>1409</v>
          </cell>
          <cell r="E1412">
            <v>2504030423</v>
          </cell>
          <cell r="F1412" t="str">
            <v>幽门螺旋杆菌抗体测定</v>
          </cell>
          <cell r="G1412" t="str">
            <v>含Urec,CagA,HsP60抗体检测</v>
          </cell>
          <cell r="H1412" t="str">
            <v>次</v>
          </cell>
          <cell r="I1412" t="str">
            <v>次</v>
          </cell>
          <cell r="J1412">
            <v>53.6</v>
          </cell>
          <cell r="K1412">
            <v>50.4</v>
          </cell>
        </row>
        <row r="1413">
          <cell r="D1413">
            <v>1410</v>
          </cell>
          <cell r="E1413">
            <v>2504030424</v>
          </cell>
          <cell r="F1413" t="str">
            <v>结核分歧杆菌IgG抗体检测</v>
          </cell>
          <cell r="G1413" t="str">
            <v>含抗16KDa蛋白抗体检测，抗38kDa蛋白抗体检测，抗-LAMIgG抗体检测</v>
          </cell>
          <cell r="H1413" t="str">
            <v>次</v>
          </cell>
          <cell r="I1413" t="str">
            <v>次</v>
          </cell>
          <cell r="J1413">
            <v>15.9</v>
          </cell>
          <cell r="K1413">
            <v>15.9</v>
          </cell>
        </row>
        <row r="1414">
          <cell r="D1414">
            <v>1411</v>
          </cell>
          <cell r="E1414">
            <v>2504030425</v>
          </cell>
          <cell r="F1414" t="str">
            <v>细菌抗体定量测定</v>
          </cell>
          <cell r="G1414" t="str">
            <v>包括结核杆菌、破伤风杆菌、百日咳杆菌、军团菌、幽门螺杆菌、白喉。</v>
          </cell>
          <cell r="H1414" t="str">
            <v>项</v>
          </cell>
          <cell r="I1414" t="str">
            <v>项</v>
          </cell>
          <cell r="J1414">
            <v>43.8</v>
          </cell>
          <cell r="K1414">
            <v>43.2</v>
          </cell>
        </row>
        <row r="1415">
          <cell r="D1415">
            <v>1412</v>
          </cell>
          <cell r="E1415">
            <v>250403043</v>
          </cell>
          <cell r="F1415" t="str">
            <v>抗链球菌溶血素O测定(AsO)</v>
          </cell>
        </row>
        <row r="1415">
          <cell r="H1415" t="str">
            <v>项</v>
          </cell>
          <cell r="I1415" t="str">
            <v>项</v>
          </cell>
        </row>
        <row r="1416">
          <cell r="D1416">
            <v>1413</v>
          </cell>
          <cell r="E1416">
            <v>2504030430</v>
          </cell>
          <cell r="F1416" t="str">
            <v>抗链球菌溶血素O测定(AsO)（定性）</v>
          </cell>
        </row>
        <row r="1416">
          <cell r="H1416" t="str">
            <v>项</v>
          </cell>
          <cell r="I1416" t="str">
            <v>项</v>
          </cell>
          <cell r="J1416">
            <v>3.6</v>
          </cell>
          <cell r="K1416">
            <v>3.6</v>
          </cell>
        </row>
        <row r="1417">
          <cell r="D1417">
            <v>1414</v>
          </cell>
          <cell r="E1417">
            <v>2504030431</v>
          </cell>
          <cell r="F1417" t="str">
            <v>抗链球菌溶血素O测定(AsO)（定量）</v>
          </cell>
        </row>
        <row r="1417">
          <cell r="H1417" t="str">
            <v>项</v>
          </cell>
          <cell r="I1417" t="str">
            <v>项</v>
          </cell>
          <cell r="J1417">
            <v>13.5</v>
          </cell>
          <cell r="K1417">
            <v>11.7</v>
          </cell>
        </row>
        <row r="1418">
          <cell r="D1418">
            <v>1415</v>
          </cell>
          <cell r="E1418">
            <v>250403044</v>
          </cell>
          <cell r="F1418" t="str">
            <v>抗链球菌透明质酸酶试验</v>
          </cell>
        </row>
        <row r="1418">
          <cell r="H1418" t="str">
            <v>项</v>
          </cell>
          <cell r="I1418" t="str">
            <v>项</v>
          </cell>
          <cell r="J1418">
            <v>16</v>
          </cell>
          <cell r="K1418">
            <v>13.5</v>
          </cell>
        </row>
        <row r="1419">
          <cell r="D1419">
            <v>1416</v>
          </cell>
          <cell r="E1419">
            <v>250403045</v>
          </cell>
          <cell r="F1419" t="str">
            <v>鼠疫血清学试验</v>
          </cell>
        </row>
        <row r="1419">
          <cell r="H1419" t="str">
            <v>项</v>
          </cell>
          <cell r="I1419" t="str">
            <v>项</v>
          </cell>
          <cell r="J1419">
            <v>14.2</v>
          </cell>
          <cell r="K1419">
            <v>11.7</v>
          </cell>
        </row>
        <row r="1420">
          <cell r="D1420">
            <v>1417</v>
          </cell>
          <cell r="E1420">
            <v>250403046</v>
          </cell>
          <cell r="F1420" t="str">
            <v>芽生菌血清学试验</v>
          </cell>
        </row>
        <row r="1420">
          <cell r="H1420" t="str">
            <v>项</v>
          </cell>
          <cell r="I1420" t="str">
            <v>项</v>
          </cell>
          <cell r="J1420">
            <v>16</v>
          </cell>
          <cell r="K1420">
            <v>13.5</v>
          </cell>
        </row>
        <row r="1421">
          <cell r="D1421">
            <v>1418</v>
          </cell>
          <cell r="E1421">
            <v>250403047</v>
          </cell>
          <cell r="F1421" t="str">
            <v>耶尔森氏菌血清学试验</v>
          </cell>
        </row>
        <row r="1421">
          <cell r="H1421" t="str">
            <v>项</v>
          </cell>
          <cell r="I1421" t="str">
            <v>项</v>
          </cell>
          <cell r="J1421">
            <v>16</v>
          </cell>
          <cell r="K1421">
            <v>13.5</v>
          </cell>
        </row>
        <row r="1422">
          <cell r="D1422">
            <v>1419</v>
          </cell>
          <cell r="E1422">
            <v>250403048</v>
          </cell>
          <cell r="F1422" t="str">
            <v>组织胞浆菌血清学试验</v>
          </cell>
        </row>
        <row r="1422">
          <cell r="H1422" t="str">
            <v>项</v>
          </cell>
          <cell r="I1422" t="str">
            <v>项</v>
          </cell>
          <cell r="J1422">
            <v>14.2</v>
          </cell>
          <cell r="K1422">
            <v>11.7</v>
          </cell>
        </row>
        <row r="1423">
          <cell r="D1423">
            <v>1420</v>
          </cell>
          <cell r="E1423">
            <v>250403049</v>
          </cell>
          <cell r="F1423" t="str">
            <v>野兔热血清学试验</v>
          </cell>
        </row>
        <row r="1423">
          <cell r="H1423" t="str">
            <v>项</v>
          </cell>
          <cell r="I1423" t="str">
            <v>项</v>
          </cell>
          <cell r="J1423">
            <v>14.2</v>
          </cell>
          <cell r="K1423">
            <v>11.7</v>
          </cell>
        </row>
        <row r="1424">
          <cell r="D1424">
            <v>1421</v>
          </cell>
          <cell r="E1424">
            <v>250403050</v>
          </cell>
          <cell r="F1424" t="str">
            <v>肺炎支原体血清学试验</v>
          </cell>
        </row>
        <row r="1424">
          <cell r="H1424" t="str">
            <v>项</v>
          </cell>
          <cell r="I1424" t="str">
            <v>项</v>
          </cell>
          <cell r="J1424">
            <v>16.3</v>
          </cell>
          <cell r="K1424">
            <v>13.5</v>
          </cell>
        </row>
        <row r="1425">
          <cell r="D1425">
            <v>1422</v>
          </cell>
          <cell r="E1425">
            <v>2504030501</v>
          </cell>
          <cell r="F1425" t="str">
            <v>肺炎支原体血清学试验</v>
          </cell>
          <cell r="G1425" t="str">
            <v>金标法</v>
          </cell>
          <cell r="H1425" t="str">
            <v>项</v>
          </cell>
          <cell r="I1425" t="str">
            <v>项</v>
          </cell>
          <cell r="J1425">
            <v>36.6</v>
          </cell>
          <cell r="K1425">
            <v>35.1</v>
          </cell>
        </row>
        <row r="1426">
          <cell r="D1426">
            <v>1423</v>
          </cell>
          <cell r="E1426">
            <v>250403051</v>
          </cell>
          <cell r="F1426" t="str">
            <v>沙眼衣原体肺炎血清学试验</v>
          </cell>
        </row>
        <row r="1426">
          <cell r="H1426" t="str">
            <v>项</v>
          </cell>
          <cell r="I1426" t="str">
            <v>项</v>
          </cell>
          <cell r="J1426">
            <v>16</v>
          </cell>
          <cell r="K1426">
            <v>13.5</v>
          </cell>
        </row>
        <row r="1427">
          <cell r="D1427">
            <v>1424</v>
          </cell>
          <cell r="E1427">
            <v>250403052</v>
          </cell>
          <cell r="F1427" t="str">
            <v>立克次体血清学试验</v>
          </cell>
        </row>
        <row r="1427">
          <cell r="H1427" t="str">
            <v>项</v>
          </cell>
          <cell r="I1427" t="str">
            <v>项</v>
          </cell>
          <cell r="J1427">
            <v>16</v>
          </cell>
          <cell r="K1427">
            <v>13.5</v>
          </cell>
        </row>
        <row r="1428">
          <cell r="D1428">
            <v>1425</v>
          </cell>
          <cell r="E1428">
            <v>250403053</v>
          </cell>
          <cell r="F1428" t="str">
            <v>梅毒螺旋体特异抗体测定</v>
          </cell>
        </row>
        <row r="1428">
          <cell r="H1428" t="str">
            <v>项</v>
          </cell>
          <cell r="I1428" t="str">
            <v>项</v>
          </cell>
          <cell r="J1428">
            <v>13.5</v>
          </cell>
          <cell r="K1428">
            <v>13.5</v>
          </cell>
        </row>
        <row r="1429">
          <cell r="D1429">
            <v>1426</v>
          </cell>
          <cell r="E1429">
            <v>2504030531</v>
          </cell>
          <cell r="F1429" t="str">
            <v>梅毒螺旋体特异抗体测定</v>
          </cell>
          <cell r="G1429" t="str">
            <v>指酶免法</v>
          </cell>
          <cell r="H1429" t="str">
            <v>项</v>
          </cell>
          <cell r="I1429" t="str">
            <v>项</v>
          </cell>
          <cell r="J1429">
            <v>17.6</v>
          </cell>
          <cell r="K1429">
            <v>14.4</v>
          </cell>
        </row>
        <row r="1430">
          <cell r="D1430">
            <v>1427</v>
          </cell>
          <cell r="E1430">
            <v>2504030532</v>
          </cell>
          <cell r="F1430" t="str">
            <v>梅毒螺旋体特异抗体测定</v>
          </cell>
          <cell r="G1430" t="str">
            <v>指凝集法</v>
          </cell>
          <cell r="H1430" t="str">
            <v>项</v>
          </cell>
          <cell r="I1430" t="str">
            <v>项</v>
          </cell>
          <cell r="J1430">
            <v>17</v>
          </cell>
          <cell r="K1430">
            <v>17</v>
          </cell>
        </row>
        <row r="1431">
          <cell r="D1431">
            <v>1428</v>
          </cell>
          <cell r="E1431">
            <v>2504030533</v>
          </cell>
          <cell r="F1431" t="str">
            <v>梅毒螺旋体特异抗体测定</v>
          </cell>
          <cell r="G1431" t="str">
            <v>化学发光法</v>
          </cell>
          <cell r="H1431" t="str">
            <v>次</v>
          </cell>
          <cell r="I1431" t="str">
            <v>次</v>
          </cell>
          <cell r="J1431">
            <v>30.6</v>
          </cell>
          <cell r="K1431">
            <v>23.4</v>
          </cell>
        </row>
        <row r="1432">
          <cell r="D1432">
            <v>1429</v>
          </cell>
          <cell r="E1432">
            <v>250403054</v>
          </cell>
          <cell r="F1432" t="str">
            <v>快速血浆反应素试验(RPR)</v>
          </cell>
        </row>
        <row r="1432">
          <cell r="H1432" t="str">
            <v>项</v>
          </cell>
          <cell r="I1432" t="str">
            <v>项</v>
          </cell>
          <cell r="J1432">
            <v>16</v>
          </cell>
          <cell r="K1432">
            <v>13.5</v>
          </cell>
        </row>
        <row r="1433">
          <cell r="D1433">
            <v>1430</v>
          </cell>
          <cell r="E1433">
            <v>250403055</v>
          </cell>
          <cell r="F1433" t="str">
            <v>不加热血清反应素试验</v>
          </cell>
        </row>
        <row r="1433">
          <cell r="H1433" t="str">
            <v>项</v>
          </cell>
          <cell r="I1433" t="str">
            <v>项</v>
          </cell>
          <cell r="J1433">
            <v>16</v>
          </cell>
          <cell r="K1433">
            <v>13.5</v>
          </cell>
        </row>
        <row r="1434">
          <cell r="D1434">
            <v>1431</v>
          </cell>
          <cell r="E1434">
            <v>250403056</v>
          </cell>
          <cell r="F1434" t="str">
            <v>钩端螺旋体病血清学试验</v>
          </cell>
        </row>
        <row r="1434">
          <cell r="H1434" t="str">
            <v>项</v>
          </cell>
          <cell r="I1434" t="str">
            <v>项</v>
          </cell>
          <cell r="J1434">
            <v>10</v>
          </cell>
          <cell r="K1434">
            <v>9</v>
          </cell>
        </row>
        <row r="1435">
          <cell r="D1435">
            <v>1432</v>
          </cell>
          <cell r="E1435">
            <v>250403057</v>
          </cell>
          <cell r="F1435" t="str">
            <v>莱姆氏螺旋体抗体测定</v>
          </cell>
        </row>
        <row r="1435">
          <cell r="H1435" t="str">
            <v>项</v>
          </cell>
          <cell r="I1435" t="str">
            <v>项</v>
          </cell>
          <cell r="J1435">
            <v>16</v>
          </cell>
          <cell r="K1435">
            <v>13.5</v>
          </cell>
        </row>
        <row r="1436">
          <cell r="D1436">
            <v>1433</v>
          </cell>
          <cell r="E1436">
            <v>250403058</v>
          </cell>
          <cell r="F1436" t="str">
            <v>念珠菌病血清学试验</v>
          </cell>
        </row>
        <row r="1436">
          <cell r="H1436" t="str">
            <v>项</v>
          </cell>
          <cell r="I1436" t="str">
            <v>项</v>
          </cell>
          <cell r="J1436">
            <v>12.6</v>
          </cell>
          <cell r="K1436">
            <v>11.7</v>
          </cell>
        </row>
        <row r="1437">
          <cell r="D1437">
            <v>1434</v>
          </cell>
          <cell r="E1437">
            <v>250403059</v>
          </cell>
          <cell r="F1437" t="str">
            <v>曲霉菌血清学试验</v>
          </cell>
        </row>
        <row r="1437">
          <cell r="H1437" t="str">
            <v>项</v>
          </cell>
          <cell r="I1437" t="str">
            <v>项</v>
          </cell>
          <cell r="J1437">
            <v>12.6</v>
          </cell>
          <cell r="K1437">
            <v>11.7</v>
          </cell>
        </row>
        <row r="1438">
          <cell r="D1438">
            <v>1435</v>
          </cell>
          <cell r="E1438">
            <v>250403060</v>
          </cell>
          <cell r="F1438" t="str">
            <v>新型隐球菌荚膜抗原测定</v>
          </cell>
        </row>
        <row r="1438">
          <cell r="H1438" t="str">
            <v>项</v>
          </cell>
          <cell r="I1438" t="str">
            <v>项</v>
          </cell>
          <cell r="J1438">
            <v>12.6</v>
          </cell>
          <cell r="K1438">
            <v>11.7</v>
          </cell>
        </row>
        <row r="1439">
          <cell r="D1439">
            <v>1436</v>
          </cell>
          <cell r="E1439">
            <v>250403061</v>
          </cell>
          <cell r="F1439" t="str">
            <v>孢子丝菌血清学试验</v>
          </cell>
        </row>
        <row r="1439">
          <cell r="H1439" t="str">
            <v>项</v>
          </cell>
          <cell r="I1439" t="str">
            <v>项</v>
          </cell>
          <cell r="J1439">
            <v>16</v>
          </cell>
          <cell r="K1439">
            <v>13.5</v>
          </cell>
        </row>
        <row r="1440">
          <cell r="D1440">
            <v>1437</v>
          </cell>
          <cell r="E1440">
            <v>250403062</v>
          </cell>
          <cell r="F1440" t="str">
            <v>球孢子菌血清学试验</v>
          </cell>
        </row>
        <row r="1440">
          <cell r="H1440" t="str">
            <v>项</v>
          </cell>
          <cell r="I1440" t="str">
            <v>项</v>
          </cell>
          <cell r="J1440">
            <v>16</v>
          </cell>
          <cell r="K1440">
            <v>13.5</v>
          </cell>
        </row>
        <row r="1441">
          <cell r="D1441">
            <v>1438</v>
          </cell>
          <cell r="E1441">
            <v>250403063</v>
          </cell>
          <cell r="F1441" t="str">
            <v>猪囊尾蚴抗原和抗体测定</v>
          </cell>
        </row>
        <row r="1441">
          <cell r="H1441" t="str">
            <v>项</v>
          </cell>
          <cell r="I1441" t="str">
            <v>项</v>
          </cell>
          <cell r="J1441">
            <v>14.2</v>
          </cell>
          <cell r="K1441">
            <v>11.7</v>
          </cell>
        </row>
        <row r="1442">
          <cell r="D1442">
            <v>1439</v>
          </cell>
          <cell r="E1442">
            <v>250403064</v>
          </cell>
          <cell r="F1442" t="str">
            <v>肺吸虫抗原和抗体测定</v>
          </cell>
        </row>
        <row r="1442">
          <cell r="H1442" t="str">
            <v>项</v>
          </cell>
          <cell r="I1442" t="str">
            <v>项</v>
          </cell>
          <cell r="J1442">
            <v>16</v>
          </cell>
          <cell r="K1442">
            <v>13.5</v>
          </cell>
        </row>
        <row r="1443">
          <cell r="D1443">
            <v>1440</v>
          </cell>
          <cell r="E1443">
            <v>250403065</v>
          </cell>
          <cell r="F1443" t="str">
            <v>各类病原体DNA测定</v>
          </cell>
        </row>
        <row r="1443">
          <cell r="H1443" t="str">
            <v>项</v>
          </cell>
          <cell r="I1443" t="str">
            <v>项</v>
          </cell>
          <cell r="J1443">
            <v>31.7</v>
          </cell>
          <cell r="K1443">
            <v>27</v>
          </cell>
        </row>
        <row r="1444">
          <cell r="D1444">
            <v>1441</v>
          </cell>
          <cell r="E1444">
            <v>250403066</v>
          </cell>
          <cell r="F1444" t="str">
            <v>丙型肝炎病毒核心抗原测定</v>
          </cell>
          <cell r="G1444" t="str">
            <v>酶免法</v>
          </cell>
          <cell r="H1444" t="str">
            <v>项</v>
          </cell>
          <cell r="I1444" t="str">
            <v>项</v>
          </cell>
          <cell r="J1444">
            <v>38.5</v>
          </cell>
          <cell r="K1444">
            <v>37.8</v>
          </cell>
        </row>
        <row r="1445">
          <cell r="D1445">
            <v>1442</v>
          </cell>
          <cell r="E1445">
            <v>250403067</v>
          </cell>
          <cell r="F1445" t="str">
            <v>狂犬病毒基因测定</v>
          </cell>
          <cell r="G1445" t="str">
            <v>RT-PCR法</v>
          </cell>
          <cell r="H1445" t="str">
            <v>项</v>
          </cell>
          <cell r="I1445" t="str">
            <v>项</v>
          </cell>
          <cell r="J1445">
            <v>41.3</v>
          </cell>
          <cell r="K1445">
            <v>37.8</v>
          </cell>
        </row>
        <row r="1446">
          <cell r="D1446">
            <v>1443</v>
          </cell>
          <cell r="E1446">
            <v>250403068</v>
          </cell>
          <cell r="F1446" t="str">
            <v>隐球菌抗体测定</v>
          </cell>
          <cell r="G1446" t="str">
            <v>乳胶法</v>
          </cell>
          <cell r="H1446" t="str">
            <v>项</v>
          </cell>
          <cell r="I1446" t="str">
            <v>项</v>
          </cell>
          <cell r="J1446">
            <v>63.7</v>
          </cell>
          <cell r="K1446">
            <v>60.3</v>
          </cell>
        </row>
        <row r="1447">
          <cell r="D1447">
            <v>1444</v>
          </cell>
          <cell r="E1447">
            <v>250403069</v>
          </cell>
          <cell r="F1447" t="str">
            <v>曲霉菌抗原测定</v>
          </cell>
          <cell r="G1447" t="str">
            <v>酶免法</v>
          </cell>
          <cell r="H1447" t="str">
            <v>项</v>
          </cell>
          <cell r="I1447" t="str">
            <v>项</v>
          </cell>
          <cell r="J1447">
            <v>36.1</v>
          </cell>
          <cell r="K1447">
            <v>31.5</v>
          </cell>
        </row>
        <row r="1448">
          <cell r="D1448">
            <v>1445</v>
          </cell>
          <cell r="E1448">
            <v>250403070</v>
          </cell>
          <cell r="F1448" t="str">
            <v>单纯疱疹病毒抗原测定</v>
          </cell>
        </row>
        <row r="1448">
          <cell r="H1448" t="str">
            <v>项</v>
          </cell>
          <cell r="I1448" t="str">
            <v>项</v>
          </cell>
          <cell r="J1448">
            <v>25.2</v>
          </cell>
          <cell r="K1448">
            <v>23.4</v>
          </cell>
        </row>
        <row r="1449">
          <cell r="D1449">
            <v>1446</v>
          </cell>
          <cell r="E1449">
            <v>250403071</v>
          </cell>
          <cell r="F1449" t="str">
            <v>埃可病毒抗体检测</v>
          </cell>
        </row>
        <row r="1449">
          <cell r="H1449" t="str">
            <v>项</v>
          </cell>
          <cell r="I1449" t="str">
            <v>项</v>
          </cell>
          <cell r="J1449">
            <v>34.2</v>
          </cell>
          <cell r="K1449">
            <v>31.5</v>
          </cell>
        </row>
        <row r="1450">
          <cell r="D1450">
            <v>1447</v>
          </cell>
          <cell r="E1450">
            <v>250403072</v>
          </cell>
          <cell r="F1450" t="str">
            <v>尿液人类免疫缺陷病毒I型（HIV-I）抗体测定</v>
          </cell>
          <cell r="G1450" t="str">
            <v>包括病毒RNA定量测定</v>
          </cell>
          <cell r="H1450" t="str">
            <v>项</v>
          </cell>
          <cell r="I1450" t="str">
            <v>项</v>
          </cell>
          <cell r="J1450">
            <v>70.8</v>
          </cell>
          <cell r="K1450">
            <v>70.8</v>
          </cell>
        </row>
        <row r="1451">
          <cell r="D1451">
            <v>1448</v>
          </cell>
          <cell r="E1451">
            <v>250403073</v>
          </cell>
          <cell r="F1451" t="str">
            <v>庚型肝炎病毒核糖核酸定性(HGV-RNA)</v>
          </cell>
        </row>
        <row r="1451">
          <cell r="H1451" t="str">
            <v>项</v>
          </cell>
          <cell r="I1451" t="str">
            <v>项</v>
          </cell>
          <cell r="J1451">
            <v>70.8</v>
          </cell>
          <cell r="K1451">
            <v>70.8</v>
          </cell>
        </row>
        <row r="1452">
          <cell r="D1452">
            <v>1449</v>
          </cell>
          <cell r="E1452">
            <v>250403074</v>
          </cell>
          <cell r="F1452" t="str">
            <v>TT病毒抗体检测</v>
          </cell>
        </row>
        <row r="1452">
          <cell r="H1452" t="str">
            <v>项</v>
          </cell>
          <cell r="I1452" t="str">
            <v>项</v>
          </cell>
          <cell r="J1452">
            <v>37.7</v>
          </cell>
          <cell r="K1452">
            <v>36</v>
          </cell>
        </row>
        <row r="1453">
          <cell r="D1453">
            <v>1450</v>
          </cell>
          <cell r="E1453">
            <v>250403075</v>
          </cell>
          <cell r="F1453" t="str">
            <v>鹦鹉热衣原体检测</v>
          </cell>
        </row>
        <row r="1453">
          <cell r="H1453" t="str">
            <v>项</v>
          </cell>
          <cell r="I1453" t="str">
            <v>项</v>
          </cell>
          <cell r="J1453">
            <v>40.6</v>
          </cell>
          <cell r="K1453">
            <v>40.5</v>
          </cell>
        </row>
        <row r="1454">
          <cell r="D1454">
            <v>1451</v>
          </cell>
          <cell r="E1454">
            <v>250403076</v>
          </cell>
          <cell r="F1454" t="str">
            <v>肺炎衣原体抗体检测</v>
          </cell>
        </row>
        <row r="1454">
          <cell r="H1454" t="str">
            <v>项</v>
          </cell>
          <cell r="I1454" t="str">
            <v>项</v>
          </cell>
          <cell r="J1454">
            <v>22.7</v>
          </cell>
          <cell r="K1454">
            <v>21.6</v>
          </cell>
        </row>
        <row r="1455">
          <cell r="D1455">
            <v>1452</v>
          </cell>
          <cell r="E1455">
            <v>250403077</v>
          </cell>
          <cell r="F1455" t="str">
            <v>白三烯B4水平测定</v>
          </cell>
          <cell r="G1455" t="str">
            <v>包括白三烯E4</v>
          </cell>
          <cell r="H1455" t="str">
            <v>项</v>
          </cell>
          <cell r="I1455" t="str">
            <v>项</v>
          </cell>
          <cell r="J1455">
            <v>43.8</v>
          </cell>
          <cell r="K1455">
            <v>43.2</v>
          </cell>
        </row>
        <row r="1456">
          <cell r="D1456">
            <v>1453</v>
          </cell>
          <cell r="E1456">
            <v>250403079</v>
          </cell>
          <cell r="F1456" t="str">
            <v>13碳尿素呼气试验</v>
          </cell>
        </row>
        <row r="1456">
          <cell r="H1456" t="str">
            <v>项</v>
          </cell>
          <cell r="I1456" t="str">
            <v>项</v>
          </cell>
          <cell r="J1456">
            <v>126.72</v>
          </cell>
          <cell r="K1456">
            <v>126.7</v>
          </cell>
        </row>
        <row r="1457">
          <cell r="D1457">
            <v>1454</v>
          </cell>
          <cell r="E1457">
            <v>250403080</v>
          </cell>
          <cell r="F1457" t="str">
            <v>氢呼气诊断试验</v>
          </cell>
          <cell r="G1457" t="str">
            <v>样本类型：呼吸气体。制备基线呼气样本，制备服用乳果糖、葡萄糖、奶品后呼出气体样本，使用质谱仪测定服乳果糖、葡萄糖、奶品前后呼出H2样本，使用对照标准判断结果阴阳性，传入计算机LIS系统，报告临床，同时做校准及质控。含肠道细菌过增长测定，胰腺外分泌功能测定，胃泌酸功能测定，乳糖酶测定，果糖酶测定等。</v>
          </cell>
          <cell r="H1457" t="str">
            <v>次</v>
          </cell>
          <cell r="I1457" t="str">
            <v>次</v>
          </cell>
          <cell r="J1457">
            <v>149</v>
          </cell>
          <cell r="K1457">
            <v>149</v>
          </cell>
        </row>
        <row r="1458">
          <cell r="D1458">
            <v>1455</v>
          </cell>
          <cell r="E1458">
            <v>250403085</v>
          </cell>
          <cell r="F1458" t="str">
            <v>病原体RNA荧光定量PCR测定</v>
          </cell>
          <cell r="G1458" t="str">
            <v>包括各类病原体RNA定量</v>
          </cell>
          <cell r="H1458" t="str">
            <v>每人份</v>
          </cell>
          <cell r="I1458" t="str">
            <v>每人份</v>
          </cell>
          <cell r="J1458">
            <v>64.5</v>
          </cell>
          <cell r="K1458">
            <v>64.5</v>
          </cell>
        </row>
        <row r="1459">
          <cell r="D1459">
            <v>1456</v>
          </cell>
          <cell r="E1459">
            <v>250403086</v>
          </cell>
          <cell r="F1459" t="str">
            <v>病原体DNA荧光定量PCR测定</v>
          </cell>
          <cell r="G1459" t="str">
            <v>包括各类病原体DNA定量</v>
          </cell>
          <cell r="H1459" t="str">
            <v>每人份</v>
          </cell>
          <cell r="I1459" t="str">
            <v>每人份</v>
          </cell>
          <cell r="J1459">
            <v>51.2</v>
          </cell>
          <cell r="K1459">
            <v>51.2</v>
          </cell>
        </row>
        <row r="1460">
          <cell r="D1460">
            <v>1457</v>
          </cell>
          <cell r="E1460">
            <v>250403087</v>
          </cell>
          <cell r="F1460" t="str">
            <v>流感病毒抗原检测</v>
          </cell>
          <cell r="G1460" t="str">
            <v>甲型、乙型，金标法</v>
          </cell>
          <cell r="H1460" t="str">
            <v>次</v>
          </cell>
          <cell r="I1460" t="str">
            <v>次</v>
          </cell>
          <cell r="J1460">
            <v>34.4</v>
          </cell>
          <cell r="K1460">
            <v>33.3</v>
          </cell>
        </row>
        <row r="1461">
          <cell r="D1461">
            <v>1458</v>
          </cell>
          <cell r="E1461">
            <v>250403088</v>
          </cell>
          <cell r="F1461" t="str">
            <v>抗链球菌溶血素O全定量测定</v>
          </cell>
          <cell r="G1461" t="str">
            <v>散射比浊法定量测定</v>
          </cell>
          <cell r="H1461" t="str">
            <v>次</v>
          </cell>
          <cell r="I1461" t="str">
            <v>次</v>
          </cell>
          <cell r="J1461">
            <v>22.1</v>
          </cell>
          <cell r="K1461">
            <v>19.8</v>
          </cell>
        </row>
        <row r="1462">
          <cell r="D1462">
            <v>1459</v>
          </cell>
          <cell r="E1462">
            <v>250403089</v>
          </cell>
          <cell r="F1462" t="str">
            <v>人类免疫缺陷病毒基因定量检测</v>
          </cell>
          <cell r="G1462" t="str">
            <v>荧光实时定量PCR法</v>
          </cell>
          <cell r="H1462" t="str">
            <v>项</v>
          </cell>
          <cell r="I1462" t="str">
            <v>项</v>
          </cell>
          <cell r="J1462">
            <v>63</v>
          </cell>
          <cell r="K1462">
            <v>63</v>
          </cell>
        </row>
        <row r="1463">
          <cell r="D1463">
            <v>1460</v>
          </cell>
          <cell r="E1463">
            <v>250403090</v>
          </cell>
          <cell r="F1463" t="str">
            <v>优生五项检测</v>
          </cell>
          <cell r="G1463" t="str">
            <v>含弓形抗体、风疹病毒、巨细胞病毒、单纯疱疹病毒Ⅰ型、Ⅱ型抗体</v>
          </cell>
          <cell r="H1463" t="str">
            <v>次</v>
          </cell>
          <cell r="I1463" t="str">
            <v>次</v>
          </cell>
          <cell r="J1463">
            <v>51.2</v>
          </cell>
          <cell r="K1463">
            <v>51.2</v>
          </cell>
        </row>
        <row r="1464">
          <cell r="D1464">
            <v>1461</v>
          </cell>
          <cell r="E1464">
            <v>250403093</v>
          </cell>
          <cell r="F1464" t="str">
            <v>风疹IgM/IgG测定</v>
          </cell>
        </row>
        <row r="1464">
          <cell r="H1464" t="str">
            <v>次</v>
          </cell>
          <cell r="I1464" t="str">
            <v>次</v>
          </cell>
          <cell r="J1464">
            <v>59</v>
          </cell>
          <cell r="K1464">
            <v>59</v>
          </cell>
        </row>
        <row r="1465">
          <cell r="D1465">
            <v>1462</v>
          </cell>
          <cell r="E1465">
            <v>250403094</v>
          </cell>
          <cell r="F1465" t="str">
            <v>弓形虫IgM/IgG测定</v>
          </cell>
        </row>
        <row r="1465">
          <cell r="H1465" t="str">
            <v>次</v>
          </cell>
          <cell r="I1465" t="str">
            <v>次</v>
          </cell>
          <cell r="J1465">
            <v>42.2</v>
          </cell>
          <cell r="K1465">
            <v>42.2</v>
          </cell>
        </row>
        <row r="1466">
          <cell r="D1466">
            <v>1463</v>
          </cell>
          <cell r="E1466">
            <v>250403095</v>
          </cell>
          <cell r="F1466" t="str">
            <v>丙型肝炎HCV病毒载量内标定量检测</v>
          </cell>
          <cell r="G1466" t="str">
            <v>包括乙肝</v>
          </cell>
          <cell r="H1466" t="str">
            <v>次</v>
          </cell>
          <cell r="I1466" t="str">
            <v>次</v>
          </cell>
          <cell r="J1466">
            <v>372.6</v>
          </cell>
          <cell r="K1466">
            <v>372.6</v>
          </cell>
        </row>
        <row r="1467">
          <cell r="D1467">
            <v>1464</v>
          </cell>
          <cell r="E1467">
            <v>250403096</v>
          </cell>
          <cell r="F1467" t="str">
            <v>人类免疫缺陷HIV病毒载量内标定量检测</v>
          </cell>
        </row>
        <row r="1467">
          <cell r="H1467" t="str">
            <v>次</v>
          </cell>
          <cell r="I1467" t="str">
            <v>次</v>
          </cell>
          <cell r="J1467">
            <v>782.5</v>
          </cell>
          <cell r="K1467">
            <v>782.5</v>
          </cell>
        </row>
        <row r="1468">
          <cell r="D1468">
            <v>1465</v>
          </cell>
          <cell r="E1468">
            <v>250403097</v>
          </cell>
          <cell r="F1468" t="str">
            <v>乙型肝炎五项</v>
          </cell>
          <cell r="G1468" t="str">
            <v>含乙型肝炎表面抗原测定(HBsAg)、乙型肝炎表面抗体测定(Anti-HBs)、乙型肝炎e抗原测定(HBeAg)、乙型肝炎e抗体测定(Anti-HBe)、乙型肝炎核心抗体测定(Anti-HBc)。</v>
          </cell>
          <cell r="H1468" t="str">
            <v>次</v>
          </cell>
          <cell r="I1468" t="str">
            <v>次</v>
          </cell>
          <cell r="J1468">
            <v>20.5</v>
          </cell>
          <cell r="K1468">
            <v>20.5</v>
          </cell>
        </row>
        <row r="1469">
          <cell r="D1469">
            <v>1466</v>
          </cell>
          <cell r="E1469">
            <v>250403098</v>
          </cell>
          <cell r="F1469" t="str">
            <v>结核分枝杆菌T细胞检测</v>
          </cell>
          <cell r="G1469" t="str">
            <v>样本类型：全血。T淋巴细胞斑点法。样本制备，细胞培养，机器或人工判读，报告检测结果，审核检测结果，发出报告，检测后标本留验及无害化处理。</v>
          </cell>
          <cell r="H1469" t="str">
            <v>人份</v>
          </cell>
          <cell r="I1469" t="str">
            <v>人份</v>
          </cell>
          <cell r="J1469">
            <v>453.6</v>
          </cell>
          <cell r="K1469">
            <v>453.6</v>
          </cell>
        </row>
        <row r="1470">
          <cell r="D1470">
            <v>1467</v>
          </cell>
          <cell r="E1470">
            <v>250403099</v>
          </cell>
          <cell r="F1470" t="str">
            <v>人乳头瘤病毒核糖核酸（RNA）非扩增定量检测</v>
          </cell>
          <cell r="G1470" t="str">
            <v>样本类型：各种标本。样本采集、签收、处理(据标本不同进行相应前处理)，提取模板RNA，杂交，进行定量分析，判断并审核结果，录入实验室信息系统或人工登记，发送报告；按规定处理废弃物；接受临床相关咨询。</v>
          </cell>
          <cell r="H1470" t="str">
            <v>次</v>
          </cell>
          <cell r="I1470" t="str">
            <v>次</v>
          </cell>
          <cell r="J1470">
            <v>215.3</v>
          </cell>
          <cell r="K1470">
            <v>215.3</v>
          </cell>
        </row>
        <row r="1471">
          <cell r="D1471">
            <v>1468</v>
          </cell>
          <cell r="E1471">
            <v>250403100</v>
          </cell>
          <cell r="F1471" t="str">
            <v>人乳头瘤病毒核糖核酸（RNA）非扩增定性检测</v>
          </cell>
          <cell r="G1471" t="str">
            <v>样本类型：各种标本。样本采集、签收、处理(据标本不同进行相应前处理)，提取模板RNA，杂交，进行定性分析，判断并审核结果，录入实验室信息系统或人工登记，发送报告；按规定处理废弃物；接受临床相关咨询。</v>
          </cell>
          <cell r="H1471" t="str">
            <v>次</v>
          </cell>
          <cell r="I1471" t="str">
            <v>次</v>
          </cell>
          <cell r="J1471">
            <v>126.7</v>
          </cell>
          <cell r="K1471">
            <v>114</v>
          </cell>
        </row>
        <row r="1472">
          <cell r="D1472">
            <v>1469</v>
          </cell>
          <cell r="E1472">
            <v>250403101</v>
          </cell>
          <cell r="F1472" t="str">
            <v>乙型肝炎病毒外膜大蛋白抗原测定</v>
          </cell>
        </row>
        <row r="1472">
          <cell r="H1472" t="str">
            <v>次</v>
          </cell>
          <cell r="I1472" t="str">
            <v>次</v>
          </cell>
          <cell r="J1472">
            <v>26.4</v>
          </cell>
          <cell r="K1472">
            <v>25.2</v>
          </cell>
        </row>
        <row r="1473">
          <cell r="D1473">
            <v>1470</v>
          </cell>
          <cell r="E1473">
            <v>250403102</v>
          </cell>
          <cell r="F1473" t="str">
            <v>九项呼吸道病原抗体测定</v>
          </cell>
          <cell r="G1473" t="str">
            <v>含嗜肺军团菌血清I型、肺炎支原体、Q热立克次体、肺炎衣原体、腺病毒、呼吸道合胞病毒、甲型流感病毒、乙型流感病毒、副流感病毒、Ⅰ、Ⅱ、Ⅲ型。</v>
          </cell>
          <cell r="H1473" t="str">
            <v>次</v>
          </cell>
          <cell r="I1473" t="str">
            <v>次</v>
          </cell>
          <cell r="J1473">
            <v>201.2</v>
          </cell>
          <cell r="K1473">
            <v>201.2</v>
          </cell>
        </row>
        <row r="1474">
          <cell r="D1474">
            <v>1471</v>
          </cell>
          <cell r="E1474">
            <v>250403103</v>
          </cell>
          <cell r="F1474" t="str">
            <v>EV71病毒抗体检测</v>
          </cell>
        </row>
        <row r="1474">
          <cell r="H1474" t="str">
            <v>次</v>
          </cell>
          <cell r="I1474" t="str">
            <v>次</v>
          </cell>
          <cell r="J1474">
            <v>43.8</v>
          </cell>
          <cell r="K1474">
            <v>43.2</v>
          </cell>
        </row>
        <row r="1475">
          <cell r="D1475">
            <v>1472</v>
          </cell>
          <cell r="E1475">
            <v>250403104</v>
          </cell>
          <cell r="F1475" t="str">
            <v>EB病毒Rta蛋白抗体检测</v>
          </cell>
          <cell r="G1475" t="str">
            <v>样本类型：血清标本。样本采集、签收、处理、实验完成后判断并审核结果，录入实验室信息系统或人工登记，发送报告；按规定处理废弃物；接受临床相关咨询。</v>
          </cell>
          <cell r="H1475" t="str">
            <v>项</v>
          </cell>
          <cell r="I1475" t="str">
            <v>项</v>
          </cell>
          <cell r="J1475">
            <v>63</v>
          </cell>
          <cell r="K1475">
            <v>49</v>
          </cell>
        </row>
        <row r="1476">
          <cell r="D1476">
            <v>1473</v>
          </cell>
          <cell r="E1476" t="str">
            <v>s250403001</v>
          </cell>
          <cell r="F1476" t="str">
            <v>旋毛虫抗体测定</v>
          </cell>
          <cell r="G1476" t="str">
            <v>酶免法或金标法</v>
          </cell>
          <cell r="H1476" t="str">
            <v>次</v>
          </cell>
          <cell r="I1476" t="str">
            <v>次</v>
          </cell>
          <cell r="J1476">
            <v>14.2</v>
          </cell>
          <cell r="K1476">
            <v>11.7</v>
          </cell>
        </row>
        <row r="1477">
          <cell r="D1477">
            <v>1474</v>
          </cell>
          <cell r="E1477" t="str">
            <v>s250403002</v>
          </cell>
          <cell r="F1477" t="str">
            <v>人微小病毒抗体测定（Anti-B19）</v>
          </cell>
          <cell r="G1477" t="str">
            <v>含IgG、IgM。指酶免法</v>
          </cell>
          <cell r="H1477" t="str">
            <v>次</v>
          </cell>
          <cell r="I1477" t="str">
            <v>次</v>
          </cell>
          <cell r="J1477">
            <v>47.3</v>
          </cell>
          <cell r="K1477">
            <v>41.4</v>
          </cell>
        </row>
        <row r="1478">
          <cell r="D1478">
            <v>1475</v>
          </cell>
          <cell r="E1478" t="str">
            <v>s250403003</v>
          </cell>
          <cell r="F1478" t="str">
            <v>乙型肝炎五项定量测定</v>
          </cell>
        </row>
        <row r="1478">
          <cell r="H1478" t="str">
            <v>次</v>
          </cell>
          <cell r="I1478" t="str">
            <v>次</v>
          </cell>
          <cell r="J1478">
            <v>72.45</v>
          </cell>
          <cell r="K1478">
            <v>55.8</v>
          </cell>
        </row>
        <row r="1479">
          <cell r="D1479">
            <v>1476</v>
          </cell>
          <cell r="E1479" t="str">
            <v>s250403004</v>
          </cell>
          <cell r="F1479" t="str">
            <v>巨细胞病毒抗原检测</v>
          </cell>
          <cell r="G1479" t="str">
            <v>荧光法</v>
          </cell>
          <cell r="H1479" t="str">
            <v>次</v>
          </cell>
          <cell r="I1479" t="str">
            <v>次</v>
          </cell>
          <cell r="J1479">
            <v>109.3</v>
          </cell>
          <cell r="K1479">
            <v>109.3</v>
          </cell>
        </row>
        <row r="1480">
          <cell r="D1480">
            <v>1477</v>
          </cell>
          <cell r="E1480" t="str">
            <v>s250403005</v>
          </cell>
          <cell r="F1480" t="str">
            <v>人免疫缺陷病毒抗体测定(Anti-HIV)</v>
          </cell>
          <cell r="G1480" t="str">
            <v>胶体金渗透法</v>
          </cell>
          <cell r="H1480" t="str">
            <v>项</v>
          </cell>
          <cell r="I1480" t="str">
            <v>项</v>
          </cell>
          <cell r="J1480">
            <v>49.7</v>
          </cell>
          <cell r="K1480">
            <v>45</v>
          </cell>
        </row>
        <row r="1481">
          <cell r="D1481">
            <v>1478</v>
          </cell>
          <cell r="E1481">
            <v>250404</v>
          </cell>
          <cell r="F1481" t="str">
            <v>肿瘤标志物检验</v>
          </cell>
        </row>
        <row r="1482">
          <cell r="D1482">
            <v>1479</v>
          </cell>
          <cell r="E1482">
            <v>250404001</v>
          </cell>
          <cell r="F1482" t="str">
            <v>癌胚抗原测定(CEA)</v>
          </cell>
        </row>
        <row r="1482">
          <cell r="H1482" t="str">
            <v>项</v>
          </cell>
          <cell r="I1482" t="str">
            <v>项</v>
          </cell>
          <cell r="J1482">
            <v>11.7</v>
          </cell>
          <cell r="K1482">
            <v>9.9</v>
          </cell>
        </row>
        <row r="1483">
          <cell r="D1483">
            <v>1480</v>
          </cell>
          <cell r="E1483">
            <v>250404002</v>
          </cell>
          <cell r="F1483" t="str">
            <v>甲胎蛋白测定(AFP)</v>
          </cell>
        </row>
        <row r="1483">
          <cell r="H1483" t="str">
            <v>项</v>
          </cell>
          <cell r="I1483" t="str">
            <v>项</v>
          </cell>
          <cell r="J1483">
            <v>11.7</v>
          </cell>
          <cell r="K1483">
            <v>9.9</v>
          </cell>
        </row>
        <row r="1484">
          <cell r="D1484">
            <v>1481</v>
          </cell>
          <cell r="E1484">
            <v>250404003</v>
          </cell>
          <cell r="F1484" t="str">
            <v>副蛋白免疫学检查</v>
          </cell>
        </row>
        <row r="1484">
          <cell r="H1484" t="str">
            <v>项</v>
          </cell>
          <cell r="I1484" t="str">
            <v>项</v>
          </cell>
          <cell r="J1484">
            <v>31.9</v>
          </cell>
          <cell r="K1484">
            <v>27.9</v>
          </cell>
        </row>
        <row r="1485">
          <cell r="D1485">
            <v>1482</v>
          </cell>
          <cell r="E1485">
            <v>250404004</v>
          </cell>
          <cell r="F1485" t="str">
            <v>碱性胎儿蛋白测定(BFP)</v>
          </cell>
        </row>
        <row r="1485">
          <cell r="H1485" t="str">
            <v>项</v>
          </cell>
          <cell r="I1485" t="str">
            <v>项</v>
          </cell>
          <cell r="J1485">
            <v>34.4</v>
          </cell>
          <cell r="K1485">
            <v>30.6</v>
          </cell>
        </row>
        <row r="1486">
          <cell r="D1486">
            <v>1483</v>
          </cell>
          <cell r="E1486">
            <v>250404005</v>
          </cell>
          <cell r="F1486" t="str">
            <v>总前列腺特异性抗原测定(TPsA)</v>
          </cell>
        </row>
        <row r="1486">
          <cell r="H1486" t="str">
            <v>项</v>
          </cell>
          <cell r="I1486" t="str">
            <v>项</v>
          </cell>
          <cell r="J1486">
            <v>13.4</v>
          </cell>
          <cell r="K1486">
            <v>11.7</v>
          </cell>
        </row>
        <row r="1487">
          <cell r="D1487">
            <v>1484</v>
          </cell>
          <cell r="E1487">
            <v>250404006</v>
          </cell>
          <cell r="F1487" t="str">
            <v>游离前列腺特异性抗原测定(FPsA)</v>
          </cell>
        </row>
        <row r="1487">
          <cell r="H1487" t="str">
            <v>项</v>
          </cell>
          <cell r="I1487" t="str">
            <v>项</v>
          </cell>
          <cell r="J1487">
            <v>13.4</v>
          </cell>
          <cell r="K1487">
            <v>11.7</v>
          </cell>
        </row>
        <row r="1488">
          <cell r="D1488">
            <v>1485</v>
          </cell>
          <cell r="E1488">
            <v>250404007</v>
          </cell>
          <cell r="F1488" t="str">
            <v>复合前列腺特异性抗原(CPsA)测定</v>
          </cell>
        </row>
        <row r="1488">
          <cell r="H1488" t="str">
            <v>项</v>
          </cell>
          <cell r="I1488" t="str">
            <v>项</v>
          </cell>
          <cell r="J1488">
            <v>20.1</v>
          </cell>
          <cell r="K1488">
            <v>16.2</v>
          </cell>
        </row>
        <row r="1489">
          <cell r="D1489">
            <v>1486</v>
          </cell>
          <cell r="E1489">
            <v>250404008</v>
          </cell>
          <cell r="F1489" t="str">
            <v>前列腺酸性磷酸酶测定(PAP)</v>
          </cell>
        </row>
        <row r="1489">
          <cell r="H1489" t="str">
            <v>项</v>
          </cell>
          <cell r="I1489" t="str">
            <v>项</v>
          </cell>
          <cell r="J1489">
            <v>13.4</v>
          </cell>
          <cell r="K1489">
            <v>11.7</v>
          </cell>
        </row>
        <row r="1490">
          <cell r="D1490">
            <v>1487</v>
          </cell>
          <cell r="E1490">
            <v>250404009</v>
          </cell>
          <cell r="F1490" t="str">
            <v>神经元特异性烯醇化酶测定(NsE)</v>
          </cell>
        </row>
        <row r="1490">
          <cell r="H1490" t="str">
            <v>项</v>
          </cell>
          <cell r="I1490" t="str">
            <v>项</v>
          </cell>
          <cell r="J1490">
            <v>25.7</v>
          </cell>
          <cell r="K1490">
            <v>22.5</v>
          </cell>
        </row>
        <row r="1491">
          <cell r="D1491">
            <v>1488</v>
          </cell>
          <cell r="E1491">
            <v>250404010</v>
          </cell>
          <cell r="F1491" t="str">
            <v>细胞角蛋白19片段测定(CYFRA21-1)</v>
          </cell>
        </row>
        <row r="1491">
          <cell r="H1491" t="str">
            <v>项</v>
          </cell>
          <cell r="I1491" t="str">
            <v>项</v>
          </cell>
          <cell r="J1491">
            <v>26.8</v>
          </cell>
          <cell r="K1491">
            <v>24.3</v>
          </cell>
        </row>
        <row r="1492">
          <cell r="D1492">
            <v>1489</v>
          </cell>
          <cell r="E1492">
            <v>250404011</v>
          </cell>
          <cell r="F1492" t="str">
            <v>糖类抗原测定</v>
          </cell>
          <cell r="G1492" t="str">
            <v>包括CA-27、CA-29、CA-50、CA-125、CA15－3、CA130、CA19－9、CA24－2、CA72－4等等</v>
          </cell>
          <cell r="H1492" t="str">
            <v>每种抗原</v>
          </cell>
          <cell r="I1492" t="str">
            <v>每种抗原</v>
          </cell>
          <cell r="J1492">
            <v>36.8</v>
          </cell>
          <cell r="K1492">
            <v>31.5</v>
          </cell>
        </row>
        <row r="1493">
          <cell r="D1493">
            <v>1490</v>
          </cell>
          <cell r="E1493">
            <v>250404012</v>
          </cell>
          <cell r="F1493" t="str">
            <v>鳞状细胞癌相关抗原测定(sCC)</v>
          </cell>
        </row>
        <row r="1493">
          <cell r="H1493" t="str">
            <v>项</v>
          </cell>
          <cell r="I1493" t="str">
            <v>项</v>
          </cell>
          <cell r="J1493">
            <v>34.2</v>
          </cell>
          <cell r="K1493">
            <v>28.8</v>
          </cell>
        </row>
        <row r="1494">
          <cell r="D1494">
            <v>1491</v>
          </cell>
          <cell r="E1494">
            <v>250404013</v>
          </cell>
          <cell r="F1494" t="str">
            <v>肿瘤坏死因子测定(TNF)</v>
          </cell>
        </row>
        <row r="1494">
          <cell r="H1494" t="str">
            <v>项</v>
          </cell>
          <cell r="I1494" t="str">
            <v>项</v>
          </cell>
          <cell r="J1494">
            <v>36.1</v>
          </cell>
          <cell r="K1494">
            <v>31.5</v>
          </cell>
        </row>
        <row r="1495">
          <cell r="D1495">
            <v>1492</v>
          </cell>
          <cell r="E1495">
            <v>250404014</v>
          </cell>
          <cell r="F1495" t="str">
            <v>肿瘤相关抗原测定</v>
          </cell>
          <cell r="G1495" t="str">
            <v>包括MG－Ags、TA－4</v>
          </cell>
          <cell r="H1495" t="str">
            <v>项</v>
          </cell>
          <cell r="I1495" t="str">
            <v>项</v>
          </cell>
          <cell r="J1495">
            <v>36.1</v>
          </cell>
          <cell r="K1495">
            <v>31.5</v>
          </cell>
        </row>
        <row r="1496">
          <cell r="D1496">
            <v>1493</v>
          </cell>
          <cell r="E1496">
            <v>2504040141</v>
          </cell>
          <cell r="F1496" t="str">
            <v>血清肿瘤相关物质检测(TAM)</v>
          </cell>
          <cell r="G1496" t="str">
            <v>指对CA15-3、CA19-9、CA125、CA50、CA242、CA72-4、PsA、CEA、AFP等综合测定</v>
          </cell>
          <cell r="H1496" t="str">
            <v>次</v>
          </cell>
          <cell r="I1496" t="str">
            <v>次</v>
          </cell>
          <cell r="J1496">
            <v>160.2</v>
          </cell>
          <cell r="K1496">
            <v>160.2</v>
          </cell>
        </row>
        <row r="1497">
          <cell r="D1497">
            <v>1494</v>
          </cell>
          <cell r="E1497">
            <v>250404015</v>
          </cell>
          <cell r="F1497" t="str">
            <v>铁蛋白测定</v>
          </cell>
          <cell r="G1497" t="str">
            <v>包括各类标本</v>
          </cell>
          <cell r="H1497" t="str">
            <v>项</v>
          </cell>
          <cell r="I1497" t="str">
            <v>项</v>
          </cell>
          <cell r="J1497">
            <v>36.1</v>
          </cell>
          <cell r="K1497">
            <v>31.5</v>
          </cell>
        </row>
        <row r="1498">
          <cell r="D1498">
            <v>1495</v>
          </cell>
          <cell r="E1498">
            <v>250404016</v>
          </cell>
          <cell r="F1498" t="str">
            <v>显形胶质蛋白(AP)测定</v>
          </cell>
        </row>
        <row r="1498">
          <cell r="H1498" t="str">
            <v>项</v>
          </cell>
          <cell r="I1498" t="str">
            <v>项</v>
          </cell>
          <cell r="J1498">
            <v>40.6</v>
          </cell>
          <cell r="K1498">
            <v>37.8</v>
          </cell>
        </row>
        <row r="1499">
          <cell r="D1499">
            <v>1496</v>
          </cell>
          <cell r="E1499">
            <v>250404017</v>
          </cell>
          <cell r="F1499" t="str">
            <v>恶性肿瘤特异生长因子测定</v>
          </cell>
        </row>
        <row r="1499">
          <cell r="H1499" t="str">
            <v>项</v>
          </cell>
          <cell r="I1499" t="str">
            <v>项</v>
          </cell>
          <cell r="J1499">
            <v>44.7</v>
          </cell>
          <cell r="K1499">
            <v>40.5</v>
          </cell>
        </row>
        <row r="1500">
          <cell r="D1500">
            <v>1497</v>
          </cell>
          <cell r="E1500">
            <v>250404018</v>
          </cell>
          <cell r="F1500" t="str">
            <v>触珠蛋白测定</v>
          </cell>
        </row>
        <row r="1500">
          <cell r="H1500" t="str">
            <v>项</v>
          </cell>
          <cell r="I1500" t="str">
            <v>项</v>
          </cell>
          <cell r="J1500">
            <v>22.7</v>
          </cell>
          <cell r="K1500">
            <v>19.8</v>
          </cell>
        </row>
        <row r="1501">
          <cell r="D1501">
            <v>1498</v>
          </cell>
          <cell r="E1501">
            <v>250404019</v>
          </cell>
          <cell r="F1501" t="str">
            <v>酸性糖蛋白测定</v>
          </cell>
        </row>
        <row r="1501">
          <cell r="H1501" t="str">
            <v>项</v>
          </cell>
          <cell r="I1501" t="str">
            <v>项</v>
          </cell>
          <cell r="J1501">
            <v>22.7</v>
          </cell>
          <cell r="K1501">
            <v>19.8</v>
          </cell>
        </row>
        <row r="1502">
          <cell r="D1502">
            <v>1499</v>
          </cell>
          <cell r="E1502">
            <v>250404020</v>
          </cell>
          <cell r="F1502" t="str">
            <v>细菌抗原分析</v>
          </cell>
        </row>
        <row r="1502">
          <cell r="H1502" t="str">
            <v>项</v>
          </cell>
          <cell r="I1502" t="str">
            <v>项</v>
          </cell>
          <cell r="J1502">
            <v>26.8</v>
          </cell>
          <cell r="K1502">
            <v>24.3</v>
          </cell>
        </row>
        <row r="1503">
          <cell r="D1503">
            <v>1500</v>
          </cell>
          <cell r="E1503">
            <v>250404021</v>
          </cell>
          <cell r="F1503" t="str">
            <v>肿瘤标志物</v>
          </cell>
          <cell r="G1503" t="str">
            <v>包括PsA、FPsA、CA125、CA153、CA199、CA724、NsE、CYFP211</v>
          </cell>
          <cell r="H1503" t="str">
            <v>项</v>
          </cell>
          <cell r="I1503" t="str">
            <v>项</v>
          </cell>
          <cell r="J1503">
            <v>68.4</v>
          </cell>
          <cell r="K1503">
            <v>64.8</v>
          </cell>
        </row>
        <row r="1504">
          <cell r="D1504">
            <v>1501</v>
          </cell>
          <cell r="E1504">
            <v>2504040211</v>
          </cell>
          <cell r="F1504" t="str">
            <v>肿瘤标志物</v>
          </cell>
          <cell r="G1504" t="str">
            <v>包括FPsA、CA125、CA153、CA199、CA724、NsE、CYFP211。不适用AFP、CEA、PsA。</v>
          </cell>
          <cell r="H1504" t="str">
            <v>项</v>
          </cell>
          <cell r="I1504" t="str">
            <v>项</v>
          </cell>
          <cell r="J1504">
            <v>51.1</v>
          </cell>
          <cell r="K1504">
            <v>51.1</v>
          </cell>
        </row>
        <row r="1505">
          <cell r="D1505">
            <v>1502</v>
          </cell>
          <cell r="E1505">
            <v>250404022</v>
          </cell>
          <cell r="F1505" t="str">
            <v>组织多肽特异抗原（TPs）测定</v>
          </cell>
        </row>
        <row r="1505">
          <cell r="H1505" t="str">
            <v>项</v>
          </cell>
          <cell r="I1505" t="str">
            <v>项</v>
          </cell>
          <cell r="J1505">
            <v>47.9</v>
          </cell>
          <cell r="K1505">
            <v>47.9</v>
          </cell>
        </row>
        <row r="1506">
          <cell r="D1506">
            <v>1503</v>
          </cell>
          <cell r="E1506">
            <v>250404023</v>
          </cell>
          <cell r="F1506" t="str">
            <v>端粒酶活性检测</v>
          </cell>
        </row>
        <row r="1506">
          <cell r="H1506" t="str">
            <v>项</v>
          </cell>
          <cell r="I1506" t="str">
            <v>项</v>
          </cell>
          <cell r="J1506">
            <v>81.5</v>
          </cell>
          <cell r="K1506">
            <v>81</v>
          </cell>
        </row>
        <row r="1507">
          <cell r="D1507">
            <v>1504</v>
          </cell>
          <cell r="E1507">
            <v>250404025</v>
          </cell>
          <cell r="F1507" t="str">
            <v>尿核基质蛋白（NMP22）测定</v>
          </cell>
        </row>
        <row r="1507">
          <cell r="H1507" t="str">
            <v>项</v>
          </cell>
          <cell r="I1507" t="str">
            <v>项</v>
          </cell>
          <cell r="J1507">
            <v>77</v>
          </cell>
          <cell r="K1507">
            <v>73.8</v>
          </cell>
        </row>
        <row r="1508">
          <cell r="D1508">
            <v>1505</v>
          </cell>
          <cell r="E1508">
            <v>250404026</v>
          </cell>
          <cell r="F1508" t="str">
            <v>甲胎蛋白异质体定量测定</v>
          </cell>
        </row>
        <row r="1508">
          <cell r="H1508" t="str">
            <v>次</v>
          </cell>
          <cell r="I1508" t="str">
            <v>次</v>
          </cell>
          <cell r="J1508">
            <v>66.9</v>
          </cell>
          <cell r="K1508">
            <v>66.9</v>
          </cell>
        </row>
        <row r="1509">
          <cell r="D1509">
            <v>1506</v>
          </cell>
          <cell r="E1509">
            <v>250404027</v>
          </cell>
          <cell r="F1509" t="str">
            <v>I型胶原吡啶交联终肽测定（ICTP）</v>
          </cell>
        </row>
        <row r="1509">
          <cell r="H1509" t="str">
            <v>项</v>
          </cell>
          <cell r="I1509" t="str">
            <v>项</v>
          </cell>
          <cell r="J1509">
            <v>47.3</v>
          </cell>
          <cell r="K1509">
            <v>45</v>
          </cell>
        </row>
        <row r="1510">
          <cell r="D1510">
            <v>1507</v>
          </cell>
          <cell r="E1510">
            <v>250404028</v>
          </cell>
          <cell r="F1510" t="str">
            <v>胃蛋白酶原I/II测定</v>
          </cell>
        </row>
        <row r="1510">
          <cell r="H1510" t="str">
            <v>项</v>
          </cell>
          <cell r="I1510" t="str">
            <v>项</v>
          </cell>
          <cell r="J1510">
            <v>49.6</v>
          </cell>
          <cell r="K1510">
            <v>49.6</v>
          </cell>
        </row>
        <row r="1511">
          <cell r="D1511">
            <v>1508</v>
          </cell>
          <cell r="E1511">
            <v>250404029</v>
          </cell>
          <cell r="F1511" t="str">
            <v>人附睾分泌蛋白(HE4)测定</v>
          </cell>
        </row>
        <row r="1511">
          <cell r="H1511" t="str">
            <v>次</v>
          </cell>
          <cell r="I1511" t="str">
            <v>次</v>
          </cell>
          <cell r="J1511">
            <v>70.8</v>
          </cell>
          <cell r="K1511">
            <v>70.8</v>
          </cell>
        </row>
        <row r="1512">
          <cell r="D1512">
            <v>1509</v>
          </cell>
          <cell r="E1512">
            <v>250404030</v>
          </cell>
          <cell r="F1512" t="str">
            <v>甲胎蛋白AFP测定</v>
          </cell>
          <cell r="G1512" t="str">
            <v>包括癌胚抗原CEA、前列腺特异性抗原PsA</v>
          </cell>
          <cell r="H1512" t="str">
            <v>项</v>
          </cell>
          <cell r="I1512" t="str">
            <v>项</v>
          </cell>
          <cell r="J1512">
            <v>46.2</v>
          </cell>
          <cell r="K1512">
            <v>45</v>
          </cell>
        </row>
        <row r="1513">
          <cell r="D1513">
            <v>1510</v>
          </cell>
          <cell r="E1513">
            <v>250404031</v>
          </cell>
          <cell r="F1513" t="str">
            <v>s100蛋白质测定</v>
          </cell>
        </row>
        <row r="1513">
          <cell r="H1513" t="str">
            <v>次</v>
          </cell>
          <cell r="I1513" t="str">
            <v>次</v>
          </cell>
          <cell r="J1513">
            <v>346.5</v>
          </cell>
          <cell r="K1513">
            <v>346.5</v>
          </cell>
        </row>
        <row r="1514">
          <cell r="D1514">
            <v>1511</v>
          </cell>
          <cell r="E1514">
            <v>250404032</v>
          </cell>
          <cell r="F1514" t="str">
            <v>肿瘤异常蛋白（TAP）检测</v>
          </cell>
        </row>
        <row r="1514">
          <cell r="H1514" t="str">
            <v>项</v>
          </cell>
          <cell r="I1514" t="str">
            <v>项</v>
          </cell>
          <cell r="J1514">
            <v>259.2</v>
          </cell>
          <cell r="K1514">
            <v>259.2</v>
          </cell>
        </row>
        <row r="1515">
          <cell r="D1515">
            <v>1512</v>
          </cell>
          <cell r="E1515">
            <v>250404037</v>
          </cell>
          <cell r="F1515" t="str">
            <v>细胞质胸苷激酶测定（TK1）</v>
          </cell>
        </row>
        <row r="1515">
          <cell r="H1515" t="str">
            <v>次</v>
          </cell>
          <cell r="I1515" t="str">
            <v>次</v>
          </cell>
          <cell r="J1515">
            <v>107.4</v>
          </cell>
          <cell r="K1515">
            <v>107.4</v>
          </cell>
        </row>
        <row r="1516">
          <cell r="D1516">
            <v>1513</v>
          </cell>
          <cell r="E1516">
            <v>250404038</v>
          </cell>
          <cell r="F1516" t="str">
            <v>细胞角蛋白18片段测定</v>
          </cell>
          <cell r="G1516" t="str">
            <v>样本类型：血液。样本采集、签收、处理，定标和质控，检测样本，审核结果，录入实验室信息系统或人工登记，发送报告；按规定处理废弃物；接受临床相关咨询。</v>
          </cell>
          <cell r="H1516" t="str">
            <v>项</v>
          </cell>
          <cell r="I1516" t="str">
            <v>项</v>
          </cell>
          <cell r="J1516">
            <v>63</v>
          </cell>
          <cell r="K1516">
            <v>63</v>
          </cell>
        </row>
        <row r="1517">
          <cell r="D1517">
            <v>1514</v>
          </cell>
          <cell r="E1517">
            <v>250404039</v>
          </cell>
          <cell r="F1517" t="str">
            <v>硫氧还蛋白还原酶（TR）活性检测</v>
          </cell>
          <cell r="G1517" t="str">
            <v>样本类型：血液。样本采集、签收、处理，加免疫试剂，温育，检测，质控，审核结果，录入实验室信息系统或人工登记，发送报告；按规定处理废弃物；接受临床相关咨询。</v>
          </cell>
          <cell r="H1517" t="str">
            <v>次</v>
          </cell>
          <cell r="I1517" t="str">
            <v>次</v>
          </cell>
          <cell r="J1517">
            <v>270</v>
          </cell>
          <cell r="K1517">
            <v>210</v>
          </cell>
        </row>
        <row r="1518">
          <cell r="D1518">
            <v>1515</v>
          </cell>
          <cell r="E1518" t="str">
            <v>F250404041</v>
          </cell>
          <cell r="F1518" t="str">
            <v>七种肺癌自身抗体检测</v>
          </cell>
          <cell r="G1518" t="str">
            <v>包含P53、GAGE7、PGP9.5、CAGE、MAGEA1、SOX2、GBU4-5七种抗体浓度。样本类型：血液。样本采集、签收、处理，加免疫试剂，温育，检测，质控，审核结果，录入实验室信息系统或人工登记，发送报告；按规定处理废弃物；接受临床相关咨询。</v>
          </cell>
          <cell r="H1518" t="str">
            <v>次</v>
          </cell>
          <cell r="I1518" t="str">
            <v>次</v>
          </cell>
        </row>
        <row r="1519">
          <cell r="D1519">
            <v>1516</v>
          </cell>
          <cell r="E1519">
            <v>250405</v>
          </cell>
          <cell r="F1519" t="str">
            <v>变应原测定</v>
          </cell>
        </row>
        <row r="1520">
          <cell r="D1520">
            <v>1517</v>
          </cell>
          <cell r="E1520">
            <v>250405001</v>
          </cell>
          <cell r="F1520" t="str">
            <v>总IgE测定</v>
          </cell>
        </row>
        <row r="1520">
          <cell r="H1520" t="str">
            <v>项</v>
          </cell>
          <cell r="I1520" t="str">
            <v>项</v>
          </cell>
          <cell r="J1520">
            <v>15.9</v>
          </cell>
          <cell r="K1520">
            <v>12.6</v>
          </cell>
        </row>
        <row r="1521">
          <cell r="D1521">
            <v>1518</v>
          </cell>
          <cell r="E1521">
            <v>250405002</v>
          </cell>
          <cell r="F1521" t="str">
            <v>吸入物变应原筛查</v>
          </cell>
        </row>
        <row r="1521">
          <cell r="H1521" t="str">
            <v>项</v>
          </cell>
          <cell r="I1521" t="str">
            <v>项</v>
          </cell>
          <cell r="J1521">
            <v>16.7</v>
          </cell>
          <cell r="K1521">
            <v>12.6</v>
          </cell>
        </row>
        <row r="1522">
          <cell r="D1522">
            <v>1519</v>
          </cell>
          <cell r="E1522">
            <v>250405003</v>
          </cell>
          <cell r="F1522" t="str">
            <v>食入物变应原筛查</v>
          </cell>
        </row>
        <row r="1522">
          <cell r="H1522" t="str">
            <v>项</v>
          </cell>
          <cell r="I1522" t="str">
            <v>项</v>
          </cell>
          <cell r="J1522">
            <v>16.7</v>
          </cell>
          <cell r="K1522">
            <v>12.6</v>
          </cell>
        </row>
        <row r="1523">
          <cell r="D1523">
            <v>1520</v>
          </cell>
          <cell r="E1523">
            <v>250405004</v>
          </cell>
          <cell r="F1523" t="str">
            <v>特殊变应原(多价变应原)筛查</v>
          </cell>
          <cell r="G1523" t="str">
            <v>包括混合虫螨、混合霉菌、多价动物毛等</v>
          </cell>
          <cell r="H1523" t="str">
            <v>项</v>
          </cell>
          <cell r="I1523" t="str">
            <v>项</v>
          </cell>
          <cell r="J1523">
            <v>15.9</v>
          </cell>
          <cell r="K1523">
            <v>12.6</v>
          </cell>
        </row>
        <row r="1524">
          <cell r="D1524">
            <v>1521</v>
          </cell>
          <cell r="E1524">
            <v>250405005</v>
          </cell>
          <cell r="F1524" t="str">
            <v>专项变应原(单价变应原)筛查</v>
          </cell>
          <cell r="G1524" t="str">
            <v>包括牛奶、蛋清等</v>
          </cell>
          <cell r="H1524" t="str">
            <v>项</v>
          </cell>
          <cell r="I1524" t="str">
            <v>项</v>
          </cell>
          <cell r="J1524">
            <v>56.6</v>
          </cell>
          <cell r="K1524">
            <v>56.6</v>
          </cell>
        </row>
        <row r="1525">
          <cell r="D1525">
            <v>1522</v>
          </cell>
          <cell r="E1525">
            <v>250405006</v>
          </cell>
          <cell r="F1525" t="str">
            <v>嗜酸细胞阳离子蛋白(ECP)测定</v>
          </cell>
          <cell r="G1525" t="str">
            <v>样本类型：血液。样本采集、签收、处理，加免疫试剂，温育，检测，质控，审核结果，录入实验室信息系统或人工登记，发送报告；按规定处理废弃物；接受临床相关咨询。</v>
          </cell>
          <cell r="H1525" t="str">
            <v>项</v>
          </cell>
          <cell r="I1525" t="str">
            <v>项</v>
          </cell>
          <cell r="J1525">
            <v>70.8</v>
          </cell>
          <cell r="K1525">
            <v>70.8</v>
          </cell>
        </row>
        <row r="1526">
          <cell r="D1526">
            <v>1523</v>
          </cell>
          <cell r="E1526">
            <v>250405007</v>
          </cell>
          <cell r="F1526" t="str">
            <v>循环免疫复合物(CIC)测定</v>
          </cell>
        </row>
        <row r="1526">
          <cell r="H1526" t="str">
            <v>项</v>
          </cell>
          <cell r="I1526" t="str">
            <v>项</v>
          </cell>
          <cell r="J1526">
            <v>10.9</v>
          </cell>
          <cell r="K1526">
            <v>9</v>
          </cell>
        </row>
        <row r="1527">
          <cell r="D1527">
            <v>1524</v>
          </cell>
          <cell r="E1527">
            <v>250405010</v>
          </cell>
          <cell r="F1527" t="str">
            <v>食物不耐受检测(FigG)</v>
          </cell>
        </row>
        <row r="1527">
          <cell r="H1527" t="str">
            <v>项</v>
          </cell>
          <cell r="I1527" t="str">
            <v>项</v>
          </cell>
          <cell r="J1527">
            <v>21.7</v>
          </cell>
          <cell r="K1527">
            <v>21.7</v>
          </cell>
        </row>
        <row r="1528">
          <cell r="D1528">
            <v>1525</v>
          </cell>
          <cell r="E1528">
            <v>2505</v>
          </cell>
          <cell r="F1528" t="str">
            <v>5.临床微生物学检查</v>
          </cell>
        </row>
        <row r="1529">
          <cell r="D1529">
            <v>1526</v>
          </cell>
          <cell r="E1529">
            <v>250501</v>
          </cell>
          <cell r="F1529" t="str">
            <v>病原微生物镜检、培养与鉴定</v>
          </cell>
        </row>
        <row r="1530">
          <cell r="D1530">
            <v>1527</v>
          </cell>
          <cell r="E1530">
            <v>250501001</v>
          </cell>
          <cell r="F1530" t="str">
            <v>一般细菌涂片检查</v>
          </cell>
          <cell r="G1530" t="str">
            <v>包括各种标本</v>
          </cell>
          <cell r="H1530" t="str">
            <v>项</v>
          </cell>
          <cell r="I1530" t="str">
            <v>项</v>
          </cell>
          <cell r="J1530">
            <v>3.6</v>
          </cell>
          <cell r="K1530">
            <v>3.6</v>
          </cell>
        </row>
        <row r="1531">
          <cell r="D1531">
            <v>1528</v>
          </cell>
          <cell r="E1531">
            <v>250501002</v>
          </cell>
          <cell r="F1531" t="str">
            <v>结核菌涂片检查</v>
          </cell>
          <cell r="G1531" t="str">
            <v>包括各种标本</v>
          </cell>
          <cell r="H1531" t="str">
            <v>项</v>
          </cell>
          <cell r="I1531" t="str">
            <v>项</v>
          </cell>
          <cell r="J1531">
            <v>8.1</v>
          </cell>
          <cell r="K1531">
            <v>6.3</v>
          </cell>
        </row>
        <row r="1532">
          <cell r="D1532">
            <v>1529</v>
          </cell>
          <cell r="E1532">
            <v>2505010021</v>
          </cell>
          <cell r="F1532" t="str">
            <v>结核杆菌液基集菌涂片</v>
          </cell>
        </row>
        <row r="1532">
          <cell r="H1532" t="str">
            <v>项</v>
          </cell>
          <cell r="I1532" t="str">
            <v>项</v>
          </cell>
          <cell r="J1532">
            <v>38.5</v>
          </cell>
          <cell r="K1532">
            <v>36</v>
          </cell>
        </row>
        <row r="1533">
          <cell r="D1533">
            <v>1530</v>
          </cell>
          <cell r="E1533">
            <v>250501003</v>
          </cell>
          <cell r="F1533" t="str">
            <v>浓缩集菌抗酸菌检测</v>
          </cell>
        </row>
        <row r="1533">
          <cell r="H1533" t="str">
            <v>项</v>
          </cell>
          <cell r="I1533" t="str">
            <v>项</v>
          </cell>
          <cell r="J1533">
            <v>11</v>
          </cell>
          <cell r="K1533">
            <v>9.9</v>
          </cell>
        </row>
        <row r="1534">
          <cell r="D1534">
            <v>1531</v>
          </cell>
          <cell r="E1534">
            <v>250501004</v>
          </cell>
          <cell r="F1534" t="str">
            <v>特殊细菌涂片检查</v>
          </cell>
          <cell r="G1534" t="str">
            <v>包括淋球菌、新型隐球菌、梅毒螺旋体、白喉棒状杆菌等</v>
          </cell>
          <cell r="H1534" t="str">
            <v>每种细菌</v>
          </cell>
          <cell r="I1534" t="str">
            <v>每种细菌</v>
          </cell>
          <cell r="J1534">
            <v>8.1</v>
          </cell>
          <cell r="K1534">
            <v>6.3</v>
          </cell>
        </row>
        <row r="1535">
          <cell r="D1535">
            <v>1532</v>
          </cell>
          <cell r="E1535">
            <v>250501005</v>
          </cell>
          <cell r="F1535" t="str">
            <v>麻风菌镜检</v>
          </cell>
        </row>
        <row r="1535">
          <cell r="H1535" t="str">
            <v>每个取材部位</v>
          </cell>
          <cell r="I1535" t="str">
            <v>每个取材部位</v>
          </cell>
          <cell r="J1535">
            <v>7.2</v>
          </cell>
          <cell r="K1535">
            <v>5.4</v>
          </cell>
        </row>
        <row r="1536">
          <cell r="D1536">
            <v>1533</v>
          </cell>
          <cell r="E1536">
            <v>250501006</v>
          </cell>
          <cell r="F1536" t="str">
            <v>梅毒螺旋体镜检</v>
          </cell>
        </row>
        <row r="1536">
          <cell r="H1536" t="str">
            <v>项</v>
          </cell>
          <cell r="I1536" t="str">
            <v>项</v>
          </cell>
          <cell r="J1536">
            <v>8.1</v>
          </cell>
          <cell r="K1536">
            <v>6.3</v>
          </cell>
        </row>
        <row r="1537">
          <cell r="D1537">
            <v>1534</v>
          </cell>
          <cell r="E1537">
            <v>250501007</v>
          </cell>
          <cell r="F1537" t="str">
            <v>艰难梭菌检查</v>
          </cell>
        </row>
        <row r="1537">
          <cell r="H1537" t="str">
            <v>项</v>
          </cell>
          <cell r="I1537" t="str">
            <v>项</v>
          </cell>
          <cell r="J1537">
            <v>14.3</v>
          </cell>
          <cell r="K1537">
            <v>11.7</v>
          </cell>
        </row>
        <row r="1538">
          <cell r="D1538">
            <v>1535</v>
          </cell>
          <cell r="E1538">
            <v>250501008</v>
          </cell>
          <cell r="F1538" t="str">
            <v>耐甲氧西林葡萄球菌检测(MRsA、MRs)</v>
          </cell>
        </row>
        <row r="1538">
          <cell r="H1538" t="str">
            <v>项</v>
          </cell>
          <cell r="I1538" t="str">
            <v>项</v>
          </cell>
          <cell r="J1538">
            <v>14.3</v>
          </cell>
          <cell r="K1538">
            <v>11.7</v>
          </cell>
        </row>
        <row r="1539">
          <cell r="D1539">
            <v>1536</v>
          </cell>
          <cell r="E1539">
            <v>250501009</v>
          </cell>
          <cell r="F1539" t="str">
            <v>一般细菌培养及鉴定</v>
          </cell>
        </row>
        <row r="1539">
          <cell r="H1539" t="str">
            <v>项</v>
          </cell>
          <cell r="I1539" t="str">
            <v>项</v>
          </cell>
          <cell r="J1539">
            <v>36.8</v>
          </cell>
          <cell r="K1539">
            <v>31.5</v>
          </cell>
        </row>
        <row r="1540">
          <cell r="D1540">
            <v>1537</v>
          </cell>
          <cell r="E1540">
            <v>250501010</v>
          </cell>
          <cell r="F1540" t="str">
            <v>尿培养加菌落计数</v>
          </cell>
        </row>
        <row r="1540">
          <cell r="H1540" t="str">
            <v>项</v>
          </cell>
          <cell r="I1540" t="str">
            <v>项</v>
          </cell>
          <cell r="J1540">
            <v>21.8</v>
          </cell>
          <cell r="K1540">
            <v>18.9</v>
          </cell>
        </row>
        <row r="1541">
          <cell r="D1541">
            <v>1538</v>
          </cell>
          <cell r="E1541">
            <v>250501011</v>
          </cell>
          <cell r="F1541" t="str">
            <v>血培养及鉴定</v>
          </cell>
        </row>
        <row r="1541">
          <cell r="H1541" t="str">
            <v>项</v>
          </cell>
          <cell r="I1541" t="str">
            <v>项</v>
          </cell>
          <cell r="J1541">
            <v>41.4</v>
          </cell>
          <cell r="K1541">
            <v>32.4</v>
          </cell>
        </row>
        <row r="1542">
          <cell r="D1542">
            <v>1539</v>
          </cell>
          <cell r="E1542">
            <v>2505010110</v>
          </cell>
          <cell r="F1542" t="str">
            <v>血培养及鉴定</v>
          </cell>
          <cell r="G1542" t="str">
            <v>荧光增强法</v>
          </cell>
          <cell r="H1542" t="str">
            <v>项</v>
          </cell>
          <cell r="I1542" t="str">
            <v>项</v>
          </cell>
          <cell r="J1542">
            <v>99</v>
          </cell>
          <cell r="K1542">
            <v>90</v>
          </cell>
        </row>
        <row r="1543">
          <cell r="D1543">
            <v>1540</v>
          </cell>
          <cell r="E1543" t="str">
            <v>s250308003</v>
          </cell>
          <cell r="F1543" t="str">
            <v>血培养及鉴定</v>
          </cell>
          <cell r="G1543" t="str">
            <v>气压传感法</v>
          </cell>
          <cell r="H1543" t="str">
            <v>次</v>
          </cell>
          <cell r="I1543" t="str">
            <v>次</v>
          </cell>
          <cell r="J1543">
            <v>74</v>
          </cell>
          <cell r="K1543">
            <v>64.8</v>
          </cell>
        </row>
        <row r="1544">
          <cell r="D1544">
            <v>1541</v>
          </cell>
          <cell r="E1544">
            <v>250501012</v>
          </cell>
          <cell r="F1544" t="str">
            <v>厌氧菌培养及鉴定</v>
          </cell>
          <cell r="G1544" t="str">
            <v>样本类型：各种标本。样本采集，样本签收，标本预处理(适用时)，接种特殊培养基，厌氧产气袋中厌氧孵育，或者厌氧培养系统或厌氧培养箱或厌氧手套箱中厌氧孵育，可疑菌落制备涂片，染色，镜检，做耐氧试验，转种做纯培养，人工判读结果，细菌鉴定。审核结果，录入实验室信息系统或人工登记，发送报告；实验室消毒，按规定处理废弃物；接受临床相关咨询。</v>
          </cell>
          <cell r="H1544" t="str">
            <v>次</v>
          </cell>
          <cell r="I1544" t="str">
            <v>次</v>
          </cell>
          <cell r="J1544">
            <v>72.9</v>
          </cell>
          <cell r="K1544">
            <v>72.9</v>
          </cell>
        </row>
        <row r="1545">
          <cell r="D1545">
            <v>1542</v>
          </cell>
          <cell r="E1545">
            <v>250501013</v>
          </cell>
          <cell r="F1545" t="str">
            <v>结核菌培养</v>
          </cell>
        </row>
        <row r="1545">
          <cell r="H1545" t="str">
            <v>项</v>
          </cell>
          <cell r="I1545" t="str">
            <v>项</v>
          </cell>
          <cell r="J1545">
            <v>53.6</v>
          </cell>
          <cell r="K1545">
            <v>43.2</v>
          </cell>
        </row>
        <row r="1546">
          <cell r="D1546">
            <v>1543</v>
          </cell>
          <cell r="E1546">
            <v>2505010130</v>
          </cell>
          <cell r="F1546" t="str">
            <v>结核菌培养</v>
          </cell>
          <cell r="G1546" t="str">
            <v>荧光法</v>
          </cell>
          <cell r="H1546" t="str">
            <v>项</v>
          </cell>
          <cell r="I1546" t="str">
            <v>项</v>
          </cell>
          <cell r="J1546">
            <v>89.1</v>
          </cell>
          <cell r="K1546">
            <v>89.1</v>
          </cell>
        </row>
        <row r="1547">
          <cell r="D1547">
            <v>1544</v>
          </cell>
          <cell r="E1547">
            <v>250501014</v>
          </cell>
          <cell r="F1547" t="str">
            <v>淋球菌培养</v>
          </cell>
        </row>
        <row r="1547">
          <cell r="H1547" t="str">
            <v>项</v>
          </cell>
          <cell r="I1547" t="str">
            <v>项</v>
          </cell>
          <cell r="J1547">
            <v>28.5</v>
          </cell>
          <cell r="K1547">
            <v>25.2</v>
          </cell>
        </row>
        <row r="1548">
          <cell r="D1548">
            <v>1545</v>
          </cell>
          <cell r="E1548">
            <v>250501015</v>
          </cell>
          <cell r="F1548" t="str">
            <v>白喉棒状杆菌培养及鉴定</v>
          </cell>
        </row>
        <row r="1548">
          <cell r="H1548" t="str">
            <v>项</v>
          </cell>
          <cell r="I1548" t="str">
            <v>项</v>
          </cell>
          <cell r="J1548">
            <v>34.4</v>
          </cell>
          <cell r="K1548">
            <v>30.6</v>
          </cell>
        </row>
        <row r="1549">
          <cell r="D1549">
            <v>1546</v>
          </cell>
          <cell r="E1549">
            <v>250501016</v>
          </cell>
          <cell r="F1549" t="str">
            <v>百日咳杆菌培养</v>
          </cell>
        </row>
        <row r="1549">
          <cell r="H1549" t="str">
            <v>项</v>
          </cell>
          <cell r="I1549" t="str">
            <v>项</v>
          </cell>
          <cell r="J1549">
            <v>34.4</v>
          </cell>
          <cell r="K1549">
            <v>30.6</v>
          </cell>
        </row>
        <row r="1550">
          <cell r="D1550">
            <v>1547</v>
          </cell>
          <cell r="E1550">
            <v>250501017</v>
          </cell>
          <cell r="F1550" t="str">
            <v>嗜血杆菌培养</v>
          </cell>
        </row>
        <row r="1550">
          <cell r="H1550" t="str">
            <v>项</v>
          </cell>
          <cell r="I1550" t="str">
            <v>项</v>
          </cell>
          <cell r="J1550">
            <v>34.4</v>
          </cell>
          <cell r="K1550">
            <v>30.6</v>
          </cell>
        </row>
        <row r="1551">
          <cell r="D1551">
            <v>1548</v>
          </cell>
          <cell r="E1551">
            <v>250501018</v>
          </cell>
          <cell r="F1551" t="str">
            <v>霍乱弧菌培养</v>
          </cell>
        </row>
        <row r="1551">
          <cell r="H1551" t="str">
            <v>项</v>
          </cell>
          <cell r="I1551" t="str">
            <v>项</v>
          </cell>
          <cell r="J1551">
            <v>25.1</v>
          </cell>
          <cell r="K1551">
            <v>22.5</v>
          </cell>
        </row>
        <row r="1552">
          <cell r="D1552">
            <v>1549</v>
          </cell>
          <cell r="E1552">
            <v>250501019</v>
          </cell>
          <cell r="F1552" t="str">
            <v>副溶血弧菌培养</v>
          </cell>
        </row>
        <row r="1552">
          <cell r="H1552" t="str">
            <v>项</v>
          </cell>
          <cell r="I1552" t="str">
            <v>项</v>
          </cell>
          <cell r="J1552">
            <v>34.4</v>
          </cell>
          <cell r="K1552">
            <v>30.6</v>
          </cell>
        </row>
        <row r="1553">
          <cell r="D1553">
            <v>1550</v>
          </cell>
          <cell r="E1553">
            <v>250501020</v>
          </cell>
          <cell r="F1553" t="str">
            <v>L型菌培养</v>
          </cell>
        </row>
        <row r="1553">
          <cell r="H1553" t="str">
            <v>项</v>
          </cell>
          <cell r="I1553" t="str">
            <v>项</v>
          </cell>
          <cell r="J1553">
            <v>34.4</v>
          </cell>
          <cell r="K1553">
            <v>30.6</v>
          </cell>
        </row>
        <row r="1554">
          <cell r="D1554">
            <v>1551</v>
          </cell>
          <cell r="E1554">
            <v>250501021</v>
          </cell>
          <cell r="F1554" t="str">
            <v>空肠弯曲菌培养</v>
          </cell>
        </row>
        <row r="1554">
          <cell r="H1554" t="str">
            <v>项</v>
          </cell>
          <cell r="I1554" t="str">
            <v>项</v>
          </cell>
          <cell r="J1554">
            <v>34.4</v>
          </cell>
          <cell r="K1554">
            <v>30.6</v>
          </cell>
        </row>
        <row r="1555">
          <cell r="D1555">
            <v>1552</v>
          </cell>
          <cell r="E1555">
            <v>250501022</v>
          </cell>
          <cell r="F1555" t="str">
            <v>幽门螺杆菌培养及鉴定</v>
          </cell>
        </row>
        <row r="1555">
          <cell r="H1555" t="str">
            <v>项</v>
          </cell>
          <cell r="I1555" t="str">
            <v>项</v>
          </cell>
          <cell r="J1555">
            <v>53.6</v>
          </cell>
          <cell r="K1555">
            <v>50.4</v>
          </cell>
        </row>
        <row r="1556">
          <cell r="D1556">
            <v>1553</v>
          </cell>
          <cell r="E1556">
            <v>250501023</v>
          </cell>
          <cell r="F1556" t="str">
            <v>军团菌培养</v>
          </cell>
        </row>
        <row r="1556">
          <cell r="H1556" t="str">
            <v>项</v>
          </cell>
          <cell r="I1556" t="str">
            <v>项</v>
          </cell>
          <cell r="J1556">
            <v>34.4</v>
          </cell>
          <cell r="K1556">
            <v>30.6</v>
          </cell>
        </row>
        <row r="1557">
          <cell r="D1557">
            <v>1554</v>
          </cell>
          <cell r="E1557">
            <v>250501024</v>
          </cell>
          <cell r="F1557" t="str">
            <v>O—157大肠埃希菌培养及鉴定</v>
          </cell>
        </row>
        <row r="1557">
          <cell r="H1557" t="str">
            <v>项</v>
          </cell>
          <cell r="I1557" t="str">
            <v>项</v>
          </cell>
          <cell r="J1557">
            <v>28.5</v>
          </cell>
          <cell r="K1557">
            <v>21.6</v>
          </cell>
        </row>
        <row r="1558">
          <cell r="D1558">
            <v>1555</v>
          </cell>
          <cell r="E1558">
            <v>250501025</v>
          </cell>
          <cell r="F1558" t="str">
            <v>沙门菌、志贺菌培养及鉴定</v>
          </cell>
        </row>
        <row r="1558">
          <cell r="H1558" t="str">
            <v>项</v>
          </cell>
          <cell r="I1558" t="str">
            <v>项</v>
          </cell>
          <cell r="J1558">
            <v>52.8</v>
          </cell>
          <cell r="K1558">
            <v>50.4</v>
          </cell>
        </row>
        <row r="1559">
          <cell r="D1559">
            <v>1556</v>
          </cell>
          <cell r="E1559">
            <v>250501026</v>
          </cell>
          <cell r="F1559" t="str">
            <v>真菌涂片检查</v>
          </cell>
          <cell r="G1559" t="str">
            <v>含各种标本</v>
          </cell>
          <cell r="H1559" t="str">
            <v>项</v>
          </cell>
          <cell r="I1559" t="str">
            <v>项</v>
          </cell>
          <cell r="J1559">
            <v>3.6</v>
          </cell>
          <cell r="K1559">
            <v>3.6</v>
          </cell>
        </row>
        <row r="1560">
          <cell r="D1560">
            <v>1557</v>
          </cell>
          <cell r="E1560">
            <v>250501027</v>
          </cell>
          <cell r="F1560" t="str">
            <v>真菌培养及鉴定</v>
          </cell>
        </row>
        <row r="1560">
          <cell r="H1560" t="str">
            <v>项</v>
          </cell>
          <cell r="I1560" t="str">
            <v>项</v>
          </cell>
          <cell r="J1560">
            <v>37.9</v>
          </cell>
          <cell r="K1560">
            <v>31.5</v>
          </cell>
        </row>
        <row r="1561">
          <cell r="D1561">
            <v>1558</v>
          </cell>
          <cell r="E1561">
            <v>250501028</v>
          </cell>
          <cell r="F1561" t="str">
            <v>念珠菌镜检</v>
          </cell>
        </row>
        <row r="1561">
          <cell r="H1561" t="str">
            <v>每个取材部位</v>
          </cell>
          <cell r="I1561" t="str">
            <v>每个取材部位</v>
          </cell>
          <cell r="J1561">
            <v>3.6</v>
          </cell>
          <cell r="K1561">
            <v>3.6</v>
          </cell>
        </row>
        <row r="1562">
          <cell r="D1562">
            <v>1559</v>
          </cell>
          <cell r="E1562">
            <v>250501029</v>
          </cell>
          <cell r="F1562" t="str">
            <v>念珠菌培养</v>
          </cell>
        </row>
        <row r="1562">
          <cell r="H1562" t="str">
            <v>每个取材部位</v>
          </cell>
          <cell r="I1562" t="str">
            <v>每个取材部位</v>
          </cell>
          <cell r="J1562">
            <v>21.8</v>
          </cell>
          <cell r="K1562">
            <v>18.9</v>
          </cell>
        </row>
        <row r="1563">
          <cell r="D1563">
            <v>1560</v>
          </cell>
          <cell r="E1563">
            <v>250501030</v>
          </cell>
          <cell r="F1563" t="str">
            <v>念珠菌系统鉴定</v>
          </cell>
        </row>
        <row r="1563">
          <cell r="H1563" t="str">
            <v>项</v>
          </cell>
          <cell r="I1563" t="str">
            <v>项</v>
          </cell>
          <cell r="J1563">
            <v>21.8</v>
          </cell>
          <cell r="K1563">
            <v>18.9</v>
          </cell>
        </row>
        <row r="1564">
          <cell r="D1564">
            <v>1561</v>
          </cell>
          <cell r="E1564">
            <v>250501031</v>
          </cell>
          <cell r="F1564" t="str">
            <v>衣原体检查</v>
          </cell>
        </row>
        <row r="1564">
          <cell r="H1564" t="str">
            <v>项</v>
          </cell>
          <cell r="I1564" t="str">
            <v>项</v>
          </cell>
          <cell r="J1564">
            <v>21.8</v>
          </cell>
          <cell r="K1564">
            <v>18.9</v>
          </cell>
        </row>
        <row r="1565">
          <cell r="D1565">
            <v>1562</v>
          </cell>
          <cell r="E1565">
            <v>250501032</v>
          </cell>
          <cell r="F1565" t="str">
            <v>衣原体培养</v>
          </cell>
        </row>
        <row r="1565">
          <cell r="H1565" t="str">
            <v>每个取材部位</v>
          </cell>
          <cell r="I1565" t="str">
            <v>每个取材部位</v>
          </cell>
          <cell r="J1565">
            <v>43.3</v>
          </cell>
          <cell r="K1565">
            <v>41.4</v>
          </cell>
        </row>
        <row r="1566">
          <cell r="D1566">
            <v>1563</v>
          </cell>
          <cell r="E1566">
            <v>250501033</v>
          </cell>
          <cell r="F1566" t="str">
            <v>支原体检查</v>
          </cell>
        </row>
        <row r="1566">
          <cell r="H1566" t="str">
            <v>项</v>
          </cell>
          <cell r="I1566" t="str">
            <v>项</v>
          </cell>
          <cell r="J1566">
            <v>21.8</v>
          </cell>
          <cell r="K1566">
            <v>18.9</v>
          </cell>
        </row>
        <row r="1567">
          <cell r="D1567">
            <v>1564</v>
          </cell>
          <cell r="E1567">
            <v>250501034</v>
          </cell>
          <cell r="F1567" t="str">
            <v>支原体培养及药敏</v>
          </cell>
        </row>
        <row r="1567">
          <cell r="H1567" t="str">
            <v>项</v>
          </cell>
          <cell r="I1567" t="str">
            <v>项</v>
          </cell>
          <cell r="J1567">
            <v>53.6</v>
          </cell>
          <cell r="K1567">
            <v>50.4</v>
          </cell>
        </row>
        <row r="1568">
          <cell r="D1568">
            <v>1565</v>
          </cell>
          <cell r="E1568">
            <v>250501035</v>
          </cell>
          <cell r="F1568" t="str">
            <v>轮状病毒检测</v>
          </cell>
        </row>
        <row r="1568">
          <cell r="H1568" t="str">
            <v>项</v>
          </cell>
          <cell r="I1568" t="str">
            <v>项</v>
          </cell>
          <cell r="J1568">
            <v>17.6</v>
          </cell>
          <cell r="K1568">
            <v>16.2</v>
          </cell>
        </row>
        <row r="1569">
          <cell r="D1569">
            <v>1566</v>
          </cell>
          <cell r="E1569">
            <v>250501036</v>
          </cell>
          <cell r="F1569" t="str">
            <v>其它病毒的血清学诊断</v>
          </cell>
        </row>
        <row r="1569">
          <cell r="H1569" t="str">
            <v>每种病毒</v>
          </cell>
          <cell r="I1569" t="str">
            <v>每种病毒</v>
          </cell>
          <cell r="J1569">
            <v>11</v>
          </cell>
          <cell r="K1569">
            <v>9</v>
          </cell>
        </row>
        <row r="1570">
          <cell r="D1570">
            <v>1567</v>
          </cell>
          <cell r="E1570">
            <v>250501037</v>
          </cell>
          <cell r="F1570" t="str">
            <v>病毒培养与鉴定</v>
          </cell>
        </row>
        <row r="1570">
          <cell r="H1570" t="str">
            <v>项</v>
          </cell>
          <cell r="I1570" t="str">
            <v>项</v>
          </cell>
          <cell r="J1570">
            <v>36.1</v>
          </cell>
          <cell r="K1570">
            <v>29.7</v>
          </cell>
        </row>
        <row r="1571">
          <cell r="D1571">
            <v>1568</v>
          </cell>
          <cell r="E1571">
            <v>250501038</v>
          </cell>
          <cell r="F1571" t="str">
            <v>滴虫培养</v>
          </cell>
        </row>
        <row r="1571">
          <cell r="H1571" t="str">
            <v>项</v>
          </cell>
          <cell r="I1571" t="str">
            <v>项</v>
          </cell>
          <cell r="J1571">
            <v>40.6</v>
          </cell>
          <cell r="K1571">
            <v>40.5</v>
          </cell>
        </row>
        <row r="1572">
          <cell r="D1572">
            <v>1569</v>
          </cell>
          <cell r="E1572">
            <v>250501039</v>
          </cell>
          <cell r="F1572" t="str">
            <v>细菌性阴道病唾液酸酶测定</v>
          </cell>
          <cell r="G1572" t="str">
            <v>包括过氧化氢、白细胞酯酶、脯氨酸胺肽酶、氨基葡萄糖苷酶、β-葡萄糖醛酸苷酶、凝固酶</v>
          </cell>
          <cell r="H1572" t="str">
            <v>项</v>
          </cell>
          <cell r="I1572" t="str">
            <v>项</v>
          </cell>
          <cell r="J1572">
            <v>9.5</v>
          </cell>
          <cell r="K1572">
            <v>9.4</v>
          </cell>
        </row>
        <row r="1573">
          <cell r="D1573">
            <v>1570</v>
          </cell>
          <cell r="E1573">
            <v>250501040</v>
          </cell>
          <cell r="F1573" t="str">
            <v>真菌D-葡聚糖检测</v>
          </cell>
          <cell r="G1573" t="str">
            <v>包括真菌D-肽聚糖检测</v>
          </cell>
          <cell r="H1573" t="str">
            <v>项</v>
          </cell>
          <cell r="I1573" t="str">
            <v>项</v>
          </cell>
          <cell r="J1573">
            <v>109.4</v>
          </cell>
          <cell r="K1573">
            <v>108</v>
          </cell>
        </row>
        <row r="1574">
          <cell r="D1574">
            <v>1571</v>
          </cell>
          <cell r="E1574">
            <v>250501041</v>
          </cell>
          <cell r="F1574" t="str">
            <v>乙型肝炎病毒基因YMDD变异测定</v>
          </cell>
          <cell r="G1574" t="str">
            <v>包括YIDD变异测定</v>
          </cell>
          <cell r="H1574" t="str">
            <v>项</v>
          </cell>
          <cell r="I1574" t="str">
            <v>项</v>
          </cell>
          <cell r="J1574">
            <v>89.5</v>
          </cell>
          <cell r="K1574">
            <v>89.5</v>
          </cell>
        </row>
        <row r="1575">
          <cell r="D1575">
            <v>1572</v>
          </cell>
          <cell r="E1575">
            <v>250501042</v>
          </cell>
          <cell r="F1575" t="str">
            <v>肺炎支原体检查</v>
          </cell>
          <cell r="G1575" t="str">
            <v>快速培养法</v>
          </cell>
          <cell r="H1575" t="str">
            <v>一次性无菌管</v>
          </cell>
          <cell r="I1575" t="str">
            <v>项</v>
          </cell>
          <cell r="J1575">
            <v>38.5</v>
          </cell>
          <cell r="K1575">
            <v>36</v>
          </cell>
        </row>
        <row r="1576">
          <cell r="D1576">
            <v>1573</v>
          </cell>
          <cell r="E1576">
            <v>250501043</v>
          </cell>
          <cell r="F1576" t="str">
            <v>无菌体液细菌培养+鉴定</v>
          </cell>
          <cell r="G1576" t="str">
            <v>样本类型：血液、穿刺及引流液。制备涂片，镜检，检测细菌生长过程中的代谢产物,用颜色感应等仪器，人工/仪器判读结果并分析报告。含无菌体液培养、细菌及真菌鉴定。</v>
          </cell>
          <cell r="H1576" t="str">
            <v>项</v>
          </cell>
          <cell r="I1576" t="str">
            <v>项</v>
          </cell>
          <cell r="J1576">
            <v>90.3</v>
          </cell>
          <cell r="K1576">
            <v>90.3</v>
          </cell>
        </row>
        <row r="1577">
          <cell r="D1577">
            <v>1574</v>
          </cell>
          <cell r="E1577">
            <v>250501044</v>
          </cell>
          <cell r="F1577" t="str">
            <v>分枝杆菌菌种鉴定</v>
          </cell>
        </row>
        <row r="1577">
          <cell r="H1577" t="str">
            <v>次</v>
          </cell>
          <cell r="I1577" t="str">
            <v>次</v>
          </cell>
          <cell r="J1577">
            <v>194.4</v>
          </cell>
          <cell r="K1577">
            <v>194.4</v>
          </cell>
        </row>
        <row r="1578">
          <cell r="D1578">
            <v>1575</v>
          </cell>
          <cell r="E1578">
            <v>250501045</v>
          </cell>
          <cell r="F1578" t="str">
            <v>自动细菌培养及鉴定</v>
          </cell>
          <cell r="G1578" t="str">
            <v>指痰、尿、大便等有菌物</v>
          </cell>
          <cell r="H1578" t="str">
            <v>项</v>
          </cell>
          <cell r="I1578" t="str">
            <v>项</v>
          </cell>
          <cell r="J1578">
            <v>69.3</v>
          </cell>
          <cell r="K1578">
            <v>65.7</v>
          </cell>
        </row>
        <row r="1579">
          <cell r="D1579">
            <v>1576</v>
          </cell>
          <cell r="E1579">
            <v>250501046</v>
          </cell>
          <cell r="F1579" t="str">
            <v>半乳甘露聚糖检测</v>
          </cell>
          <cell r="G1579" t="str">
            <v>样本类型：各种体液。样本采集，样本签收，标本预处理（适用时），检测半乳甘露聚糖，人工判读结果。审核结果，录入实验室信息系统或人工登记，发送报告；实验室消毒，按规定处理废弃物；接受临床相关咨询。</v>
          </cell>
          <cell r="H1579" t="str">
            <v>项</v>
          </cell>
          <cell r="I1579" t="str">
            <v>项</v>
          </cell>
          <cell r="J1579">
            <v>83.1</v>
          </cell>
          <cell r="K1579">
            <v>83.1</v>
          </cell>
        </row>
        <row r="1580">
          <cell r="D1580">
            <v>1577</v>
          </cell>
          <cell r="E1580" t="str">
            <v>s250500101</v>
          </cell>
          <cell r="F1580" t="str">
            <v>大肠杆菌增菌培养</v>
          </cell>
        </row>
        <row r="1580">
          <cell r="H1580" t="str">
            <v>次</v>
          </cell>
          <cell r="I1580" t="str">
            <v>次</v>
          </cell>
          <cell r="J1580">
            <v>40.6</v>
          </cell>
          <cell r="K1580">
            <v>36</v>
          </cell>
        </row>
        <row r="1581">
          <cell r="D1581">
            <v>1578</v>
          </cell>
          <cell r="E1581" t="str">
            <v>s250500102</v>
          </cell>
          <cell r="F1581" t="str">
            <v>噬菌体法快速检测结核菌</v>
          </cell>
        </row>
        <row r="1581">
          <cell r="H1581" t="str">
            <v>次</v>
          </cell>
          <cell r="I1581" t="str">
            <v>次</v>
          </cell>
          <cell r="J1581">
            <v>78.5</v>
          </cell>
          <cell r="K1581">
            <v>75.6</v>
          </cell>
        </row>
        <row r="1582">
          <cell r="D1582">
            <v>1579</v>
          </cell>
          <cell r="E1582">
            <v>250502</v>
          </cell>
          <cell r="F1582" t="str">
            <v>药物敏感试验</v>
          </cell>
        </row>
        <row r="1583">
          <cell r="D1583">
            <v>1580</v>
          </cell>
          <cell r="E1583">
            <v>250502001</v>
          </cell>
          <cell r="F1583" t="str">
            <v>常规药敏定性试验</v>
          </cell>
        </row>
        <row r="1583">
          <cell r="H1583" t="str">
            <v>每种药物</v>
          </cell>
          <cell r="I1583" t="str">
            <v>每种药物</v>
          </cell>
          <cell r="J1583">
            <v>1.8</v>
          </cell>
          <cell r="K1583">
            <v>0.9</v>
          </cell>
        </row>
        <row r="1584">
          <cell r="D1584">
            <v>1581</v>
          </cell>
          <cell r="E1584">
            <v>250502002</v>
          </cell>
          <cell r="F1584" t="str">
            <v>常规药敏定量试验(MIC)</v>
          </cell>
        </row>
        <row r="1584">
          <cell r="H1584" t="str">
            <v>每种药物</v>
          </cell>
          <cell r="I1584" t="str">
            <v>每种药物</v>
          </cell>
          <cell r="J1584">
            <v>8.1</v>
          </cell>
          <cell r="K1584">
            <v>6.3</v>
          </cell>
        </row>
        <row r="1585">
          <cell r="D1585">
            <v>1582</v>
          </cell>
          <cell r="E1585">
            <v>250502003</v>
          </cell>
          <cell r="F1585" t="str">
            <v>真菌药敏试验</v>
          </cell>
        </row>
        <row r="1585">
          <cell r="H1585" t="str">
            <v>每种药物</v>
          </cell>
          <cell r="I1585" t="str">
            <v>每种药物</v>
          </cell>
          <cell r="J1585">
            <v>8.1</v>
          </cell>
          <cell r="K1585">
            <v>6.3</v>
          </cell>
        </row>
        <row r="1586">
          <cell r="D1586">
            <v>1583</v>
          </cell>
          <cell r="E1586">
            <v>250502004</v>
          </cell>
          <cell r="F1586" t="str">
            <v>结核菌药敏试验</v>
          </cell>
        </row>
        <row r="1586">
          <cell r="H1586" t="str">
            <v>每种药物</v>
          </cell>
          <cell r="I1586" t="str">
            <v>每种药物</v>
          </cell>
          <cell r="J1586">
            <v>8.1</v>
          </cell>
          <cell r="K1586">
            <v>6.3</v>
          </cell>
        </row>
        <row r="1587">
          <cell r="D1587">
            <v>1584</v>
          </cell>
          <cell r="E1587">
            <v>2505020040</v>
          </cell>
          <cell r="F1587" t="str">
            <v>结核菌药敏试验</v>
          </cell>
          <cell r="G1587" t="str">
            <v>荧光法</v>
          </cell>
          <cell r="H1587" t="str">
            <v>每种药物</v>
          </cell>
          <cell r="I1587" t="str">
            <v>每种药物</v>
          </cell>
          <cell r="J1587">
            <v>89.1</v>
          </cell>
          <cell r="K1587">
            <v>89.1</v>
          </cell>
        </row>
        <row r="1588">
          <cell r="D1588">
            <v>1585</v>
          </cell>
          <cell r="E1588">
            <v>250502005</v>
          </cell>
          <cell r="F1588" t="str">
            <v>厌氧菌药敏试验</v>
          </cell>
        </row>
        <row r="1588">
          <cell r="H1588" t="str">
            <v>每种药物</v>
          </cell>
          <cell r="I1588" t="str">
            <v>每种药物</v>
          </cell>
          <cell r="J1588">
            <v>8.1</v>
          </cell>
          <cell r="K1588">
            <v>6.3</v>
          </cell>
        </row>
        <row r="1589">
          <cell r="D1589">
            <v>1586</v>
          </cell>
          <cell r="E1589">
            <v>250502006</v>
          </cell>
          <cell r="F1589" t="str">
            <v>血清杀菌水平测定</v>
          </cell>
        </row>
        <row r="1589">
          <cell r="H1589" t="str">
            <v>项</v>
          </cell>
          <cell r="I1589" t="str">
            <v>项</v>
          </cell>
          <cell r="J1589">
            <v>20.1</v>
          </cell>
          <cell r="K1589">
            <v>18</v>
          </cell>
        </row>
        <row r="1590">
          <cell r="D1590">
            <v>1587</v>
          </cell>
          <cell r="E1590">
            <v>250502007</v>
          </cell>
          <cell r="F1590" t="str">
            <v>联合药物敏感试验</v>
          </cell>
        </row>
        <row r="1590">
          <cell r="H1590" t="str">
            <v>每种药物</v>
          </cell>
          <cell r="I1590" t="str">
            <v>每种药物</v>
          </cell>
          <cell r="J1590">
            <v>14.3</v>
          </cell>
          <cell r="K1590">
            <v>12.6</v>
          </cell>
        </row>
        <row r="1591">
          <cell r="D1591">
            <v>1588</v>
          </cell>
          <cell r="E1591">
            <v>250502008</v>
          </cell>
          <cell r="F1591" t="str">
            <v>抗生素最小抑／杀菌浓度测定</v>
          </cell>
        </row>
        <row r="1591">
          <cell r="H1591" t="str">
            <v>项</v>
          </cell>
          <cell r="I1591" t="str">
            <v>项</v>
          </cell>
          <cell r="J1591">
            <v>12.6</v>
          </cell>
          <cell r="K1591">
            <v>10.8</v>
          </cell>
        </row>
        <row r="1592">
          <cell r="D1592">
            <v>1589</v>
          </cell>
          <cell r="E1592">
            <v>250502009</v>
          </cell>
          <cell r="F1592" t="str">
            <v>体液抗生素浓度测定</v>
          </cell>
          <cell r="G1592" t="str">
            <v>包括氨基糖甙类药物等</v>
          </cell>
          <cell r="H1592" t="str">
            <v>每种药物</v>
          </cell>
          <cell r="I1592" t="str">
            <v>每种药物</v>
          </cell>
          <cell r="J1592">
            <v>20.1</v>
          </cell>
          <cell r="K1592">
            <v>17.1</v>
          </cell>
        </row>
        <row r="1593">
          <cell r="D1593">
            <v>1590</v>
          </cell>
          <cell r="E1593">
            <v>250502010</v>
          </cell>
          <cell r="F1593" t="str">
            <v>肿瘤细胞化疗药物敏感试验</v>
          </cell>
        </row>
        <row r="1593">
          <cell r="H1593" t="str">
            <v>组</v>
          </cell>
          <cell r="I1593" t="str">
            <v>组</v>
          </cell>
          <cell r="J1593">
            <v>26</v>
          </cell>
          <cell r="K1593">
            <v>21.6</v>
          </cell>
        </row>
        <row r="1594">
          <cell r="D1594">
            <v>1591</v>
          </cell>
          <cell r="E1594">
            <v>250502011</v>
          </cell>
          <cell r="F1594" t="str">
            <v>结核分枝杆菌耐药基因检测</v>
          </cell>
        </row>
        <row r="1594">
          <cell r="H1594" t="str">
            <v>次</v>
          </cell>
          <cell r="I1594" t="str">
            <v>次</v>
          </cell>
          <cell r="J1594">
            <v>194.4</v>
          </cell>
          <cell r="K1594">
            <v>194.4</v>
          </cell>
        </row>
        <row r="1595">
          <cell r="D1595">
            <v>1592</v>
          </cell>
          <cell r="E1595">
            <v>250502012</v>
          </cell>
          <cell r="F1595" t="str">
            <v>乙型肝炎耐药基因检测</v>
          </cell>
          <cell r="G1595" t="str">
            <v>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v>
          </cell>
          <cell r="H1595" t="str">
            <v>次</v>
          </cell>
          <cell r="I1595" t="str">
            <v>次</v>
          </cell>
          <cell r="J1595">
            <v>226.8</v>
          </cell>
          <cell r="K1595">
            <v>226.8</v>
          </cell>
        </row>
        <row r="1596">
          <cell r="D1596">
            <v>1593</v>
          </cell>
          <cell r="E1596">
            <v>250503</v>
          </cell>
          <cell r="F1596" t="str">
            <v>其它检验试验</v>
          </cell>
        </row>
        <row r="1597">
          <cell r="D1597">
            <v>1594</v>
          </cell>
          <cell r="E1597">
            <v>250503001</v>
          </cell>
          <cell r="F1597" t="str">
            <v>肠毒素检测</v>
          </cell>
        </row>
        <row r="1597">
          <cell r="H1597" t="str">
            <v>项</v>
          </cell>
          <cell r="I1597" t="str">
            <v>项</v>
          </cell>
          <cell r="J1597">
            <v>16.7</v>
          </cell>
          <cell r="K1597">
            <v>15.3</v>
          </cell>
        </row>
        <row r="1598">
          <cell r="D1598">
            <v>1595</v>
          </cell>
          <cell r="E1598">
            <v>250503002</v>
          </cell>
          <cell r="F1598" t="str">
            <v>细菌毒素测定</v>
          </cell>
        </row>
        <row r="1598">
          <cell r="H1598" t="str">
            <v>项</v>
          </cell>
          <cell r="I1598" t="str">
            <v>项</v>
          </cell>
          <cell r="J1598">
            <v>16.7</v>
          </cell>
          <cell r="K1598">
            <v>15.3</v>
          </cell>
        </row>
        <row r="1599">
          <cell r="D1599">
            <v>1596</v>
          </cell>
          <cell r="E1599">
            <v>250503003</v>
          </cell>
          <cell r="F1599" t="str">
            <v>病原体乳胶凝集试验快速检测</v>
          </cell>
        </row>
        <row r="1599">
          <cell r="H1599" t="str">
            <v>项</v>
          </cell>
          <cell r="I1599" t="str">
            <v>项</v>
          </cell>
          <cell r="J1599">
            <v>11.7</v>
          </cell>
          <cell r="K1599">
            <v>9.9</v>
          </cell>
        </row>
        <row r="1600">
          <cell r="D1600">
            <v>1597</v>
          </cell>
          <cell r="E1600">
            <v>250503004</v>
          </cell>
          <cell r="F1600" t="str">
            <v>细菌分型</v>
          </cell>
          <cell r="G1600" t="str">
            <v>包括各种细菌</v>
          </cell>
          <cell r="H1600" t="str">
            <v>项</v>
          </cell>
          <cell r="I1600" t="str">
            <v>项</v>
          </cell>
          <cell r="J1600">
            <v>15.9</v>
          </cell>
          <cell r="K1600">
            <v>13.5</v>
          </cell>
        </row>
        <row r="1601">
          <cell r="D1601">
            <v>1598</v>
          </cell>
          <cell r="E1601">
            <v>250503005</v>
          </cell>
          <cell r="F1601" t="str">
            <v>内毒素鲎定性试验</v>
          </cell>
        </row>
        <row r="1601">
          <cell r="H1601" t="str">
            <v>项</v>
          </cell>
          <cell r="I1601" t="str">
            <v>项</v>
          </cell>
          <cell r="J1601">
            <v>10</v>
          </cell>
          <cell r="K1601">
            <v>8.1</v>
          </cell>
        </row>
        <row r="1602">
          <cell r="D1602">
            <v>1599</v>
          </cell>
          <cell r="E1602">
            <v>250503006</v>
          </cell>
          <cell r="F1602" t="str">
            <v>内毒素鲎定量测定</v>
          </cell>
        </row>
        <row r="1602">
          <cell r="H1602" t="str">
            <v>项</v>
          </cell>
          <cell r="I1602" t="str">
            <v>项</v>
          </cell>
          <cell r="J1602">
            <v>21</v>
          </cell>
          <cell r="K1602">
            <v>18</v>
          </cell>
        </row>
        <row r="1603">
          <cell r="D1603">
            <v>1600</v>
          </cell>
          <cell r="E1603">
            <v>2505030061</v>
          </cell>
          <cell r="F1603" t="str">
            <v>细菌毒素动态定量检测</v>
          </cell>
        </row>
        <row r="1603">
          <cell r="H1603" t="str">
            <v>次</v>
          </cell>
          <cell r="I1603" t="str">
            <v>次</v>
          </cell>
          <cell r="J1603">
            <v>33.6</v>
          </cell>
          <cell r="K1603">
            <v>31.5</v>
          </cell>
        </row>
        <row r="1604">
          <cell r="D1604">
            <v>1601</v>
          </cell>
          <cell r="E1604">
            <v>250503007</v>
          </cell>
          <cell r="F1604" t="str">
            <v>0—129试验</v>
          </cell>
        </row>
        <row r="1604">
          <cell r="H1604" t="str">
            <v>项</v>
          </cell>
          <cell r="I1604" t="str">
            <v>项</v>
          </cell>
          <cell r="J1604">
            <v>16.7</v>
          </cell>
          <cell r="K1604">
            <v>15.3</v>
          </cell>
        </row>
        <row r="1605">
          <cell r="D1605">
            <v>1602</v>
          </cell>
          <cell r="E1605">
            <v>250503008</v>
          </cell>
          <cell r="F1605" t="str">
            <v>β—内酰胺酶试验</v>
          </cell>
        </row>
        <row r="1605">
          <cell r="H1605" t="str">
            <v>项</v>
          </cell>
          <cell r="I1605" t="str">
            <v>项</v>
          </cell>
          <cell r="J1605">
            <v>8.6</v>
          </cell>
          <cell r="K1605">
            <v>7.2</v>
          </cell>
        </row>
        <row r="1606">
          <cell r="D1606">
            <v>1603</v>
          </cell>
          <cell r="E1606">
            <v>250503009</v>
          </cell>
          <cell r="F1606" t="str">
            <v>超广谱β－内酰胺酶试验</v>
          </cell>
        </row>
        <row r="1606">
          <cell r="H1606" t="str">
            <v>项</v>
          </cell>
          <cell r="I1606" t="str">
            <v>项</v>
          </cell>
          <cell r="J1606">
            <v>11.7</v>
          </cell>
          <cell r="K1606">
            <v>9.9</v>
          </cell>
        </row>
        <row r="1607">
          <cell r="D1607">
            <v>1604</v>
          </cell>
          <cell r="E1607">
            <v>250503010</v>
          </cell>
          <cell r="F1607" t="str">
            <v>耐万古霉素基因试验</v>
          </cell>
          <cell r="G1607" t="str">
            <v>包括基因A、B、C</v>
          </cell>
          <cell r="H1607" t="str">
            <v>项</v>
          </cell>
          <cell r="I1607" t="str">
            <v>项</v>
          </cell>
          <cell r="J1607">
            <v>15.1</v>
          </cell>
          <cell r="K1607">
            <v>13.5</v>
          </cell>
        </row>
        <row r="1608">
          <cell r="D1608">
            <v>1605</v>
          </cell>
          <cell r="E1608">
            <v>250503011</v>
          </cell>
          <cell r="F1608" t="str">
            <v>DNA探针技术查meeA基因</v>
          </cell>
        </row>
        <row r="1608">
          <cell r="H1608" t="str">
            <v>项</v>
          </cell>
          <cell r="I1608" t="str">
            <v>项</v>
          </cell>
          <cell r="J1608">
            <v>26.5</v>
          </cell>
          <cell r="K1608">
            <v>26.5</v>
          </cell>
        </row>
        <row r="1609">
          <cell r="D1609">
            <v>1606</v>
          </cell>
          <cell r="E1609">
            <v>250503012</v>
          </cell>
          <cell r="F1609" t="str">
            <v>梅毒荧光抗体FTA—ABs测定</v>
          </cell>
        </row>
        <row r="1609">
          <cell r="H1609" t="str">
            <v>项</v>
          </cell>
          <cell r="I1609" t="str">
            <v>项</v>
          </cell>
          <cell r="J1609">
            <v>34.4</v>
          </cell>
          <cell r="K1609">
            <v>27.9</v>
          </cell>
        </row>
        <row r="1610">
          <cell r="D1610">
            <v>1607</v>
          </cell>
          <cell r="E1610">
            <v>250503013</v>
          </cell>
          <cell r="F1610" t="str">
            <v>A族链球菌检测</v>
          </cell>
          <cell r="G1610" t="str">
            <v>样本类型：分离株。取标本或新鲜菌落分别与试剂盒内试剂作用，观察结果，人工判读结果。审核结果，录入实验室信息系统或人工登记，发送报告；实验室消毒，按规定处理废弃物；接受临床相关咨询。</v>
          </cell>
          <cell r="H1610" t="str">
            <v>次</v>
          </cell>
          <cell r="I1610" t="str">
            <v>次</v>
          </cell>
          <cell r="J1610">
            <v>84.7</v>
          </cell>
          <cell r="K1610">
            <v>84.7</v>
          </cell>
        </row>
        <row r="1611">
          <cell r="D1611">
            <v>1608</v>
          </cell>
          <cell r="E1611">
            <v>250503014</v>
          </cell>
          <cell r="F1611" t="str">
            <v>B族链球菌检测</v>
          </cell>
          <cell r="G1611" t="str">
            <v>样本类型：分离株。取标本或新鲜菌落分别与试剂盒内试剂作用，观察结果，人工判读结果。审核结果，录入实验室信息系统或人工登记，发送报告；实验室消毒，按规定处理废弃物；接受临床相关咨询。</v>
          </cell>
          <cell r="H1611" t="str">
            <v>次</v>
          </cell>
          <cell r="I1611" t="str">
            <v>次</v>
          </cell>
          <cell r="J1611">
            <v>89.5</v>
          </cell>
          <cell r="K1611">
            <v>89.5</v>
          </cell>
        </row>
        <row r="1612">
          <cell r="D1612">
            <v>1609</v>
          </cell>
          <cell r="E1612">
            <v>2506</v>
          </cell>
          <cell r="F1612" t="str">
            <v>6.临床寄生虫学检查</v>
          </cell>
        </row>
        <row r="1613">
          <cell r="D1613">
            <v>1610</v>
          </cell>
          <cell r="E1613">
            <v>250601</v>
          </cell>
          <cell r="F1613" t="str">
            <v>寄生虫镜检</v>
          </cell>
        </row>
        <row r="1614">
          <cell r="D1614">
            <v>1611</v>
          </cell>
          <cell r="E1614">
            <v>250601001</v>
          </cell>
          <cell r="F1614" t="str">
            <v>粪寄生虫镜检</v>
          </cell>
          <cell r="G1614" t="str">
            <v>包括寄生虫、原虫、虫卵镜检</v>
          </cell>
          <cell r="H1614" t="str">
            <v>次</v>
          </cell>
          <cell r="I1614" t="str">
            <v>次</v>
          </cell>
          <cell r="J1614">
            <v>3.6</v>
          </cell>
          <cell r="K1614">
            <v>3.6</v>
          </cell>
        </row>
        <row r="1615">
          <cell r="D1615">
            <v>1612</v>
          </cell>
          <cell r="E1615">
            <v>250601002</v>
          </cell>
          <cell r="F1615" t="str">
            <v>粪寄生虫卵集卵镜检</v>
          </cell>
        </row>
        <row r="1615">
          <cell r="H1615" t="str">
            <v>次</v>
          </cell>
          <cell r="I1615" t="str">
            <v>次</v>
          </cell>
          <cell r="J1615">
            <v>3.6</v>
          </cell>
          <cell r="K1615">
            <v>3.6</v>
          </cell>
        </row>
        <row r="1616">
          <cell r="D1616">
            <v>1613</v>
          </cell>
          <cell r="E1616">
            <v>250601003</v>
          </cell>
          <cell r="F1616" t="str">
            <v>粪寄生虫卵计数</v>
          </cell>
        </row>
        <row r="1616">
          <cell r="H1616" t="str">
            <v>次</v>
          </cell>
          <cell r="I1616" t="str">
            <v>次</v>
          </cell>
          <cell r="J1616">
            <v>3.6</v>
          </cell>
          <cell r="K1616">
            <v>3.6</v>
          </cell>
        </row>
        <row r="1617">
          <cell r="D1617">
            <v>1614</v>
          </cell>
          <cell r="E1617">
            <v>250601004</v>
          </cell>
          <cell r="F1617" t="str">
            <v>寄生虫卵孵化试验</v>
          </cell>
        </row>
        <row r="1617">
          <cell r="H1617" t="str">
            <v>次</v>
          </cell>
          <cell r="I1617" t="str">
            <v>次</v>
          </cell>
          <cell r="J1617">
            <v>3.6</v>
          </cell>
          <cell r="K1617">
            <v>3.6</v>
          </cell>
        </row>
        <row r="1618">
          <cell r="D1618">
            <v>1615</v>
          </cell>
          <cell r="E1618">
            <v>250601005</v>
          </cell>
          <cell r="F1618" t="str">
            <v>血液虐原虫检查</v>
          </cell>
        </row>
        <row r="1618">
          <cell r="H1618" t="str">
            <v>项</v>
          </cell>
          <cell r="I1618" t="str">
            <v>项</v>
          </cell>
          <cell r="J1618">
            <v>3.6</v>
          </cell>
          <cell r="K1618">
            <v>3.6</v>
          </cell>
        </row>
        <row r="1619">
          <cell r="D1619">
            <v>1616</v>
          </cell>
          <cell r="E1619">
            <v>250601006</v>
          </cell>
          <cell r="F1619" t="str">
            <v>血液微丝蚴检查</v>
          </cell>
        </row>
        <row r="1619">
          <cell r="H1619" t="str">
            <v>项</v>
          </cell>
          <cell r="I1619" t="str">
            <v>项</v>
          </cell>
          <cell r="J1619">
            <v>3.6</v>
          </cell>
          <cell r="K1619">
            <v>3.6</v>
          </cell>
        </row>
        <row r="1620">
          <cell r="D1620">
            <v>1617</v>
          </cell>
          <cell r="E1620">
            <v>250601007</v>
          </cell>
          <cell r="F1620" t="str">
            <v>血液回归热螺旋体检查</v>
          </cell>
        </row>
        <row r="1620">
          <cell r="H1620" t="str">
            <v>项</v>
          </cell>
          <cell r="I1620" t="str">
            <v>项</v>
          </cell>
          <cell r="J1620">
            <v>4.3</v>
          </cell>
          <cell r="K1620">
            <v>4.3</v>
          </cell>
        </row>
        <row r="1621">
          <cell r="D1621">
            <v>1618</v>
          </cell>
          <cell r="E1621">
            <v>250601008</v>
          </cell>
          <cell r="F1621" t="str">
            <v>血液黑热病利一集氏体检查</v>
          </cell>
        </row>
        <row r="1621">
          <cell r="H1621" t="str">
            <v>项</v>
          </cell>
          <cell r="I1621" t="str">
            <v>项</v>
          </cell>
          <cell r="J1621">
            <v>8.1</v>
          </cell>
          <cell r="K1621">
            <v>6.3</v>
          </cell>
        </row>
        <row r="1622">
          <cell r="D1622">
            <v>1619</v>
          </cell>
          <cell r="E1622">
            <v>250601009</v>
          </cell>
          <cell r="F1622" t="str">
            <v>血液弓形虫检查</v>
          </cell>
        </row>
        <row r="1622">
          <cell r="H1622" t="str">
            <v>项</v>
          </cell>
          <cell r="I1622" t="str">
            <v>项</v>
          </cell>
          <cell r="J1622">
            <v>6.3</v>
          </cell>
          <cell r="K1622">
            <v>5.4</v>
          </cell>
        </row>
        <row r="1623">
          <cell r="D1623">
            <v>1620</v>
          </cell>
          <cell r="E1623">
            <v>250602</v>
          </cell>
          <cell r="F1623" t="str">
            <v>寄生虫免疫学检查</v>
          </cell>
        </row>
        <row r="1624">
          <cell r="D1624">
            <v>1621</v>
          </cell>
          <cell r="E1624">
            <v>250602001</v>
          </cell>
          <cell r="F1624" t="str">
            <v>各种寄生虫免疫学检查</v>
          </cell>
        </row>
        <row r="1624">
          <cell r="H1624" t="str">
            <v>项</v>
          </cell>
          <cell r="I1624" t="str">
            <v>项</v>
          </cell>
          <cell r="J1624">
            <v>21.8</v>
          </cell>
          <cell r="K1624">
            <v>18.9</v>
          </cell>
        </row>
        <row r="1625">
          <cell r="D1625">
            <v>1622</v>
          </cell>
          <cell r="E1625">
            <v>2507</v>
          </cell>
          <cell r="F1625" t="str">
            <v>7.遗传疾病的分子生物学诊断</v>
          </cell>
        </row>
        <row r="1626">
          <cell r="D1626">
            <v>1623</v>
          </cell>
          <cell r="E1626">
            <v>250700001</v>
          </cell>
          <cell r="F1626" t="str">
            <v>外周血细胞染色体检查</v>
          </cell>
        </row>
        <row r="1626">
          <cell r="H1626" t="str">
            <v>项</v>
          </cell>
          <cell r="I1626" t="str">
            <v>项</v>
          </cell>
          <cell r="J1626">
            <v>77</v>
          </cell>
          <cell r="K1626">
            <v>72</v>
          </cell>
        </row>
        <row r="1627">
          <cell r="D1627">
            <v>1624</v>
          </cell>
          <cell r="E1627">
            <v>250700002</v>
          </cell>
          <cell r="F1627" t="str">
            <v>脆性X染色体检查</v>
          </cell>
        </row>
        <row r="1627">
          <cell r="H1627" t="str">
            <v>项</v>
          </cell>
          <cell r="I1627" t="str">
            <v>项</v>
          </cell>
          <cell r="J1627">
            <v>91.9</v>
          </cell>
          <cell r="K1627">
            <v>81.9</v>
          </cell>
        </row>
        <row r="1628">
          <cell r="D1628">
            <v>1625</v>
          </cell>
          <cell r="E1628">
            <v>250700003</v>
          </cell>
          <cell r="F1628" t="str">
            <v>血高分辨染色体检查</v>
          </cell>
        </row>
        <row r="1628">
          <cell r="H1628" t="str">
            <v>项</v>
          </cell>
          <cell r="I1628" t="str">
            <v>项</v>
          </cell>
          <cell r="J1628">
            <v>101</v>
          </cell>
          <cell r="K1628">
            <v>90.9</v>
          </cell>
        </row>
        <row r="1629">
          <cell r="D1629">
            <v>1626</v>
          </cell>
          <cell r="E1629">
            <v>250700004</v>
          </cell>
          <cell r="F1629" t="str">
            <v>血姐妹染色体互换试验</v>
          </cell>
        </row>
        <row r="1629">
          <cell r="H1629" t="str">
            <v>项</v>
          </cell>
          <cell r="I1629" t="str">
            <v>项</v>
          </cell>
          <cell r="J1629">
            <v>78.7</v>
          </cell>
          <cell r="K1629">
            <v>68.4</v>
          </cell>
        </row>
        <row r="1630">
          <cell r="D1630">
            <v>1627</v>
          </cell>
          <cell r="E1630">
            <v>250700005</v>
          </cell>
          <cell r="F1630" t="str">
            <v>脐血染色体检查</v>
          </cell>
        </row>
        <row r="1630">
          <cell r="H1630" t="str">
            <v>项</v>
          </cell>
          <cell r="I1630" t="str">
            <v>项</v>
          </cell>
          <cell r="J1630">
            <v>101</v>
          </cell>
          <cell r="K1630">
            <v>90.9</v>
          </cell>
        </row>
        <row r="1631">
          <cell r="D1631">
            <v>1628</v>
          </cell>
          <cell r="E1631">
            <v>250700010</v>
          </cell>
          <cell r="F1631" t="str">
            <v>唐氏综合症筛查</v>
          </cell>
        </row>
        <row r="1631">
          <cell r="H1631" t="str">
            <v>项</v>
          </cell>
          <cell r="I1631" t="str">
            <v>项</v>
          </cell>
          <cell r="J1631">
            <v>72.7</v>
          </cell>
          <cell r="K1631">
            <v>58.5</v>
          </cell>
        </row>
        <row r="1632">
          <cell r="D1632">
            <v>1629</v>
          </cell>
          <cell r="E1632">
            <v>250700011</v>
          </cell>
          <cell r="F1632" t="str">
            <v>性别基因(sRY)检测</v>
          </cell>
        </row>
        <row r="1632">
          <cell r="H1632" t="str">
            <v>项</v>
          </cell>
          <cell r="I1632" t="str">
            <v>项</v>
          </cell>
          <cell r="J1632">
            <v>101.3</v>
          </cell>
          <cell r="K1632">
            <v>93.6</v>
          </cell>
        </row>
        <row r="1633">
          <cell r="D1633">
            <v>1630</v>
          </cell>
          <cell r="E1633">
            <v>250700012</v>
          </cell>
          <cell r="F1633" t="str">
            <v>脱氧核糖核酸(DNA)倍体分析</v>
          </cell>
          <cell r="G1633" t="str">
            <v>含DNA周期分析、DNA异倍体测定、细胞凋亡测定</v>
          </cell>
          <cell r="H1633" t="str">
            <v>项</v>
          </cell>
          <cell r="I1633" t="str">
            <v>项</v>
          </cell>
          <cell r="J1633">
            <v>60.6</v>
          </cell>
          <cell r="K1633">
            <v>53.1</v>
          </cell>
        </row>
        <row r="1634">
          <cell r="D1634">
            <v>1631</v>
          </cell>
          <cell r="E1634">
            <v>250700013</v>
          </cell>
          <cell r="F1634" t="str">
            <v>染色体分析</v>
          </cell>
          <cell r="G1634" t="str">
            <v>包括各种标本</v>
          </cell>
          <cell r="H1634" t="str">
            <v>项</v>
          </cell>
          <cell r="I1634" t="str">
            <v>项</v>
          </cell>
          <cell r="J1634">
            <v>78.5</v>
          </cell>
          <cell r="K1634">
            <v>70.2</v>
          </cell>
        </row>
        <row r="1635">
          <cell r="D1635">
            <v>1632</v>
          </cell>
          <cell r="E1635">
            <v>2507000131</v>
          </cell>
          <cell r="F1635" t="str">
            <v>细胞染色体核型分析</v>
          </cell>
          <cell r="G1635" t="str">
            <v>包括胚胎或胎儿</v>
          </cell>
          <cell r="H1635" t="str">
            <v>次</v>
          </cell>
          <cell r="I1635" t="str">
            <v>次</v>
          </cell>
          <cell r="J1635">
            <v>478.5</v>
          </cell>
          <cell r="K1635">
            <v>428.4</v>
          </cell>
        </row>
        <row r="1636">
          <cell r="D1636">
            <v>1633</v>
          </cell>
          <cell r="E1636">
            <v>250700014</v>
          </cell>
          <cell r="F1636" t="str">
            <v>培养细胞的染色体分析</v>
          </cell>
          <cell r="G1636" t="str">
            <v>包括各种标本；含细胞培养和染色体分析</v>
          </cell>
          <cell r="H1636" t="str">
            <v>项</v>
          </cell>
          <cell r="I1636" t="str">
            <v>项</v>
          </cell>
          <cell r="J1636">
            <v>78.5</v>
          </cell>
          <cell r="K1636">
            <v>70.2</v>
          </cell>
        </row>
        <row r="1637">
          <cell r="D1637">
            <v>1634</v>
          </cell>
          <cell r="E1637">
            <v>250700015</v>
          </cell>
          <cell r="F1637" t="str">
            <v>苯丙氨酸测定(PKU)</v>
          </cell>
          <cell r="G1637" t="str">
            <v>包括各种标本</v>
          </cell>
          <cell r="H1637" t="str">
            <v>项</v>
          </cell>
          <cell r="I1637" t="str">
            <v>项</v>
          </cell>
          <cell r="J1637">
            <v>28.5</v>
          </cell>
          <cell r="K1637">
            <v>23.4</v>
          </cell>
        </row>
        <row r="1638">
          <cell r="D1638">
            <v>1635</v>
          </cell>
          <cell r="E1638">
            <v>250700016</v>
          </cell>
          <cell r="F1638" t="str">
            <v>遗传病基因检测分析</v>
          </cell>
        </row>
        <row r="1638">
          <cell r="H1638" t="str">
            <v>项</v>
          </cell>
          <cell r="I1638" t="str">
            <v>项</v>
          </cell>
          <cell r="J1638">
            <v>72</v>
          </cell>
          <cell r="K1638">
            <v>72</v>
          </cell>
        </row>
        <row r="1639">
          <cell r="D1639">
            <v>1636</v>
          </cell>
          <cell r="E1639">
            <v>250700017</v>
          </cell>
          <cell r="F1639" t="str">
            <v>胎儿细胞培养及传代</v>
          </cell>
          <cell r="G1639" t="str">
            <v>包括羊水细胞培养和绒毛细胞培养</v>
          </cell>
          <cell r="H1639" t="str">
            <v>次</v>
          </cell>
          <cell r="I1639" t="str">
            <v>次</v>
          </cell>
          <cell r="J1639">
            <v>382.9</v>
          </cell>
          <cell r="K1639">
            <v>382.9</v>
          </cell>
        </row>
        <row r="1640">
          <cell r="D1640">
            <v>1637</v>
          </cell>
          <cell r="E1640">
            <v>250700018</v>
          </cell>
          <cell r="F1640" t="str">
            <v>染色体全自动核型图谱分析</v>
          </cell>
        </row>
        <row r="1640">
          <cell r="H1640" t="str">
            <v>次</v>
          </cell>
          <cell r="I1640" t="str">
            <v>次</v>
          </cell>
          <cell r="J1640">
            <v>168.9</v>
          </cell>
          <cell r="K1640">
            <v>168.9</v>
          </cell>
        </row>
        <row r="1641">
          <cell r="D1641">
            <v>1638</v>
          </cell>
          <cell r="E1641">
            <v>250700019</v>
          </cell>
          <cell r="F1641" t="str">
            <v>血苯丙酮酸定量</v>
          </cell>
        </row>
        <row r="1641">
          <cell r="H1641" t="str">
            <v>项</v>
          </cell>
          <cell r="I1641" t="str">
            <v>项</v>
          </cell>
          <cell r="J1641">
            <v>10.9</v>
          </cell>
          <cell r="K1641">
            <v>9</v>
          </cell>
        </row>
        <row r="1642">
          <cell r="D1642">
            <v>1639</v>
          </cell>
          <cell r="E1642">
            <v>250700020</v>
          </cell>
          <cell r="F1642" t="str">
            <v>遗传性耳聋基因检测</v>
          </cell>
        </row>
        <row r="1642">
          <cell r="H1642" t="str">
            <v>次</v>
          </cell>
          <cell r="I1642" t="str">
            <v>次</v>
          </cell>
          <cell r="J1642">
            <v>450</v>
          </cell>
          <cell r="K1642">
            <v>450</v>
          </cell>
        </row>
        <row r="1643">
          <cell r="D1643">
            <v>1640</v>
          </cell>
          <cell r="E1643">
            <v>250700021</v>
          </cell>
          <cell r="F1643" t="str">
            <v>基因表达水平对肿瘤药物敏感性的判断</v>
          </cell>
          <cell r="G1643" t="str">
            <v>样本类型：组织。对组织标本进行相应前处理，提取RNA，加入到包括有配制好试剂的反应管中，与阴、阳性对照同时经扩增仪进行RNA的体外扩增并进行标记，然后将变性的扩增产物与配制好的芯片杂交液混合，加入到芯片上进行杂交，杂交完毕后将芯片取出，进行清洗和离心甩干，用芯片扫描仪进行检测，根据基因的表达量，用软件报告肿瘤预后的风险结果，审核检验结果，发出报告，检测后标本留验及无害化处理。</v>
          </cell>
          <cell r="H1643" t="str">
            <v>次</v>
          </cell>
          <cell r="I1643" t="str">
            <v>次</v>
          </cell>
          <cell r="J1643">
            <v>372.6</v>
          </cell>
          <cell r="K1643">
            <v>360</v>
          </cell>
        </row>
        <row r="1644">
          <cell r="D1644">
            <v>1641</v>
          </cell>
          <cell r="E1644" t="str">
            <v>s250700001</v>
          </cell>
          <cell r="F1644" t="str">
            <v>DNA凝胶分析技术</v>
          </cell>
        </row>
        <row r="1644">
          <cell r="H1644" t="str">
            <v>项</v>
          </cell>
          <cell r="I1644" t="str">
            <v>项</v>
          </cell>
          <cell r="J1644">
            <v>60.6</v>
          </cell>
          <cell r="K1644">
            <v>53.1</v>
          </cell>
        </row>
        <row r="1645">
          <cell r="D1645">
            <v>1642</v>
          </cell>
          <cell r="E1645" t="str">
            <v>s250700002</v>
          </cell>
          <cell r="F1645" t="str">
            <v>DNA银染技术</v>
          </cell>
        </row>
        <row r="1645">
          <cell r="H1645" t="str">
            <v>项</v>
          </cell>
          <cell r="I1645" t="str">
            <v>项</v>
          </cell>
          <cell r="J1645">
            <v>40.6</v>
          </cell>
          <cell r="K1645">
            <v>36</v>
          </cell>
        </row>
        <row r="1646">
          <cell r="D1646">
            <v>1643</v>
          </cell>
          <cell r="E1646" t="str">
            <v>s250700003</v>
          </cell>
          <cell r="F1646" t="str">
            <v>染色体显带技术</v>
          </cell>
        </row>
        <row r="1646">
          <cell r="H1646" t="str">
            <v>标本</v>
          </cell>
          <cell r="I1646" t="str">
            <v>标本</v>
          </cell>
          <cell r="J1646">
            <v>40.6</v>
          </cell>
          <cell r="K1646">
            <v>36</v>
          </cell>
        </row>
        <row r="1647">
          <cell r="D1647">
            <v>1644</v>
          </cell>
          <cell r="E1647" t="str">
            <v>s250700004</v>
          </cell>
          <cell r="F1647" t="str">
            <v>荧光原位杂交技术</v>
          </cell>
          <cell r="G1647" t="str">
            <v>一次性探针</v>
          </cell>
          <cell r="H1647" t="str">
            <v>一次性探针</v>
          </cell>
          <cell r="I1647" t="str">
            <v>项</v>
          </cell>
          <cell r="J1647">
            <v>108</v>
          </cell>
          <cell r="K1647">
            <v>108</v>
          </cell>
        </row>
        <row r="1648">
          <cell r="D1648">
            <v>1645</v>
          </cell>
          <cell r="E1648" t="str">
            <v>s250700006</v>
          </cell>
          <cell r="F1648" t="str">
            <v>荧光定量PCR技术</v>
          </cell>
        </row>
        <row r="1648">
          <cell r="H1648" t="str">
            <v>项</v>
          </cell>
          <cell r="I1648" t="str">
            <v>项</v>
          </cell>
          <cell r="J1648">
            <v>117.1</v>
          </cell>
          <cell r="K1648">
            <v>105.3</v>
          </cell>
        </row>
        <row r="1649">
          <cell r="D1649">
            <v>1646</v>
          </cell>
          <cell r="E1649" t="str">
            <v>s250700007</v>
          </cell>
          <cell r="F1649" t="str">
            <v>神经管畸形的产前筛查</v>
          </cell>
        </row>
        <row r="1649">
          <cell r="H1649" t="str">
            <v>项</v>
          </cell>
          <cell r="I1649" t="str">
            <v>项</v>
          </cell>
          <cell r="J1649">
            <v>53.6</v>
          </cell>
          <cell r="K1649">
            <v>46.8</v>
          </cell>
        </row>
        <row r="1650">
          <cell r="D1650">
            <v>1647</v>
          </cell>
          <cell r="E1650" t="str">
            <v>s250700008</v>
          </cell>
          <cell r="F1650" t="str">
            <v>DNA亲权鉴定</v>
          </cell>
        </row>
        <row r="1651">
          <cell r="D1651">
            <v>1648</v>
          </cell>
          <cell r="E1651" t="str">
            <v>s2507000081</v>
          </cell>
          <cell r="F1651" t="str">
            <v>标准亲权鉴定(父、母有一方确定）</v>
          </cell>
        </row>
        <row r="1651">
          <cell r="H1651" t="str">
            <v>一份检材</v>
          </cell>
          <cell r="I1651" t="str">
            <v>一份检材</v>
          </cell>
          <cell r="J1651">
            <v>662.4</v>
          </cell>
          <cell r="K1651">
            <v>596.2</v>
          </cell>
        </row>
        <row r="1652">
          <cell r="D1652">
            <v>1649</v>
          </cell>
          <cell r="E1652" t="str">
            <v>s2507000082</v>
          </cell>
          <cell r="F1652" t="str">
            <v>双亲皆疑亲权鉴定（父母均不确定）</v>
          </cell>
        </row>
        <row r="1652">
          <cell r="H1652" t="str">
            <v>一份检材</v>
          </cell>
          <cell r="I1652" t="str">
            <v>一份检材</v>
          </cell>
          <cell r="J1652">
            <v>794.9</v>
          </cell>
          <cell r="K1652">
            <v>715.4</v>
          </cell>
        </row>
        <row r="1653">
          <cell r="D1653">
            <v>1650</v>
          </cell>
          <cell r="E1653" t="str">
            <v>s2507000083</v>
          </cell>
          <cell r="F1653" t="str">
            <v>单亲鉴定（父、母与孩子）</v>
          </cell>
        </row>
        <row r="1653">
          <cell r="H1653" t="str">
            <v>一份检材</v>
          </cell>
          <cell r="I1653" t="str">
            <v>一份检材</v>
          </cell>
          <cell r="J1653">
            <v>993.6</v>
          </cell>
          <cell r="K1653">
            <v>894.2</v>
          </cell>
        </row>
        <row r="1654">
          <cell r="D1654">
            <v>1651</v>
          </cell>
          <cell r="E1654" t="str">
            <v>s2507000084</v>
          </cell>
          <cell r="F1654" t="str">
            <v>隔代亲权鉴定（祖孙、兄弟姐妹同胞）</v>
          </cell>
        </row>
        <row r="1654">
          <cell r="H1654" t="str">
            <v>一份检材</v>
          </cell>
          <cell r="I1654" t="str">
            <v>一份检材</v>
          </cell>
          <cell r="J1654">
            <v>1324.8</v>
          </cell>
          <cell r="K1654">
            <v>1192.3</v>
          </cell>
        </row>
        <row r="1655">
          <cell r="D1655">
            <v>1652</v>
          </cell>
          <cell r="E1655" t="str">
            <v>s250700009</v>
          </cell>
          <cell r="F1655" t="str">
            <v>遗传代谢病尿筛查十项</v>
          </cell>
          <cell r="G1655" t="str">
            <v>含尿2，4二硝苯肼反应、尿酸普钠反应、铜棕反映、碘反应、二氮对硝基苯胺反应、酸化白蛋白试验、斑氏反应、尿乳酸糖试验、尿三氯化铁反应、十六烷甲基溴化胺浊度试验</v>
          </cell>
          <cell r="H1655" t="str">
            <v>次</v>
          </cell>
          <cell r="I1655" t="str">
            <v>次</v>
          </cell>
          <cell r="J1655">
            <v>53.6</v>
          </cell>
          <cell r="K1655">
            <v>46.8</v>
          </cell>
        </row>
        <row r="1656">
          <cell r="D1656">
            <v>1653</v>
          </cell>
          <cell r="E1656">
            <v>26</v>
          </cell>
          <cell r="F1656" t="str">
            <v>(六)血型与配血</v>
          </cell>
        </row>
        <row r="1657">
          <cell r="D1657">
            <v>1654</v>
          </cell>
          <cell r="E1657">
            <v>260000001</v>
          </cell>
          <cell r="F1657" t="str">
            <v>ABO红细胞定型</v>
          </cell>
          <cell r="G1657" t="str">
            <v>指血清定型(反定)</v>
          </cell>
          <cell r="H1657" t="str">
            <v>次</v>
          </cell>
          <cell r="I1657" t="str">
            <v>次</v>
          </cell>
          <cell r="J1657">
            <v>4.5</v>
          </cell>
          <cell r="K1657">
            <v>3.6</v>
          </cell>
        </row>
        <row r="1658">
          <cell r="D1658">
            <v>1655</v>
          </cell>
          <cell r="E1658">
            <v>260000002</v>
          </cell>
          <cell r="F1658" t="str">
            <v>ABO血型鉴定</v>
          </cell>
          <cell r="G1658" t="str">
            <v>指正定法与反定法联合使用</v>
          </cell>
          <cell r="H1658" t="str">
            <v>次</v>
          </cell>
          <cell r="I1658" t="str">
            <v>次</v>
          </cell>
          <cell r="J1658">
            <v>8.6</v>
          </cell>
          <cell r="K1658">
            <v>7.2</v>
          </cell>
        </row>
        <row r="1659">
          <cell r="D1659">
            <v>1656</v>
          </cell>
          <cell r="E1659">
            <v>2600000020</v>
          </cell>
          <cell r="F1659" t="str">
            <v>ABO血型鉴定</v>
          </cell>
          <cell r="G1659" t="str">
            <v>指卡式法</v>
          </cell>
          <cell r="H1659" t="str">
            <v>次</v>
          </cell>
          <cell r="I1659" t="str">
            <v>次</v>
          </cell>
          <cell r="J1659">
            <v>16.7</v>
          </cell>
          <cell r="K1659">
            <v>14.4</v>
          </cell>
        </row>
        <row r="1660">
          <cell r="D1660">
            <v>1657</v>
          </cell>
          <cell r="E1660">
            <v>260000003</v>
          </cell>
          <cell r="F1660" t="str">
            <v>ABO亚型鉴定</v>
          </cell>
        </row>
        <row r="1660">
          <cell r="H1660" t="str">
            <v>每个亚型</v>
          </cell>
          <cell r="I1660" t="str">
            <v>每个亚型</v>
          </cell>
          <cell r="J1660">
            <v>28.5</v>
          </cell>
          <cell r="K1660">
            <v>25.2</v>
          </cell>
        </row>
        <row r="1661">
          <cell r="D1661">
            <v>1658</v>
          </cell>
          <cell r="E1661">
            <v>260000004</v>
          </cell>
          <cell r="F1661" t="str">
            <v>Rh血型鉴定</v>
          </cell>
          <cell r="G1661" t="str">
            <v>指仅鉴定RhD(o)，不查其他抗原</v>
          </cell>
          <cell r="H1661" t="str">
            <v>次</v>
          </cell>
          <cell r="I1661" t="str">
            <v>次</v>
          </cell>
          <cell r="J1661">
            <v>12</v>
          </cell>
          <cell r="K1661">
            <v>9.9</v>
          </cell>
        </row>
        <row r="1662">
          <cell r="D1662">
            <v>1659</v>
          </cell>
          <cell r="E1662">
            <v>2600000040</v>
          </cell>
          <cell r="F1662" t="str">
            <v>Rh血型鉴定</v>
          </cell>
          <cell r="G1662" t="str">
            <v>指仅鉴定RhD(o)，不查其他抗原，卡式法</v>
          </cell>
          <cell r="H1662" t="str">
            <v>次</v>
          </cell>
          <cell r="I1662" t="str">
            <v>次</v>
          </cell>
          <cell r="J1662">
            <v>17.6</v>
          </cell>
          <cell r="K1662">
            <v>16.2</v>
          </cell>
        </row>
        <row r="1663">
          <cell r="D1663">
            <v>1660</v>
          </cell>
          <cell r="E1663">
            <v>260000005</v>
          </cell>
          <cell r="F1663" t="str">
            <v>Rh血型其他抗原鉴定</v>
          </cell>
          <cell r="G1663" t="str">
            <v>包括Rh血型的C、c、E、e抗原鉴定</v>
          </cell>
          <cell r="H1663" t="str">
            <v>每个抗原</v>
          </cell>
          <cell r="I1663" t="str">
            <v>每个抗原</v>
          </cell>
          <cell r="J1663">
            <v>14.3</v>
          </cell>
          <cell r="K1663">
            <v>12.6</v>
          </cell>
        </row>
        <row r="1664">
          <cell r="D1664">
            <v>1661</v>
          </cell>
          <cell r="E1664">
            <v>260000006</v>
          </cell>
          <cell r="F1664" t="str">
            <v>特殊血型抗原鉴定</v>
          </cell>
          <cell r="G1664" t="str">
            <v>包括以下特殊血型抗原鉴定：P血型、Ii血型、Lewis血型、MNss血型、Lutheran血型、Kell血型、Duffy血型、Kidd血型、Diego血型、Auberger血型、sid血型、Colton血型、Yt血型、Dombrock血型、Vel血型、scianna血型、Xg血型、Gerbich血型、Wright血型、stoltzfus血型等</v>
          </cell>
          <cell r="H1664" t="str">
            <v>每个抗原</v>
          </cell>
          <cell r="I1664" t="str">
            <v>每个抗原</v>
          </cell>
          <cell r="J1664">
            <v>14.3</v>
          </cell>
          <cell r="K1664">
            <v>12.6</v>
          </cell>
        </row>
        <row r="1665">
          <cell r="D1665">
            <v>1662</v>
          </cell>
          <cell r="E1665">
            <v>260000007</v>
          </cell>
          <cell r="F1665" t="str">
            <v>血型单特异性抗体鉴定</v>
          </cell>
        </row>
        <row r="1665">
          <cell r="H1665" t="str">
            <v>次</v>
          </cell>
          <cell r="I1665" t="str">
            <v>次</v>
          </cell>
          <cell r="J1665">
            <v>28.5</v>
          </cell>
          <cell r="K1665">
            <v>25.2</v>
          </cell>
        </row>
        <row r="1666">
          <cell r="D1666">
            <v>1663</v>
          </cell>
          <cell r="E1666">
            <v>260000008</v>
          </cell>
          <cell r="F1666" t="str">
            <v>血型抗体特异性鉴定(吸收试验)</v>
          </cell>
        </row>
        <row r="1666">
          <cell r="H1666" t="str">
            <v>次</v>
          </cell>
          <cell r="I1666" t="str">
            <v>次</v>
          </cell>
          <cell r="J1666">
            <v>21.8</v>
          </cell>
          <cell r="K1666">
            <v>18.9</v>
          </cell>
        </row>
        <row r="1667">
          <cell r="D1667">
            <v>1664</v>
          </cell>
          <cell r="E1667">
            <v>260000009</v>
          </cell>
          <cell r="F1667" t="str">
            <v>血型抗体特异性鉴定(放散试验)</v>
          </cell>
        </row>
        <row r="1667">
          <cell r="H1667" t="str">
            <v>次</v>
          </cell>
          <cell r="I1667" t="str">
            <v>次</v>
          </cell>
          <cell r="J1667">
            <v>21.8</v>
          </cell>
          <cell r="K1667">
            <v>18.9</v>
          </cell>
        </row>
        <row r="1668">
          <cell r="D1668">
            <v>1665</v>
          </cell>
          <cell r="E1668">
            <v>260000010</v>
          </cell>
          <cell r="F1668" t="str">
            <v>血型抗体效价测定</v>
          </cell>
        </row>
        <row r="1668">
          <cell r="H1668" t="str">
            <v>每个抗体</v>
          </cell>
          <cell r="I1668" t="str">
            <v>每个抗体</v>
          </cell>
          <cell r="J1668">
            <v>21.8</v>
          </cell>
          <cell r="K1668">
            <v>18.9</v>
          </cell>
        </row>
        <row r="1669">
          <cell r="D1669">
            <v>1666</v>
          </cell>
          <cell r="E1669">
            <v>260000011</v>
          </cell>
          <cell r="F1669" t="str">
            <v>盐水介质交叉配血</v>
          </cell>
        </row>
        <row r="1669">
          <cell r="H1669" t="str">
            <v>次</v>
          </cell>
          <cell r="I1669" t="str">
            <v>次</v>
          </cell>
          <cell r="J1669">
            <v>2.7</v>
          </cell>
          <cell r="K1669">
            <v>2.7</v>
          </cell>
        </row>
        <row r="1670">
          <cell r="D1670">
            <v>1667</v>
          </cell>
          <cell r="E1670">
            <v>260000012</v>
          </cell>
          <cell r="F1670" t="str">
            <v>特殊介质交叉配血</v>
          </cell>
          <cell r="G1670" t="str">
            <v>包括白蛋白法、Liss法、酶处理法、抗人球蛋白法、凝集胺法等，用于发现不全抗体</v>
          </cell>
          <cell r="H1670" t="str">
            <v>每个方法</v>
          </cell>
          <cell r="I1670" t="str">
            <v>每个方法</v>
          </cell>
          <cell r="J1670">
            <v>17.6</v>
          </cell>
          <cell r="K1670">
            <v>16.2</v>
          </cell>
        </row>
        <row r="1671">
          <cell r="D1671">
            <v>1668</v>
          </cell>
          <cell r="E1671">
            <v>260000013</v>
          </cell>
          <cell r="F1671" t="str">
            <v>疑难交叉配血</v>
          </cell>
          <cell r="G1671" t="str">
            <v>包括以下情况的交叉配血：ABO血型亚型不合、少见特殊血型、有血型特异性抗体者、冷球蛋白血症、自身免疫性溶血性贫血等</v>
          </cell>
          <cell r="H1671" t="str">
            <v>次</v>
          </cell>
          <cell r="I1671" t="str">
            <v>次</v>
          </cell>
          <cell r="J1671">
            <v>21.8</v>
          </cell>
          <cell r="K1671">
            <v>18.9</v>
          </cell>
        </row>
        <row r="1672">
          <cell r="D1672">
            <v>1669</v>
          </cell>
          <cell r="E1672">
            <v>2600000130</v>
          </cell>
          <cell r="F1672" t="str">
            <v>疑难交叉配血</v>
          </cell>
          <cell r="G1672" t="str">
            <v>卡式法</v>
          </cell>
          <cell r="H1672" t="str">
            <v>次</v>
          </cell>
          <cell r="I1672" t="str">
            <v>次</v>
          </cell>
          <cell r="J1672">
            <v>33.6</v>
          </cell>
          <cell r="K1672">
            <v>33.6</v>
          </cell>
        </row>
        <row r="1673">
          <cell r="D1673">
            <v>1670</v>
          </cell>
          <cell r="E1673">
            <v>260000014</v>
          </cell>
          <cell r="F1673" t="str">
            <v>唾液ABH血型物质测定</v>
          </cell>
        </row>
        <row r="1673">
          <cell r="H1673" t="str">
            <v>次</v>
          </cell>
          <cell r="I1673" t="str">
            <v>次</v>
          </cell>
          <cell r="J1673">
            <v>8.1</v>
          </cell>
          <cell r="K1673">
            <v>6.3</v>
          </cell>
        </row>
        <row r="1674">
          <cell r="D1674">
            <v>1671</v>
          </cell>
          <cell r="E1674">
            <v>260000015</v>
          </cell>
          <cell r="F1674" t="str">
            <v>Rh阴性确诊试验</v>
          </cell>
        </row>
        <row r="1674">
          <cell r="H1674" t="str">
            <v>次</v>
          </cell>
          <cell r="I1674" t="str">
            <v>次</v>
          </cell>
          <cell r="J1674">
            <v>21.8</v>
          </cell>
          <cell r="K1674">
            <v>18</v>
          </cell>
        </row>
        <row r="1675">
          <cell r="D1675">
            <v>1672</v>
          </cell>
          <cell r="E1675">
            <v>260000016</v>
          </cell>
          <cell r="F1675" t="str">
            <v>白细胞特异性和组织相关融性(HLA)抗体检测</v>
          </cell>
        </row>
        <row r="1675">
          <cell r="H1675" t="str">
            <v>次</v>
          </cell>
          <cell r="I1675" t="str">
            <v>次</v>
          </cell>
          <cell r="J1675">
            <v>78.5</v>
          </cell>
          <cell r="K1675">
            <v>70.2</v>
          </cell>
        </row>
        <row r="1676">
          <cell r="D1676">
            <v>1673</v>
          </cell>
          <cell r="E1676">
            <v>260000017</v>
          </cell>
          <cell r="F1676" t="str">
            <v>血小板特异性和组织相关融性(HLA)抗体检测</v>
          </cell>
        </row>
        <row r="1676">
          <cell r="H1676" t="str">
            <v>次</v>
          </cell>
          <cell r="I1676" t="str">
            <v>次</v>
          </cell>
          <cell r="J1676">
            <v>78.5</v>
          </cell>
          <cell r="K1676">
            <v>70.2</v>
          </cell>
        </row>
        <row r="1677">
          <cell r="D1677">
            <v>1674</v>
          </cell>
          <cell r="E1677">
            <v>260000018</v>
          </cell>
          <cell r="F1677" t="str">
            <v>红细胞系统血型抗体致新生儿溶血病检测</v>
          </cell>
        </row>
        <row r="1677">
          <cell r="H1677" t="str">
            <v>次</v>
          </cell>
          <cell r="I1677" t="str">
            <v>次</v>
          </cell>
          <cell r="J1677">
            <v>53.6</v>
          </cell>
          <cell r="K1677">
            <v>46.8</v>
          </cell>
        </row>
        <row r="1678">
          <cell r="D1678">
            <v>1675</v>
          </cell>
          <cell r="E1678">
            <v>260000019</v>
          </cell>
          <cell r="F1678" t="str">
            <v>血小板交叉配合试验</v>
          </cell>
        </row>
        <row r="1678">
          <cell r="H1678" t="str">
            <v>次</v>
          </cell>
          <cell r="I1678" t="str">
            <v>次</v>
          </cell>
          <cell r="J1678">
            <v>18</v>
          </cell>
          <cell r="K1678">
            <v>14.4</v>
          </cell>
        </row>
        <row r="1679">
          <cell r="D1679">
            <v>1676</v>
          </cell>
          <cell r="E1679">
            <v>2600000191</v>
          </cell>
          <cell r="F1679" t="str">
            <v>血小板IgG致敏红细胞试验</v>
          </cell>
          <cell r="G1679" t="str">
            <v>样本类型：血液。使用双抗体夹心EA法检测针对供者血小板GPⅡB/ⅢA和HLAI类抗原的IgG抗体，制备并重悬供者及患者血小板扣后，将供者血小板与患者血清混合使其体外致敏，加入裂解液使供者血小板糖蛋白更好地与板底的抗体结合，同时加阳性及阴性对照，加入二抗孵育后，加底物显色，终止反应后在相关检测仪器上读取吸光光度值，检测，审核结果，录入实验室信息系统或人工登记，发送报告；按规定处理废弃物；接受临床相关咨询。</v>
          </cell>
          <cell r="H1679" t="str">
            <v>次</v>
          </cell>
          <cell r="I1679" t="str">
            <v>次</v>
          </cell>
          <cell r="J1679">
            <v>56.6</v>
          </cell>
          <cell r="K1679">
            <v>56.6</v>
          </cell>
        </row>
        <row r="1680">
          <cell r="D1680">
            <v>1677</v>
          </cell>
          <cell r="E1680">
            <v>260000020</v>
          </cell>
          <cell r="F1680" t="str">
            <v>淋巴细胞毒试验</v>
          </cell>
          <cell r="G1680" t="str">
            <v>包括一般试验和快速试验</v>
          </cell>
          <cell r="H1680" t="str">
            <v>次</v>
          </cell>
          <cell r="I1680" t="str">
            <v>次</v>
          </cell>
          <cell r="J1680">
            <v>41.4</v>
          </cell>
          <cell r="K1680">
            <v>35.1</v>
          </cell>
        </row>
        <row r="1681">
          <cell r="D1681">
            <v>1678</v>
          </cell>
          <cell r="E1681">
            <v>260000021</v>
          </cell>
          <cell r="F1681" t="str">
            <v>群体反应抗体检测</v>
          </cell>
        </row>
        <row r="1681">
          <cell r="H1681" t="str">
            <v>次</v>
          </cell>
          <cell r="I1681" t="str">
            <v>次</v>
          </cell>
          <cell r="J1681">
            <v>310</v>
          </cell>
          <cell r="K1681">
            <v>310</v>
          </cell>
        </row>
        <row r="1682">
          <cell r="D1682">
            <v>1679</v>
          </cell>
          <cell r="E1682">
            <v>260000022</v>
          </cell>
          <cell r="F1682" t="str">
            <v>人组织相容性抗原I类(HLA－I)分型</v>
          </cell>
          <cell r="G1682" t="str">
            <v>包括可溶性HLA-I</v>
          </cell>
          <cell r="H1682" t="str">
            <v>组</v>
          </cell>
          <cell r="I1682" t="str">
            <v>组</v>
          </cell>
          <cell r="J1682">
            <v>146.9</v>
          </cell>
          <cell r="K1682">
            <v>140.4</v>
          </cell>
        </row>
        <row r="1683">
          <cell r="D1683">
            <v>1680</v>
          </cell>
          <cell r="E1683">
            <v>260000023</v>
          </cell>
          <cell r="F1683" t="str">
            <v>人组织相容性抗原II类(HLA－II)分型</v>
          </cell>
          <cell r="G1683" t="str">
            <v>包括血清学配型或基因配型</v>
          </cell>
          <cell r="H1683" t="str">
            <v>组</v>
          </cell>
          <cell r="I1683" t="str">
            <v>组</v>
          </cell>
          <cell r="J1683">
            <v>183.6</v>
          </cell>
          <cell r="K1683">
            <v>175.5</v>
          </cell>
        </row>
        <row r="1684">
          <cell r="D1684">
            <v>1681</v>
          </cell>
          <cell r="E1684">
            <v>260000024</v>
          </cell>
          <cell r="F1684" t="str">
            <v>不规则抗体筛查</v>
          </cell>
          <cell r="G1684" t="str">
            <v>包括C、c、E、e抗体筛查</v>
          </cell>
          <cell r="H1684" t="str">
            <v>项</v>
          </cell>
          <cell r="I1684" t="str">
            <v>项</v>
          </cell>
          <cell r="J1684">
            <v>15.3</v>
          </cell>
          <cell r="K1684">
            <v>11.7</v>
          </cell>
        </row>
        <row r="1685">
          <cell r="D1685">
            <v>1682</v>
          </cell>
          <cell r="E1685">
            <v>2600000240</v>
          </cell>
          <cell r="F1685" t="str">
            <v>不规则抗体筛查</v>
          </cell>
          <cell r="G1685" t="str">
            <v>包括C、c、E、e抗体筛查</v>
          </cell>
          <cell r="H1685" t="str">
            <v>项</v>
          </cell>
          <cell r="I1685" t="str">
            <v>项</v>
          </cell>
          <cell r="J1685">
            <v>3.6</v>
          </cell>
          <cell r="K1685">
            <v>3.6</v>
          </cell>
        </row>
        <row r="1686">
          <cell r="D1686">
            <v>1683</v>
          </cell>
          <cell r="E1686">
            <v>260000025</v>
          </cell>
          <cell r="F1686" t="str">
            <v>血小板抗体(HPA)检测</v>
          </cell>
        </row>
        <row r="1686">
          <cell r="H1686" t="str">
            <v>次</v>
          </cell>
          <cell r="I1686" t="str">
            <v>次</v>
          </cell>
          <cell r="J1686">
            <v>160.9</v>
          </cell>
          <cell r="K1686">
            <v>160.9</v>
          </cell>
        </row>
        <row r="1687">
          <cell r="D1687">
            <v>1684</v>
          </cell>
          <cell r="E1687">
            <v>260200001</v>
          </cell>
          <cell r="F1687" t="str">
            <v>全血、各种红细胞、粒细胞、手工分离浓缩血小板配血</v>
          </cell>
          <cell r="G1687" t="str">
            <v>含检查受血者ABO（正反定型）、Rh血型及复查供血者的ABO（正反定型）。至少使用两种介质（如盐水介质检查IgM，凝聚胺、抗人球、酶法、卡式法等检查IgG）进行初检和复检共两次配血实验</v>
          </cell>
          <cell r="H1687" t="str">
            <v>袋</v>
          </cell>
          <cell r="I1687" t="str">
            <v>袋</v>
          </cell>
          <cell r="J1687">
            <v>71</v>
          </cell>
          <cell r="K1687">
            <v>63</v>
          </cell>
        </row>
        <row r="1688">
          <cell r="D1688">
            <v>1685</v>
          </cell>
          <cell r="E1688">
            <v>260200002</v>
          </cell>
          <cell r="F1688" t="str">
            <v>血浆、机采血小板、冷沉淀配血</v>
          </cell>
          <cell r="G1688" t="str">
            <v>含常规检查受血者ABO（正反定型）、Rh血型及复查供血者的ABO（仅反定型）血型</v>
          </cell>
          <cell r="H1688" t="str">
            <v>袋</v>
          </cell>
          <cell r="I1688" t="str">
            <v>袋</v>
          </cell>
          <cell r="J1688">
            <v>26.1</v>
          </cell>
          <cell r="K1688">
            <v>21.6</v>
          </cell>
        </row>
        <row r="1689">
          <cell r="D1689">
            <v>1686</v>
          </cell>
          <cell r="E1689">
            <v>27</v>
          </cell>
          <cell r="F1689" t="str">
            <v>(七)病理检查</v>
          </cell>
        </row>
        <row r="1690">
          <cell r="D1690">
            <v>1687</v>
          </cell>
          <cell r="E1690">
            <v>2701</v>
          </cell>
          <cell r="F1690" t="str">
            <v>1.尸体解剖与防腐处理</v>
          </cell>
        </row>
        <row r="1691">
          <cell r="D1691">
            <v>1688</v>
          </cell>
          <cell r="E1691">
            <v>270100001</v>
          </cell>
          <cell r="F1691" t="str">
            <v>尸检病理诊断</v>
          </cell>
          <cell r="G1691"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cell r="H1691" t="str">
            <v>次</v>
          </cell>
          <cell r="I1691" t="str">
            <v>次</v>
          </cell>
          <cell r="J1691">
            <v>535.5</v>
          </cell>
          <cell r="K1691">
            <v>490</v>
          </cell>
        </row>
        <row r="1692">
          <cell r="D1692">
            <v>1689</v>
          </cell>
          <cell r="E1692">
            <v>270100002</v>
          </cell>
          <cell r="F1692" t="str">
            <v>儿童及胎儿尸检病理诊断</v>
          </cell>
          <cell r="G1692" t="str">
            <v>指7岁以下儿童及胎儿尸解，其余同尸检病理诊断</v>
          </cell>
          <cell r="H1692" t="str">
            <v>次</v>
          </cell>
          <cell r="I1692" t="str">
            <v>次</v>
          </cell>
          <cell r="J1692">
            <v>382.5</v>
          </cell>
          <cell r="K1692">
            <v>350</v>
          </cell>
        </row>
        <row r="1693">
          <cell r="D1693">
            <v>1690</v>
          </cell>
          <cell r="E1693">
            <v>270100003</v>
          </cell>
          <cell r="F1693" t="str">
            <v>尸体化学防腐处理</v>
          </cell>
          <cell r="G1693" t="str">
            <v>含各种手术操作及消耗材料；废弃物处理</v>
          </cell>
          <cell r="H1693" t="str">
            <v>防腐药品</v>
          </cell>
          <cell r="I1693" t="str">
            <v>次</v>
          </cell>
          <cell r="J1693">
            <v>288</v>
          </cell>
          <cell r="K1693">
            <v>260</v>
          </cell>
        </row>
        <row r="1694">
          <cell r="D1694">
            <v>1691</v>
          </cell>
          <cell r="E1694">
            <v>2702</v>
          </cell>
          <cell r="F1694" t="str">
            <v>2.细胞病理学检查与诊断</v>
          </cell>
          <cell r="G1694" t="str">
            <v>不含采集标本的临床操作、细胞病理学标本的非常规诊断技术，如：电镜检查、组织化学与免疫组化染色、图象分析技术、流式细胞术、计算机细胞筛选技术、分子病理学检查</v>
          </cell>
        </row>
        <row r="1695">
          <cell r="D1695">
            <v>1692</v>
          </cell>
          <cell r="E1695">
            <v>270200001</v>
          </cell>
          <cell r="F1695" t="str">
            <v>体液细胞学检查与诊断</v>
          </cell>
          <cell r="G1695" t="str">
            <v>包括胸水、腹水、心包液、脑脊液、精液、各种囊肿穿刺液、唾液、龈沟液的细胞学检查与诊断</v>
          </cell>
          <cell r="H1695" t="str">
            <v>例</v>
          </cell>
          <cell r="I1695" t="str">
            <v>例</v>
          </cell>
          <cell r="J1695">
            <v>52.2</v>
          </cell>
          <cell r="K1695">
            <v>28</v>
          </cell>
        </row>
        <row r="1696">
          <cell r="D1696">
            <v>1693</v>
          </cell>
          <cell r="E1696">
            <v>270200002</v>
          </cell>
          <cell r="F1696" t="str">
            <v>拉网细胞学检查与诊断</v>
          </cell>
          <cell r="G1696" t="str">
            <v>指食管、胃等拉网细胞学检查与诊断</v>
          </cell>
          <cell r="H1696" t="str">
            <v>例</v>
          </cell>
          <cell r="I1696" t="str">
            <v>例</v>
          </cell>
          <cell r="J1696">
            <v>36</v>
          </cell>
          <cell r="K1696">
            <v>28</v>
          </cell>
        </row>
        <row r="1697">
          <cell r="D1697">
            <v>1694</v>
          </cell>
          <cell r="E1697">
            <v>270200003</v>
          </cell>
          <cell r="F1697" t="str">
            <v>细针穿刺细胞学检查与诊断</v>
          </cell>
          <cell r="G1697" t="str">
            <v>指各种实质性脏器的细针穿刺标本的涂片(压片)检查及诊断</v>
          </cell>
          <cell r="H1697" t="str">
            <v>例</v>
          </cell>
          <cell r="I1697" t="str">
            <v>例</v>
          </cell>
          <cell r="J1697">
            <v>104.4</v>
          </cell>
          <cell r="K1697">
            <v>56</v>
          </cell>
        </row>
        <row r="1698">
          <cell r="D1698">
            <v>1695</v>
          </cell>
          <cell r="E1698">
            <v>270200004</v>
          </cell>
          <cell r="F1698" t="str">
            <v>脱落细胞学检查与诊断</v>
          </cell>
          <cell r="G1698" t="str">
            <v>包括子宫内膜、宫颈、阴道、痰、乳腺溢液、窥镜刷片及其他脱落细胞学的各种涂片检查及诊断加口腔粘液涂片</v>
          </cell>
          <cell r="H1698" t="str">
            <v>例</v>
          </cell>
          <cell r="I1698" t="str">
            <v>例</v>
          </cell>
          <cell r="J1698">
            <v>52.2</v>
          </cell>
          <cell r="K1698">
            <v>28</v>
          </cell>
        </row>
        <row r="1699">
          <cell r="D1699">
            <v>1696</v>
          </cell>
          <cell r="E1699">
            <v>270200005</v>
          </cell>
          <cell r="F1699" t="str">
            <v>细胞学计数</v>
          </cell>
          <cell r="G1699" t="str">
            <v>包括支气管灌洗液、脑脊液等细胞的计数；不含骨髓涂片计数</v>
          </cell>
          <cell r="H1699" t="str">
            <v>例</v>
          </cell>
          <cell r="I1699" t="str">
            <v>例</v>
          </cell>
          <cell r="J1699">
            <v>13.1</v>
          </cell>
          <cell r="K1699">
            <v>7</v>
          </cell>
        </row>
        <row r="1700">
          <cell r="D1700">
            <v>1697</v>
          </cell>
          <cell r="E1700">
            <v>2703</v>
          </cell>
          <cell r="F1700" t="str">
            <v>3.组织病理学检查与诊断</v>
          </cell>
          <cell r="G1700" t="str">
            <v>不含采集标本的临床操作、组织病理学标本的非常规诊断技术，如：电镜检查、组织化学与免疫组化染色、图象分析技术、流式细胞术、计算机细胞筛选技术、分子病理学检查</v>
          </cell>
        </row>
        <row r="1701">
          <cell r="D1701">
            <v>1698</v>
          </cell>
          <cell r="E1701">
            <v>270300001</v>
          </cell>
          <cell r="F1701" t="str">
            <v>穿刺组织活检检查与诊断</v>
          </cell>
          <cell r="G1701" t="str">
            <v>包括肝、肾、乳腺、体表肿块等穿刺组织活检及诊断</v>
          </cell>
          <cell r="H1701" t="str">
            <v>例</v>
          </cell>
          <cell r="I1701" t="str">
            <v>例</v>
          </cell>
          <cell r="J1701">
            <v>114.8</v>
          </cell>
          <cell r="K1701">
            <v>67.2</v>
          </cell>
        </row>
        <row r="1702">
          <cell r="D1702">
            <v>1699</v>
          </cell>
          <cell r="E1702">
            <v>270300002</v>
          </cell>
          <cell r="F1702" t="str">
            <v>内镜组织活检检查与诊断</v>
          </cell>
          <cell r="G1702" t="str">
            <v>包括各种内镜采集的小组织标本的病理学检查与诊断</v>
          </cell>
          <cell r="H1702" t="str">
            <v>例</v>
          </cell>
          <cell r="I1702" t="str">
            <v>例</v>
          </cell>
          <cell r="J1702">
            <v>120.1</v>
          </cell>
          <cell r="K1702">
            <v>67.2</v>
          </cell>
        </row>
        <row r="1703">
          <cell r="D1703">
            <v>1700</v>
          </cell>
          <cell r="E1703">
            <v>270300003</v>
          </cell>
          <cell r="F1703" t="str">
            <v>局部切除活检检查与诊断</v>
          </cell>
          <cell r="G1703" t="str">
            <v>包括切除组织、咬取组织、切除肿块部分组织的活检</v>
          </cell>
          <cell r="H1703" t="str">
            <v>例</v>
          </cell>
          <cell r="I1703" t="str">
            <v>例</v>
          </cell>
          <cell r="J1703">
            <v>114.8</v>
          </cell>
          <cell r="K1703">
            <v>67.2</v>
          </cell>
        </row>
        <row r="1704">
          <cell r="D1704">
            <v>1701</v>
          </cell>
          <cell r="E1704">
            <v>270300004</v>
          </cell>
          <cell r="F1704" t="str">
            <v>骨髓组织活检检查与诊断</v>
          </cell>
          <cell r="G1704" t="str">
            <v>指骨髓组织标本常规染色检查</v>
          </cell>
          <cell r="H1704" t="str">
            <v>例</v>
          </cell>
          <cell r="I1704" t="str">
            <v>例</v>
          </cell>
          <cell r="J1704">
            <v>114.8</v>
          </cell>
          <cell r="K1704">
            <v>56</v>
          </cell>
        </row>
        <row r="1705">
          <cell r="D1705">
            <v>1702</v>
          </cell>
          <cell r="E1705">
            <v>270300005</v>
          </cell>
          <cell r="F1705" t="str">
            <v>手术标本检查与诊断</v>
          </cell>
        </row>
        <row r="1705">
          <cell r="H1705" t="str">
            <v>每器官</v>
          </cell>
          <cell r="I1705" t="str">
            <v>每器官</v>
          </cell>
          <cell r="J1705">
            <v>130.5</v>
          </cell>
          <cell r="K1705">
            <v>63</v>
          </cell>
        </row>
        <row r="1706">
          <cell r="D1706">
            <v>1703</v>
          </cell>
          <cell r="E1706">
            <v>270300006</v>
          </cell>
          <cell r="F1706" t="str">
            <v>截肢标本病理检查与诊断</v>
          </cell>
          <cell r="G1706" t="str">
            <v>包括上下肢截肢标本等</v>
          </cell>
          <cell r="H1706" t="str">
            <v>每肢、每指（趾）</v>
          </cell>
          <cell r="I1706" t="str">
            <v>每肢、每指（趾）</v>
          </cell>
          <cell r="J1706">
            <v>118.8</v>
          </cell>
          <cell r="K1706">
            <v>84</v>
          </cell>
        </row>
        <row r="1707">
          <cell r="D1707">
            <v>1704</v>
          </cell>
          <cell r="E1707">
            <v>270300007</v>
          </cell>
          <cell r="F1707" t="str">
            <v>牙齿及骨骼磨片诊断(不脱钙)</v>
          </cell>
        </row>
        <row r="1707">
          <cell r="H1707" t="str">
            <v>例</v>
          </cell>
          <cell r="I1707" t="str">
            <v>例</v>
          </cell>
          <cell r="J1707">
            <v>69.3</v>
          </cell>
          <cell r="K1707">
            <v>50</v>
          </cell>
        </row>
        <row r="1708">
          <cell r="D1708">
            <v>1705</v>
          </cell>
          <cell r="E1708">
            <v>270300008</v>
          </cell>
          <cell r="F1708" t="str">
            <v>牙齿及骨骼磨片诊断(脱钙)</v>
          </cell>
        </row>
        <row r="1708">
          <cell r="H1708" t="str">
            <v>例</v>
          </cell>
          <cell r="I1708" t="str">
            <v>例</v>
          </cell>
          <cell r="J1708">
            <v>143.6</v>
          </cell>
          <cell r="K1708">
            <v>84</v>
          </cell>
        </row>
        <row r="1709">
          <cell r="D1709">
            <v>1706</v>
          </cell>
          <cell r="E1709">
            <v>270300009</v>
          </cell>
          <cell r="F1709" t="str">
            <v>颌骨样本及牙体牙周样本</v>
          </cell>
        </row>
        <row r="1709">
          <cell r="H1709" t="str">
            <v>例</v>
          </cell>
          <cell r="I1709" t="str">
            <v>例</v>
          </cell>
          <cell r="J1709">
            <v>99</v>
          </cell>
          <cell r="K1709">
            <v>70</v>
          </cell>
        </row>
        <row r="1710">
          <cell r="D1710">
            <v>1707</v>
          </cell>
          <cell r="E1710">
            <v>270300010</v>
          </cell>
          <cell r="F1710" t="str">
            <v>全器官大切片与诊断</v>
          </cell>
        </row>
        <row r="1710">
          <cell r="H1710" t="str">
            <v>例</v>
          </cell>
          <cell r="I1710" t="str">
            <v>例</v>
          </cell>
          <cell r="J1710">
            <v>287.1</v>
          </cell>
          <cell r="K1710">
            <v>168</v>
          </cell>
        </row>
        <row r="1711">
          <cell r="D1711">
            <v>1708</v>
          </cell>
          <cell r="E1711">
            <v>2704</v>
          </cell>
          <cell r="F1711" t="str">
            <v>4.冰冻切片与快速石蜡切片检查与诊断</v>
          </cell>
          <cell r="G1711" t="str">
            <v>不含非常规的特殊染色技术</v>
          </cell>
        </row>
        <row r="1712">
          <cell r="D1712">
            <v>1709</v>
          </cell>
          <cell r="E1712">
            <v>270400001</v>
          </cell>
          <cell r="F1712" t="str">
            <v>冷冻切片病理诊断</v>
          </cell>
          <cell r="G1712" t="str">
            <v/>
          </cell>
          <cell r="H1712" t="str">
            <v/>
          </cell>
          <cell r="I1712" t="str">
            <v>次</v>
          </cell>
          <cell r="J1712">
            <v>287.1</v>
          </cell>
          <cell r="K1712">
            <v>168</v>
          </cell>
        </row>
        <row r="1713">
          <cell r="D1713">
            <v>1710</v>
          </cell>
          <cell r="E1713">
            <v>270400002</v>
          </cell>
          <cell r="F1713" t="str">
            <v>快速石蜡切片检查与诊断</v>
          </cell>
          <cell r="G1713" t="str">
            <v>包括快速细胞病理诊断</v>
          </cell>
          <cell r="H1713" t="str">
            <v>例</v>
          </cell>
          <cell r="I1713" t="str">
            <v>例</v>
          </cell>
          <cell r="J1713">
            <v>143.6</v>
          </cell>
          <cell r="K1713">
            <v>84</v>
          </cell>
        </row>
        <row r="1714">
          <cell r="D1714">
            <v>1711</v>
          </cell>
          <cell r="E1714">
            <v>270400003</v>
          </cell>
          <cell r="F1714" t="str">
            <v>骨髓活检分析</v>
          </cell>
          <cell r="G1714" t="str">
            <v>塑料包埋法</v>
          </cell>
          <cell r="H1714" t="str">
            <v>项</v>
          </cell>
          <cell r="I1714" t="str">
            <v>项</v>
          </cell>
          <cell r="J1714">
            <v>158.4</v>
          </cell>
          <cell r="K1714">
            <v>96</v>
          </cell>
        </row>
        <row r="1715">
          <cell r="D1715">
            <v>1712</v>
          </cell>
          <cell r="E1715">
            <v>2705</v>
          </cell>
          <cell r="F1715" t="str">
            <v>5.特殊染色诊断技术</v>
          </cell>
        </row>
        <row r="1716">
          <cell r="D1716">
            <v>1713</v>
          </cell>
          <cell r="E1716">
            <v>270500001</v>
          </cell>
          <cell r="F1716" t="str">
            <v>特殊染色及酶组织化学染色诊断</v>
          </cell>
        </row>
        <row r="1716">
          <cell r="H1716" t="str">
            <v>每个标本，每种染色</v>
          </cell>
          <cell r="I1716" t="str">
            <v>每个标本，每种染色</v>
          </cell>
          <cell r="J1716">
            <v>67.3</v>
          </cell>
          <cell r="K1716">
            <v>42</v>
          </cell>
        </row>
        <row r="1717">
          <cell r="D1717">
            <v>1714</v>
          </cell>
          <cell r="E1717">
            <v>270500002</v>
          </cell>
          <cell r="F1717" t="str">
            <v>免疫组织化学染色诊断</v>
          </cell>
        </row>
        <row r="1717">
          <cell r="H1717" t="str">
            <v>每个标本，每种染色</v>
          </cell>
          <cell r="I1717" t="str">
            <v>每个标本，每种染色</v>
          </cell>
          <cell r="J1717">
            <v>111.8</v>
          </cell>
          <cell r="K1717">
            <v>67.2</v>
          </cell>
        </row>
        <row r="1718">
          <cell r="D1718">
            <v>1715</v>
          </cell>
          <cell r="E1718">
            <v>270500003</v>
          </cell>
          <cell r="F1718" t="str">
            <v>免疫荧光染色诊断</v>
          </cell>
        </row>
        <row r="1718">
          <cell r="H1718" t="str">
            <v>每个标本，每种染色</v>
          </cell>
          <cell r="I1718" t="str">
            <v>每个标本，每种染色</v>
          </cell>
          <cell r="J1718">
            <v>106.9</v>
          </cell>
          <cell r="K1718">
            <v>86</v>
          </cell>
        </row>
        <row r="1719">
          <cell r="D1719">
            <v>1716</v>
          </cell>
          <cell r="E1719">
            <v>270500004</v>
          </cell>
          <cell r="F1719" t="str">
            <v>HPVL1DNA及壳蛋白检测</v>
          </cell>
          <cell r="G1719" t="str">
            <v>一次性探针</v>
          </cell>
          <cell r="H1719" t="str">
            <v>一次性探针</v>
          </cell>
          <cell r="I1719" t="str">
            <v>次</v>
          </cell>
          <cell r="J1719">
            <v>114.8</v>
          </cell>
          <cell r="K1719">
            <v>65</v>
          </cell>
        </row>
        <row r="1720">
          <cell r="D1720">
            <v>1717</v>
          </cell>
          <cell r="E1720">
            <v>270700005</v>
          </cell>
          <cell r="F1720" t="str">
            <v>双色银染原位杂交技术</v>
          </cell>
          <cell r="G1720" t="str">
            <v>一次性探针</v>
          </cell>
          <cell r="H1720" t="str">
            <v>一次性探针</v>
          </cell>
          <cell r="I1720" t="str">
            <v>项</v>
          </cell>
          <cell r="J1720">
            <v>594</v>
          </cell>
          <cell r="K1720">
            <v>576</v>
          </cell>
        </row>
        <row r="1721">
          <cell r="D1721">
            <v>1718</v>
          </cell>
          <cell r="E1721" t="str">
            <v>s270500001</v>
          </cell>
          <cell r="F1721" t="str">
            <v>甲基转移酶诊断</v>
          </cell>
        </row>
        <row r="1721">
          <cell r="H1721" t="str">
            <v>次</v>
          </cell>
          <cell r="I1721" t="str">
            <v>次</v>
          </cell>
          <cell r="J1721">
            <v>306</v>
          </cell>
          <cell r="K1721">
            <v>260</v>
          </cell>
        </row>
        <row r="1722">
          <cell r="D1722">
            <v>1719</v>
          </cell>
          <cell r="E1722">
            <v>2706</v>
          </cell>
          <cell r="F1722" t="str">
            <v>6.电镜病理诊断</v>
          </cell>
          <cell r="G1722" t="str">
            <v>均含标本制备</v>
          </cell>
        </row>
        <row r="1723">
          <cell r="D1723">
            <v>1720</v>
          </cell>
          <cell r="E1723">
            <v>270600001</v>
          </cell>
          <cell r="F1723" t="str">
            <v>普通透射电镜检查与诊断</v>
          </cell>
        </row>
        <row r="1723">
          <cell r="H1723" t="str">
            <v>每个标本</v>
          </cell>
          <cell r="I1723" t="str">
            <v>每个标本</v>
          </cell>
          <cell r="J1723">
            <v>174.2</v>
          </cell>
          <cell r="K1723">
            <v>90</v>
          </cell>
        </row>
        <row r="1724">
          <cell r="D1724">
            <v>1721</v>
          </cell>
          <cell r="E1724">
            <v>270600002</v>
          </cell>
          <cell r="F1724" t="str">
            <v>免疫电镜检查与诊断</v>
          </cell>
        </row>
        <row r="1724">
          <cell r="H1724" t="str">
            <v>每个标本</v>
          </cell>
          <cell r="I1724" t="str">
            <v>每个标本</v>
          </cell>
          <cell r="J1724">
            <v>198</v>
          </cell>
          <cell r="K1724">
            <v>140</v>
          </cell>
        </row>
        <row r="1725">
          <cell r="D1725">
            <v>1722</v>
          </cell>
          <cell r="E1725">
            <v>270600003</v>
          </cell>
          <cell r="F1725" t="str">
            <v>扫描电镜检查与诊断</v>
          </cell>
        </row>
        <row r="1725">
          <cell r="H1725" t="str">
            <v>每个标本</v>
          </cell>
          <cell r="I1725" t="str">
            <v>每个标本</v>
          </cell>
          <cell r="J1725">
            <v>158.4</v>
          </cell>
          <cell r="K1725">
            <v>112</v>
          </cell>
        </row>
        <row r="1726">
          <cell r="D1726">
            <v>1723</v>
          </cell>
          <cell r="E1726">
            <v>2707</v>
          </cell>
          <cell r="F1726" t="str">
            <v>7.分子病理学诊断技术</v>
          </cell>
        </row>
        <row r="1727">
          <cell r="D1727">
            <v>1724</v>
          </cell>
          <cell r="E1727">
            <v>270700001</v>
          </cell>
          <cell r="F1727" t="str">
            <v>原位杂交技术</v>
          </cell>
        </row>
        <row r="1727">
          <cell r="H1727" t="str">
            <v>项</v>
          </cell>
          <cell r="I1727" t="str">
            <v>项</v>
          </cell>
          <cell r="J1727">
            <v>91.8</v>
          </cell>
          <cell r="K1727">
            <v>78</v>
          </cell>
        </row>
        <row r="1728">
          <cell r="D1728">
            <v>1725</v>
          </cell>
          <cell r="E1728">
            <v>270700002</v>
          </cell>
          <cell r="F1728" t="str">
            <v>印迹杂交技术</v>
          </cell>
          <cell r="G1728" t="str">
            <v>包括southern Northern Western等杂交技术</v>
          </cell>
          <cell r="H1728" t="str">
            <v>项</v>
          </cell>
          <cell r="I1728" t="str">
            <v>项</v>
          </cell>
          <cell r="J1728">
            <v>99.9</v>
          </cell>
          <cell r="K1728">
            <v>85</v>
          </cell>
        </row>
        <row r="1729">
          <cell r="D1729">
            <v>1726</v>
          </cell>
          <cell r="E1729">
            <v>270700004</v>
          </cell>
          <cell r="F1729" t="str">
            <v>脱氧核糖核酸(DNA)测序</v>
          </cell>
        </row>
        <row r="1729">
          <cell r="H1729" t="str">
            <v>项</v>
          </cell>
          <cell r="I1729" t="str">
            <v>项</v>
          </cell>
          <cell r="J1729">
            <v>153</v>
          </cell>
          <cell r="K1729">
            <v>100</v>
          </cell>
        </row>
        <row r="1730">
          <cell r="D1730">
            <v>1727</v>
          </cell>
          <cell r="E1730" t="str">
            <v>s270700001</v>
          </cell>
          <cell r="F1730" t="str">
            <v>乙型肝炎病毒基因突变测定</v>
          </cell>
          <cell r="G1730" t="str">
            <v>含YIDD、YMDD、YVDD。聚合酶链反应法</v>
          </cell>
          <cell r="H1730" t="str">
            <v>次</v>
          </cell>
          <cell r="I1730" t="str">
            <v>次</v>
          </cell>
          <cell r="J1730">
            <v>117</v>
          </cell>
          <cell r="K1730">
            <v>85</v>
          </cell>
        </row>
        <row r="1731">
          <cell r="D1731">
            <v>1728</v>
          </cell>
          <cell r="E1731" t="str">
            <v>s270700002</v>
          </cell>
          <cell r="F1731" t="str">
            <v>乙肝前C区变异分析</v>
          </cell>
          <cell r="G1731" t="str">
            <v>聚合酶链反应法</v>
          </cell>
          <cell r="H1731" t="str">
            <v>次</v>
          </cell>
          <cell r="I1731" t="str">
            <v>次</v>
          </cell>
          <cell r="J1731">
            <v>72</v>
          </cell>
          <cell r="K1731">
            <v>52</v>
          </cell>
        </row>
        <row r="1732">
          <cell r="D1732">
            <v>1729</v>
          </cell>
          <cell r="E1732" t="str">
            <v>s270700003</v>
          </cell>
          <cell r="F1732" t="str">
            <v>乙型肝炎病毒基因分型</v>
          </cell>
          <cell r="G1732" t="str">
            <v>包括丙型肝炎。聚合酶链反应法</v>
          </cell>
          <cell r="H1732" t="str">
            <v>次</v>
          </cell>
          <cell r="I1732" t="str">
            <v>次</v>
          </cell>
          <cell r="J1732">
            <v>72</v>
          </cell>
          <cell r="K1732">
            <v>52</v>
          </cell>
        </row>
        <row r="1733">
          <cell r="D1733">
            <v>1730</v>
          </cell>
          <cell r="E1733" t="str">
            <v>s270700004</v>
          </cell>
          <cell r="F1733" t="str">
            <v>人乳头瘤状病毒分型检测</v>
          </cell>
        </row>
        <row r="1733">
          <cell r="H1733" t="str">
            <v>次</v>
          </cell>
          <cell r="I1733" t="str">
            <v>次</v>
          </cell>
          <cell r="J1733">
            <v>216</v>
          </cell>
          <cell r="K1733">
            <v>216</v>
          </cell>
        </row>
        <row r="1734">
          <cell r="D1734">
            <v>1731</v>
          </cell>
          <cell r="E1734">
            <v>2708</v>
          </cell>
          <cell r="F1734" t="str">
            <v>8.其他病理技术项目</v>
          </cell>
        </row>
        <row r="1735">
          <cell r="D1735">
            <v>1732</v>
          </cell>
          <cell r="E1735">
            <v>270800001</v>
          </cell>
          <cell r="F1735" t="str">
            <v>病理体视学检查与图象分析</v>
          </cell>
          <cell r="G1735" t="str">
            <v>包括流式细胞仪、显微分光光度技术等</v>
          </cell>
          <cell r="H1735" t="str">
            <v>次</v>
          </cell>
          <cell r="I1735" t="str">
            <v>次</v>
          </cell>
          <cell r="J1735">
            <v>108</v>
          </cell>
          <cell r="K1735">
            <v>70</v>
          </cell>
        </row>
        <row r="1736">
          <cell r="D1736">
            <v>1733</v>
          </cell>
          <cell r="E1736">
            <v>270800002</v>
          </cell>
          <cell r="F1736" t="str">
            <v>宫颈细胞学计算机辅助诊断</v>
          </cell>
        </row>
        <row r="1736">
          <cell r="H1736" t="str">
            <v>次</v>
          </cell>
          <cell r="I1736" t="str">
            <v>次</v>
          </cell>
          <cell r="J1736">
            <v>135</v>
          </cell>
          <cell r="K1736">
            <v>98</v>
          </cell>
        </row>
        <row r="1737">
          <cell r="D1737">
            <v>1734</v>
          </cell>
          <cell r="E1737">
            <v>270800003</v>
          </cell>
          <cell r="F1737" t="str">
            <v>膜式病变细胞采集术</v>
          </cell>
          <cell r="G1737" t="str">
            <v>指细胞病理学检查中使用的特殊膜式细胞采集方法</v>
          </cell>
          <cell r="H1737" t="str">
            <v>次</v>
          </cell>
          <cell r="I1737" t="str">
            <v>次</v>
          </cell>
          <cell r="J1737">
            <v>63</v>
          </cell>
          <cell r="K1737">
            <v>46</v>
          </cell>
        </row>
        <row r="1738">
          <cell r="D1738">
            <v>1735</v>
          </cell>
          <cell r="E1738">
            <v>270800004</v>
          </cell>
          <cell r="F1738" t="str">
            <v>液基薄层细胞制片术</v>
          </cell>
          <cell r="G1738" t="str">
            <v>包括液基细胞学薄片技术(Thin Prep)和液基细胞学超薄片技术(Auto Cyte)</v>
          </cell>
          <cell r="H1738" t="str">
            <v>次</v>
          </cell>
          <cell r="I1738" t="str">
            <v>次</v>
          </cell>
          <cell r="J1738">
            <v>195.8</v>
          </cell>
          <cell r="K1738">
            <v>98</v>
          </cell>
        </row>
        <row r="1739">
          <cell r="D1739">
            <v>1736</v>
          </cell>
          <cell r="E1739">
            <v>270800005</v>
          </cell>
          <cell r="F1739" t="str">
            <v>病理大体标本摄影</v>
          </cell>
        </row>
        <row r="1739">
          <cell r="H1739" t="str">
            <v>每个标本</v>
          </cell>
          <cell r="I1739" t="str">
            <v>每个标本</v>
          </cell>
          <cell r="J1739">
            <v>22.5</v>
          </cell>
          <cell r="K1739">
            <v>21</v>
          </cell>
        </row>
        <row r="1740">
          <cell r="D1740">
            <v>1737</v>
          </cell>
          <cell r="E1740">
            <v>270800006</v>
          </cell>
          <cell r="F1740" t="str">
            <v>显微摄影术</v>
          </cell>
        </row>
        <row r="1740">
          <cell r="H1740" t="str">
            <v>每个视野</v>
          </cell>
          <cell r="I1740" t="str">
            <v>每个视野</v>
          </cell>
          <cell r="J1740">
            <v>27</v>
          </cell>
          <cell r="K1740">
            <v>25.2</v>
          </cell>
        </row>
        <row r="1741">
          <cell r="D1741">
            <v>1738</v>
          </cell>
          <cell r="E1741">
            <v>270800007</v>
          </cell>
          <cell r="F1741" t="str">
            <v>疑难病理会诊</v>
          </cell>
        </row>
        <row r="1741">
          <cell r="H1741" t="str">
            <v>次</v>
          </cell>
          <cell r="I1741" t="str">
            <v>次</v>
          </cell>
          <cell r="J1741">
            <v>133.7</v>
          </cell>
          <cell r="K1741">
            <v>114</v>
          </cell>
        </row>
        <row r="1742">
          <cell r="D1742">
            <v>1739</v>
          </cell>
          <cell r="E1742">
            <v>270800008</v>
          </cell>
          <cell r="F1742" t="str">
            <v>普通病理会诊</v>
          </cell>
        </row>
        <row r="1742">
          <cell r="H1742" t="str">
            <v>次</v>
          </cell>
          <cell r="I1742" t="str">
            <v>次</v>
          </cell>
          <cell r="J1742">
            <v>49.5</v>
          </cell>
          <cell r="K1742">
            <v>39.6</v>
          </cell>
        </row>
        <row r="1743">
          <cell r="D1743">
            <v>1740</v>
          </cell>
          <cell r="E1743">
            <v>270800009</v>
          </cell>
          <cell r="F1743" t="str">
            <v>妇科液基薄层细胞学检查与诊断</v>
          </cell>
          <cell r="G1743" t="str">
            <v>将含有标本的保存液，经膜式液基制片机或沉淀离心液基制片机制片(血细胞及粘液较多的妇科标本需经两次离心后)，固定，染色及特殊染色，脱水，透明，封片，DNA倍体分析及宫颈细胞学计算机辅助诊断，有异常细胞的病例，医师复诊并签发报告。含上述技术过程中所产生的废液、废物的处理。</v>
          </cell>
          <cell r="H1743" t="str">
            <v>次</v>
          </cell>
          <cell r="I1743" t="str">
            <v>次</v>
          </cell>
          <cell r="J1743">
            <v>261</v>
          </cell>
          <cell r="K1743">
            <v>261</v>
          </cell>
        </row>
        <row r="1744">
          <cell r="D1744">
            <v>1741</v>
          </cell>
          <cell r="E1744">
            <v>3</v>
          </cell>
          <cell r="F1744" t="str">
            <v>三、临床诊疗类</v>
          </cell>
          <cell r="G1744" t="str">
            <v>1.本类包括临床各系统诊疗、经血管介入性诊疗、手术治疗、物理治疗与康复。本类编码为300000000。2.检查治疗过程中所使用的药物、输氧、输血、特殊检查、术中特殊并发症处理根据病情需要征得病人同意所使用的价格较高的、非常规应用的医用材料，传染病人所增加的特殊消耗物品可另外收取。3.所有活检均不含病理诊断。4.所有经内窥镜诊疗的项目，均已含内窥镜费用。</v>
          </cell>
        </row>
        <row r="1745">
          <cell r="D1745">
            <v>1742</v>
          </cell>
          <cell r="E1745">
            <v>31</v>
          </cell>
          <cell r="F1745" t="str">
            <v>(一)临床各系统诊疗</v>
          </cell>
          <cell r="G1745" t="str">
            <v>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网篮、圈套器、扩张器、活检钳、医用胶、等离子电极（刀头、针）等）、药品、化学粒子均为除外内容。凡在项目内涵中已含的不再单独收费。
4.所有活检均不含病理诊断。</v>
          </cell>
        </row>
        <row r="1746">
          <cell r="D1746">
            <v>1743</v>
          </cell>
          <cell r="E1746">
            <v>3101</v>
          </cell>
          <cell r="F1746" t="str">
            <v>1.神经系统</v>
          </cell>
        </row>
        <row r="1747">
          <cell r="D1747">
            <v>1744</v>
          </cell>
          <cell r="E1747">
            <v>310100001</v>
          </cell>
          <cell r="F1747" t="str">
            <v>脑电图</v>
          </cell>
          <cell r="G1747" t="str">
            <v>16导以上，含深呼吸诱发</v>
          </cell>
          <cell r="H1747" t="str">
            <v>次</v>
          </cell>
          <cell r="I1747" t="str">
            <v>次</v>
          </cell>
          <cell r="J1747">
            <v>35.6</v>
          </cell>
          <cell r="K1747">
            <v>21</v>
          </cell>
        </row>
        <row r="1748">
          <cell r="D1748">
            <v>1745</v>
          </cell>
          <cell r="E1748">
            <v>3101000010</v>
          </cell>
          <cell r="F1748" t="str">
            <v>脑电图</v>
          </cell>
          <cell r="G1748" t="str">
            <v>16导以下，含深呼吸诱发</v>
          </cell>
          <cell r="H1748" t="str">
            <v>次</v>
          </cell>
          <cell r="I1748" t="str">
            <v>次</v>
          </cell>
          <cell r="J1748">
            <v>23.7</v>
          </cell>
          <cell r="K1748">
            <v>14</v>
          </cell>
        </row>
        <row r="1749">
          <cell r="D1749">
            <v>1746</v>
          </cell>
          <cell r="E1749">
            <v>310100002</v>
          </cell>
          <cell r="F1749" t="str">
            <v>特殊脑电图</v>
          </cell>
          <cell r="G1749" t="str">
            <v>包括特殊电极(鼻咽、蝶骨、皮层等)、特殊诱发</v>
          </cell>
          <cell r="H1749" t="str">
            <v>次</v>
          </cell>
          <cell r="I1749" t="str">
            <v>次</v>
          </cell>
          <cell r="J1749">
            <v>82.9</v>
          </cell>
          <cell r="K1749">
            <v>65.9</v>
          </cell>
        </row>
        <row r="1750">
          <cell r="D1750">
            <v>1747</v>
          </cell>
          <cell r="E1750">
            <v>310100003</v>
          </cell>
          <cell r="F1750" t="str">
            <v>脑地形图</v>
          </cell>
          <cell r="G1750" t="str">
            <v>含二维脑电地形图(至少16导)</v>
          </cell>
          <cell r="H1750" t="str">
            <v>次</v>
          </cell>
          <cell r="I1750" t="str">
            <v>次</v>
          </cell>
          <cell r="J1750">
            <v>47.3</v>
          </cell>
          <cell r="K1750">
            <v>37.7</v>
          </cell>
        </row>
        <row r="1751">
          <cell r="D1751">
            <v>1748</v>
          </cell>
          <cell r="E1751">
            <v>310100004</v>
          </cell>
          <cell r="F1751" t="str">
            <v>动态脑电图</v>
          </cell>
          <cell r="G1751" t="str">
            <v>包括24小时脑电视频监测或脑电Holtel</v>
          </cell>
          <cell r="H1751" t="str">
            <v>次</v>
          </cell>
          <cell r="I1751" t="str">
            <v>次</v>
          </cell>
          <cell r="J1751">
            <v>191.7</v>
          </cell>
          <cell r="K1751">
            <v>175</v>
          </cell>
        </row>
        <row r="1752">
          <cell r="D1752">
            <v>1749</v>
          </cell>
          <cell r="E1752">
            <v>310100005</v>
          </cell>
          <cell r="F1752" t="str">
            <v>脑电图录象监测</v>
          </cell>
          <cell r="G1752" t="str">
            <v>含摄像观测患者行为及脑电图监测</v>
          </cell>
          <cell r="H1752" t="str">
            <v>小时</v>
          </cell>
          <cell r="I1752" t="str">
            <v>小时</v>
          </cell>
          <cell r="J1752">
            <v>14.4</v>
          </cell>
          <cell r="K1752">
            <v>14</v>
          </cell>
        </row>
        <row r="1753">
          <cell r="D1753">
            <v>1750</v>
          </cell>
          <cell r="E1753">
            <v>310100006</v>
          </cell>
          <cell r="F1753" t="str">
            <v>脑磁图</v>
          </cell>
        </row>
        <row r="1753">
          <cell r="H1753" t="str">
            <v>次</v>
          </cell>
          <cell r="I1753" t="str">
            <v>次</v>
          </cell>
        </row>
        <row r="1754">
          <cell r="D1754">
            <v>1751</v>
          </cell>
          <cell r="E1754">
            <v>310100007</v>
          </cell>
          <cell r="F1754" t="str">
            <v>神经传导速度测定</v>
          </cell>
          <cell r="G1754" t="str">
            <v>含感觉神经与运动神传导速度、包括重复神经电刺激</v>
          </cell>
          <cell r="H1754" t="str">
            <v>每条神经</v>
          </cell>
          <cell r="I1754" t="str">
            <v>每条神经</v>
          </cell>
          <cell r="J1754">
            <v>19.8</v>
          </cell>
          <cell r="K1754">
            <v>14</v>
          </cell>
        </row>
        <row r="1755">
          <cell r="D1755">
            <v>1752</v>
          </cell>
          <cell r="E1755">
            <v>310100008</v>
          </cell>
          <cell r="F1755" t="str">
            <v>神经电图</v>
          </cell>
          <cell r="G1755" t="str">
            <v>含检查F波、H反射、瞬目反射及重复神经电刺激</v>
          </cell>
          <cell r="H1755" t="str">
            <v>每条神经</v>
          </cell>
          <cell r="I1755" t="str">
            <v>每条神经</v>
          </cell>
          <cell r="J1755">
            <v>33.9</v>
          </cell>
          <cell r="K1755">
            <v>26</v>
          </cell>
        </row>
        <row r="1756">
          <cell r="D1756">
            <v>1753</v>
          </cell>
          <cell r="E1756">
            <v>310100009</v>
          </cell>
          <cell r="F1756" t="str">
            <v>体感诱发电位</v>
          </cell>
          <cell r="G1756" t="str">
            <v>包括上肢体感诱发电位检查应含头皮、颈部、Erb氏点记录，下肢体感诱发电位检查应含头皮、腰部记录</v>
          </cell>
          <cell r="H1756" t="str">
            <v>次/单肢</v>
          </cell>
          <cell r="I1756" t="str">
            <v>次/单肢</v>
          </cell>
          <cell r="J1756">
            <v>45.9</v>
          </cell>
          <cell r="K1756">
            <v>42</v>
          </cell>
        </row>
        <row r="1757">
          <cell r="D1757">
            <v>1754</v>
          </cell>
          <cell r="E1757">
            <v>310100010</v>
          </cell>
          <cell r="F1757" t="str">
            <v>运动诱发电位</v>
          </cell>
          <cell r="G1757" t="str">
            <v>含大脑皮层和周围神经刺激</v>
          </cell>
          <cell r="H1757" t="str">
            <v>次</v>
          </cell>
          <cell r="I1757" t="str">
            <v>次</v>
          </cell>
          <cell r="J1757">
            <v>45.9</v>
          </cell>
          <cell r="K1757">
            <v>42</v>
          </cell>
        </row>
        <row r="1758">
          <cell r="D1758">
            <v>1755</v>
          </cell>
          <cell r="E1758">
            <v>310100011</v>
          </cell>
          <cell r="F1758" t="str">
            <v>事件相关电位</v>
          </cell>
          <cell r="G1758" t="str">
            <v>包括视觉、体感刺激P300与听觉P300</v>
          </cell>
          <cell r="H1758" t="str">
            <v>次</v>
          </cell>
          <cell r="I1758" t="str">
            <v>次</v>
          </cell>
          <cell r="J1758">
            <v>45.9</v>
          </cell>
          <cell r="K1758">
            <v>42</v>
          </cell>
        </row>
        <row r="1759">
          <cell r="D1759">
            <v>1756</v>
          </cell>
          <cell r="E1759">
            <v>310100012</v>
          </cell>
          <cell r="F1759" t="str">
            <v>脑干听觉诱发电位</v>
          </cell>
        </row>
        <row r="1759">
          <cell r="H1759" t="str">
            <v>次</v>
          </cell>
          <cell r="I1759" t="str">
            <v>次</v>
          </cell>
          <cell r="J1759">
            <v>45.9</v>
          </cell>
          <cell r="K1759">
            <v>42</v>
          </cell>
        </row>
        <row r="1760">
          <cell r="D1760">
            <v>1757</v>
          </cell>
          <cell r="E1760">
            <v>310100013</v>
          </cell>
          <cell r="F1760" t="str">
            <v>术中颅神经监测</v>
          </cell>
        </row>
        <row r="1760">
          <cell r="H1760" t="str">
            <v>小时</v>
          </cell>
          <cell r="I1760" t="str">
            <v>小时</v>
          </cell>
          <cell r="J1760">
            <v>43.4</v>
          </cell>
          <cell r="K1760">
            <v>33</v>
          </cell>
        </row>
        <row r="1761">
          <cell r="D1761">
            <v>1758</v>
          </cell>
          <cell r="E1761">
            <v>310100014</v>
          </cell>
          <cell r="F1761" t="str">
            <v>颅内压监测</v>
          </cell>
        </row>
        <row r="1761">
          <cell r="H1761" t="str">
            <v>小时</v>
          </cell>
          <cell r="I1761" t="str">
            <v>小时</v>
          </cell>
          <cell r="J1761">
            <v>4.5</v>
          </cell>
          <cell r="K1761">
            <v>3</v>
          </cell>
        </row>
        <row r="1762">
          <cell r="D1762">
            <v>1759</v>
          </cell>
          <cell r="E1762">
            <v>3101000141</v>
          </cell>
          <cell r="F1762" t="str">
            <v>无创颅内压监测</v>
          </cell>
        </row>
        <row r="1762">
          <cell r="H1762" t="str">
            <v>次</v>
          </cell>
          <cell r="I1762" t="str">
            <v>次</v>
          </cell>
          <cell r="J1762">
            <v>62.3</v>
          </cell>
          <cell r="K1762">
            <v>56</v>
          </cell>
        </row>
        <row r="1763">
          <cell r="D1763">
            <v>1760</v>
          </cell>
          <cell r="E1763">
            <v>310100015</v>
          </cell>
          <cell r="F1763" t="str">
            <v>感觉阈值测量</v>
          </cell>
          <cell r="G1763" t="str">
            <v>包括感觉障碍电生理诊断</v>
          </cell>
          <cell r="H1763" t="str">
            <v>次</v>
          </cell>
          <cell r="I1763" t="str">
            <v>次</v>
          </cell>
          <cell r="J1763">
            <v>43.4</v>
          </cell>
          <cell r="K1763">
            <v>33</v>
          </cell>
        </row>
        <row r="1764">
          <cell r="D1764">
            <v>1761</v>
          </cell>
          <cell r="E1764">
            <v>310100016</v>
          </cell>
          <cell r="F1764" t="str">
            <v>腰椎穿刺术</v>
          </cell>
          <cell r="G1764" t="str">
            <v>含测压、注药；不含化验检查</v>
          </cell>
          <cell r="H1764" t="str">
            <v>次</v>
          </cell>
          <cell r="I1764" t="str">
            <v>次</v>
          </cell>
          <cell r="J1764">
            <v>89.4</v>
          </cell>
          <cell r="K1764">
            <v>77.7</v>
          </cell>
        </row>
        <row r="1765">
          <cell r="D1765">
            <v>1762</v>
          </cell>
          <cell r="E1765">
            <v>310100017</v>
          </cell>
          <cell r="F1765" t="str">
            <v>侧脑室穿刺术</v>
          </cell>
          <cell r="G1765" t="str">
            <v>包括引流、注药</v>
          </cell>
          <cell r="H1765" t="str">
            <v>次</v>
          </cell>
          <cell r="I1765" t="str">
            <v>次</v>
          </cell>
          <cell r="J1765">
            <v>153</v>
          </cell>
          <cell r="K1765">
            <v>153</v>
          </cell>
        </row>
        <row r="1766">
          <cell r="D1766">
            <v>1763</v>
          </cell>
          <cell r="E1766">
            <v>310100018</v>
          </cell>
          <cell r="F1766" t="str">
            <v>枕大池穿刺术</v>
          </cell>
        </row>
        <row r="1766">
          <cell r="H1766" t="str">
            <v>次</v>
          </cell>
          <cell r="I1766" t="str">
            <v>次</v>
          </cell>
          <cell r="J1766">
            <v>122.4</v>
          </cell>
          <cell r="K1766">
            <v>104</v>
          </cell>
        </row>
        <row r="1767">
          <cell r="D1767">
            <v>1764</v>
          </cell>
          <cell r="E1767">
            <v>310100019</v>
          </cell>
          <cell r="F1767" t="str">
            <v>硬脑膜下穿刺术</v>
          </cell>
        </row>
        <row r="1767">
          <cell r="H1767" t="str">
            <v>次</v>
          </cell>
          <cell r="I1767" t="str">
            <v>次</v>
          </cell>
          <cell r="J1767">
            <v>115.2</v>
          </cell>
          <cell r="K1767">
            <v>105</v>
          </cell>
        </row>
        <row r="1768">
          <cell r="D1768">
            <v>1765</v>
          </cell>
          <cell r="E1768">
            <v>310100020</v>
          </cell>
          <cell r="F1768" t="str">
            <v>周围神经活检术</v>
          </cell>
          <cell r="G1768" t="str">
            <v>包括肌肉活检</v>
          </cell>
          <cell r="H1768" t="str">
            <v>每个切口</v>
          </cell>
          <cell r="I1768" t="str">
            <v>每个切口</v>
          </cell>
          <cell r="J1768">
            <v>59.4</v>
          </cell>
          <cell r="K1768">
            <v>46</v>
          </cell>
        </row>
        <row r="1769">
          <cell r="D1769">
            <v>1766</v>
          </cell>
          <cell r="E1769">
            <v>310100021</v>
          </cell>
          <cell r="F1769" t="str">
            <v>植物神经功能检查</v>
          </cell>
        </row>
        <row r="1769">
          <cell r="H1769" t="str">
            <v>次</v>
          </cell>
          <cell r="I1769" t="str">
            <v>次</v>
          </cell>
          <cell r="J1769">
            <v>27</v>
          </cell>
          <cell r="K1769">
            <v>20</v>
          </cell>
        </row>
        <row r="1770">
          <cell r="D1770">
            <v>1767</v>
          </cell>
          <cell r="E1770">
            <v>310100022</v>
          </cell>
          <cell r="F1770" t="str">
            <v>多功能神经肌肉功能监测</v>
          </cell>
          <cell r="G1770" t="str">
            <v>包括表面肌电测定</v>
          </cell>
          <cell r="H1770" t="str">
            <v>次</v>
          </cell>
          <cell r="I1770" t="str">
            <v>次</v>
          </cell>
          <cell r="J1770">
            <v>115.2</v>
          </cell>
          <cell r="K1770">
            <v>105</v>
          </cell>
        </row>
        <row r="1771">
          <cell r="D1771">
            <v>1768</v>
          </cell>
          <cell r="E1771">
            <v>310100023</v>
          </cell>
          <cell r="F1771" t="str">
            <v>肌电图</v>
          </cell>
          <cell r="G1771" t="str">
            <v>包括眼肌电图</v>
          </cell>
          <cell r="H1771" t="str">
            <v>每条肌肉</v>
          </cell>
          <cell r="I1771" t="str">
            <v>每条肌肉</v>
          </cell>
          <cell r="J1771">
            <v>18.9</v>
          </cell>
          <cell r="K1771">
            <v>18</v>
          </cell>
        </row>
        <row r="1772">
          <cell r="D1772">
            <v>1769</v>
          </cell>
          <cell r="E1772">
            <v>310100024</v>
          </cell>
          <cell r="F1772" t="str">
            <v>单纤维肌电图</v>
          </cell>
        </row>
        <row r="1772">
          <cell r="H1772" t="str">
            <v>每条肌肉</v>
          </cell>
          <cell r="I1772" t="str">
            <v>每条肌肉</v>
          </cell>
          <cell r="J1772">
            <v>37.3</v>
          </cell>
          <cell r="K1772">
            <v>37.3</v>
          </cell>
        </row>
        <row r="1773">
          <cell r="D1773">
            <v>1770</v>
          </cell>
          <cell r="E1773">
            <v>310100025</v>
          </cell>
          <cell r="F1773" t="str">
            <v>动态肌电图</v>
          </cell>
          <cell r="G1773" t="str">
            <v>24小时</v>
          </cell>
          <cell r="H1773" t="str">
            <v>次</v>
          </cell>
          <cell r="I1773" t="str">
            <v>次</v>
          </cell>
          <cell r="J1773">
            <v>153</v>
          </cell>
          <cell r="K1773">
            <v>140</v>
          </cell>
        </row>
        <row r="1774">
          <cell r="D1774">
            <v>1771</v>
          </cell>
          <cell r="E1774">
            <v>310100026</v>
          </cell>
          <cell r="F1774" t="str">
            <v>肌电图监测</v>
          </cell>
        </row>
        <row r="1774">
          <cell r="H1774" t="str">
            <v>小时</v>
          </cell>
          <cell r="I1774" t="str">
            <v>小时</v>
          </cell>
          <cell r="J1774">
            <v>4.5</v>
          </cell>
          <cell r="K1774">
            <v>4</v>
          </cell>
        </row>
        <row r="1775">
          <cell r="D1775">
            <v>1772</v>
          </cell>
          <cell r="E1775">
            <v>310100027</v>
          </cell>
          <cell r="F1775" t="str">
            <v>神经阻滞治疗</v>
          </cell>
        </row>
        <row r="1775">
          <cell r="H1775" t="str">
            <v>次</v>
          </cell>
          <cell r="I1775" t="str">
            <v>次</v>
          </cell>
        </row>
        <row r="1776">
          <cell r="D1776">
            <v>1773</v>
          </cell>
          <cell r="E1776">
            <v>3101000271</v>
          </cell>
          <cell r="F1776" t="str">
            <v>神经阻滞治疗</v>
          </cell>
          <cell r="G1776" t="str">
            <v>指周围神经的阻滞治疗</v>
          </cell>
          <cell r="H1776" t="str">
            <v>次</v>
          </cell>
          <cell r="I1776" t="str">
            <v>次</v>
          </cell>
          <cell r="J1776">
            <v>22.5</v>
          </cell>
          <cell r="K1776">
            <v>17.8</v>
          </cell>
        </row>
        <row r="1777">
          <cell r="D1777">
            <v>1774</v>
          </cell>
          <cell r="E1777">
            <v>3101000272</v>
          </cell>
          <cell r="F1777" t="str">
            <v>神经阻滞治疗</v>
          </cell>
          <cell r="G1777" t="str">
            <v>包括神经从、神经干、神经节和神经根的阻滞治疗</v>
          </cell>
          <cell r="H1777" t="str">
            <v>次</v>
          </cell>
          <cell r="I1777" t="str">
            <v>次</v>
          </cell>
          <cell r="J1777">
            <v>180</v>
          </cell>
          <cell r="K1777">
            <v>180</v>
          </cell>
        </row>
        <row r="1778">
          <cell r="D1778">
            <v>1775</v>
          </cell>
          <cell r="E1778" t="str">
            <v>s310100001</v>
          </cell>
          <cell r="F1778" t="str">
            <v>痛点阻滞</v>
          </cell>
        </row>
        <row r="1778">
          <cell r="H1778" t="str">
            <v>次</v>
          </cell>
          <cell r="I1778" t="str">
            <v>次</v>
          </cell>
          <cell r="J1778">
            <v>11.3</v>
          </cell>
          <cell r="K1778">
            <v>8.9</v>
          </cell>
        </row>
        <row r="1779">
          <cell r="D1779">
            <v>1776</v>
          </cell>
          <cell r="E1779">
            <v>310100028</v>
          </cell>
          <cell r="F1779" t="str">
            <v>经皮穿刺三叉神经半月节注射治疗术</v>
          </cell>
          <cell r="G1779" t="str">
            <v>含X线投照(CT)定位、神经感觉定位、注射药物、测定疗效范围局部加压；不含术中影像学检查</v>
          </cell>
          <cell r="H1779" t="str">
            <v>次</v>
          </cell>
          <cell r="I1779" t="str">
            <v>次</v>
          </cell>
          <cell r="J1779">
            <v>254.5</v>
          </cell>
          <cell r="K1779">
            <v>210</v>
          </cell>
        </row>
        <row r="1780">
          <cell r="D1780">
            <v>1777</v>
          </cell>
          <cell r="E1780">
            <v>310100029</v>
          </cell>
          <cell r="F1780" t="str">
            <v>经皮穿刺三叉神经半月节射频温控热凝术</v>
          </cell>
          <cell r="G1780" t="str">
            <v>含X线投照(CT)定位、神经感觉定位、射频温控治疗、测定疗效范围、局部加压；不含术中影像学检查</v>
          </cell>
          <cell r="H1780" t="str">
            <v>次</v>
          </cell>
          <cell r="I1780" t="str">
            <v>次</v>
          </cell>
          <cell r="J1780">
            <v>254.5</v>
          </cell>
          <cell r="K1780">
            <v>210</v>
          </cell>
        </row>
        <row r="1781">
          <cell r="D1781">
            <v>1778</v>
          </cell>
          <cell r="E1781">
            <v>310100030</v>
          </cell>
          <cell r="F1781" t="str">
            <v>经皮穿刺三叉神经干注射术</v>
          </cell>
          <cell r="G1781" t="str">
            <v>含CT定位、神经感觉定位、注射药物、测定疗效范围、局部加压；不含术中影像学检查</v>
          </cell>
          <cell r="H1781" t="str">
            <v>次</v>
          </cell>
          <cell r="I1781" t="str">
            <v>次</v>
          </cell>
          <cell r="J1781">
            <v>153.6</v>
          </cell>
          <cell r="K1781">
            <v>117</v>
          </cell>
        </row>
        <row r="1782">
          <cell r="D1782">
            <v>1779</v>
          </cell>
          <cell r="E1782">
            <v>310100031</v>
          </cell>
          <cell r="F1782" t="str">
            <v>慢性小脑电刺激术</v>
          </cell>
        </row>
        <row r="1782">
          <cell r="H1782" t="str">
            <v>次</v>
          </cell>
          <cell r="I1782" t="str">
            <v>次</v>
          </cell>
          <cell r="J1782">
            <v>18</v>
          </cell>
          <cell r="K1782">
            <v>14</v>
          </cell>
        </row>
        <row r="1783">
          <cell r="D1783">
            <v>1780</v>
          </cell>
          <cell r="E1783">
            <v>310100032</v>
          </cell>
          <cell r="F1783" t="str">
            <v>多轨迹断层肌电图</v>
          </cell>
        </row>
        <row r="1783">
          <cell r="H1783" t="str">
            <v>次</v>
          </cell>
          <cell r="I1783" t="str">
            <v>次</v>
          </cell>
          <cell r="J1783">
            <v>50</v>
          </cell>
          <cell r="K1783">
            <v>40</v>
          </cell>
        </row>
        <row r="1784">
          <cell r="D1784">
            <v>1781</v>
          </cell>
          <cell r="E1784">
            <v>310100034</v>
          </cell>
          <cell r="F1784" t="str">
            <v>神经毁损术</v>
          </cell>
          <cell r="G1784" t="str">
            <v>含神经穿刺及注射</v>
          </cell>
          <cell r="H1784" t="str">
            <v>穿刺针</v>
          </cell>
          <cell r="I1784" t="str">
            <v>次</v>
          </cell>
          <cell r="J1784">
            <v>816.8</v>
          </cell>
          <cell r="K1784">
            <v>777</v>
          </cell>
        </row>
        <row r="1785">
          <cell r="D1785">
            <v>1782</v>
          </cell>
          <cell r="E1785">
            <v>310100035</v>
          </cell>
          <cell r="F1785" t="str">
            <v>交感神经节毁损术</v>
          </cell>
          <cell r="G1785" t="str">
            <v>包括颈、胸、腰交感神经节穿刺及注射</v>
          </cell>
          <cell r="H1785" t="str">
            <v>穿刺针</v>
          </cell>
          <cell r="I1785" t="str">
            <v>次</v>
          </cell>
          <cell r="J1785">
            <v>816.8</v>
          </cell>
          <cell r="K1785">
            <v>700</v>
          </cell>
        </row>
        <row r="1786">
          <cell r="D1786">
            <v>1783</v>
          </cell>
          <cell r="E1786">
            <v>310100036</v>
          </cell>
          <cell r="F1786" t="str">
            <v>脑血流测定</v>
          </cell>
          <cell r="G1786" t="str">
            <v>指电阻抗法</v>
          </cell>
          <cell r="H1786" t="str">
            <v>次</v>
          </cell>
          <cell r="I1786" t="str">
            <v>次</v>
          </cell>
          <cell r="J1786">
            <v>45.3</v>
          </cell>
          <cell r="K1786">
            <v>35</v>
          </cell>
        </row>
        <row r="1787">
          <cell r="D1787">
            <v>1784</v>
          </cell>
          <cell r="E1787">
            <v>310100037</v>
          </cell>
          <cell r="F1787" t="str">
            <v>临床操作的脑电引导</v>
          </cell>
        </row>
        <row r="1787">
          <cell r="H1787" t="str">
            <v>次</v>
          </cell>
          <cell r="I1787" t="str">
            <v>次</v>
          </cell>
          <cell r="J1787">
            <v>229.5</v>
          </cell>
          <cell r="K1787">
            <v>210</v>
          </cell>
        </row>
        <row r="1788">
          <cell r="D1788">
            <v>1785</v>
          </cell>
          <cell r="E1788">
            <v>310100038</v>
          </cell>
          <cell r="F1788" t="str">
            <v>术中脑电监测</v>
          </cell>
          <cell r="G1788" t="str">
            <v>电极</v>
          </cell>
          <cell r="H1788" t="str">
            <v>电极</v>
          </cell>
          <cell r="I1788" t="str">
            <v>小时</v>
          </cell>
          <cell r="J1788">
            <v>268.2</v>
          </cell>
          <cell r="K1788">
            <v>245</v>
          </cell>
        </row>
        <row r="1789">
          <cell r="D1789">
            <v>1786</v>
          </cell>
          <cell r="E1789">
            <v>310100039</v>
          </cell>
          <cell r="F1789" t="str">
            <v>术中大脑皮层神经功能定位</v>
          </cell>
        </row>
        <row r="1789">
          <cell r="H1789" t="str">
            <v>次</v>
          </cell>
          <cell r="I1789" t="str">
            <v>次</v>
          </cell>
          <cell r="J1789">
            <v>268.2</v>
          </cell>
          <cell r="K1789">
            <v>245</v>
          </cell>
        </row>
        <row r="1790">
          <cell r="D1790">
            <v>1787</v>
          </cell>
          <cell r="E1790">
            <v>310100040</v>
          </cell>
          <cell r="F1790" t="str">
            <v>癫痫源偶极子定位</v>
          </cell>
        </row>
        <row r="1790">
          <cell r="H1790" t="str">
            <v>次</v>
          </cell>
          <cell r="I1790" t="str">
            <v>次</v>
          </cell>
          <cell r="J1790">
            <v>612</v>
          </cell>
          <cell r="K1790">
            <v>560</v>
          </cell>
        </row>
        <row r="1791">
          <cell r="D1791">
            <v>1788</v>
          </cell>
          <cell r="E1791">
            <v>310100041</v>
          </cell>
          <cell r="F1791" t="str">
            <v>三维重建影像融合</v>
          </cell>
        </row>
        <row r="1791">
          <cell r="H1791" t="str">
            <v>次</v>
          </cell>
          <cell r="I1791" t="str">
            <v>次</v>
          </cell>
          <cell r="J1791">
            <v>382.5</v>
          </cell>
          <cell r="K1791">
            <v>350</v>
          </cell>
        </row>
        <row r="1792">
          <cell r="D1792">
            <v>1789</v>
          </cell>
          <cell r="E1792">
            <v>310100042</v>
          </cell>
          <cell r="F1792" t="str">
            <v>肉毒素注射治疗</v>
          </cell>
          <cell r="G1792" t="str">
            <v>含神经、肌肉各部位治疗</v>
          </cell>
          <cell r="H1792" t="str">
            <v>药品</v>
          </cell>
          <cell r="I1792" t="str">
            <v>次</v>
          </cell>
          <cell r="J1792">
            <v>40.5</v>
          </cell>
          <cell r="K1792">
            <v>40</v>
          </cell>
        </row>
        <row r="1793">
          <cell r="D1793">
            <v>1790</v>
          </cell>
          <cell r="E1793">
            <v>310100043</v>
          </cell>
          <cell r="F1793" t="str">
            <v>床旁脑电图加收</v>
          </cell>
        </row>
        <row r="1793">
          <cell r="H1793" t="str">
            <v>次</v>
          </cell>
          <cell r="I1793" t="str">
            <v>次</v>
          </cell>
          <cell r="J1793">
            <v>9</v>
          </cell>
          <cell r="K1793">
            <v>9</v>
          </cell>
        </row>
        <row r="1794">
          <cell r="D1794">
            <v>1791</v>
          </cell>
          <cell r="E1794">
            <v>310100044</v>
          </cell>
          <cell r="F1794" t="str">
            <v>盆底定量肌电图检查</v>
          </cell>
          <cell r="G1794" t="str">
            <v>用于检测集群肌肉活动度。采用盆底电生理治疗仪，截石位，暴露检查部位，将同心圆针电极插入待检查肌肉，如肛门括约肌、尿道括约肌、球海绵体肌等，人工报告。</v>
          </cell>
          <cell r="H1794" t="str">
            <v>次</v>
          </cell>
          <cell r="I1794" t="str">
            <v>次</v>
          </cell>
          <cell r="J1794">
            <v>243</v>
          </cell>
          <cell r="K1794">
            <v>240</v>
          </cell>
        </row>
        <row r="1795">
          <cell r="D1795">
            <v>1792</v>
          </cell>
          <cell r="E1795">
            <v>3102</v>
          </cell>
          <cell r="F1795" t="str">
            <v>2.内分泌系统</v>
          </cell>
        </row>
        <row r="1796">
          <cell r="D1796">
            <v>1793</v>
          </cell>
          <cell r="E1796">
            <v>310201</v>
          </cell>
          <cell r="F1796" t="str">
            <v>垂体兴奋试验：</v>
          </cell>
          <cell r="G1796" t="str">
            <v>均需取静脉血5次，含结果分析</v>
          </cell>
        </row>
        <row r="1797">
          <cell r="D1797">
            <v>1794</v>
          </cell>
          <cell r="E1797">
            <v>310201001</v>
          </cell>
          <cell r="F1797" t="str">
            <v>生长激素释放激素兴奋试验(GRH)</v>
          </cell>
        </row>
        <row r="1797">
          <cell r="H1797" t="str">
            <v>每试验项目</v>
          </cell>
          <cell r="I1797" t="str">
            <v>每试验项目</v>
          </cell>
          <cell r="J1797">
            <v>33.9</v>
          </cell>
          <cell r="K1797">
            <v>28</v>
          </cell>
        </row>
        <row r="1798">
          <cell r="D1798">
            <v>1795</v>
          </cell>
          <cell r="E1798">
            <v>310201002</v>
          </cell>
          <cell r="F1798" t="str">
            <v>促甲状腺释放激素兴奋试验(TRH)</v>
          </cell>
        </row>
        <row r="1798">
          <cell r="H1798" t="str">
            <v>每试验项目</v>
          </cell>
          <cell r="I1798" t="str">
            <v>每试验项目</v>
          </cell>
          <cell r="J1798">
            <v>33.9</v>
          </cell>
          <cell r="K1798">
            <v>28</v>
          </cell>
        </row>
        <row r="1799">
          <cell r="D1799">
            <v>1796</v>
          </cell>
          <cell r="E1799">
            <v>310201003</v>
          </cell>
          <cell r="F1799" t="str">
            <v>促肾上腺释放激素兴奋试验(CRF)</v>
          </cell>
        </row>
        <row r="1799">
          <cell r="H1799" t="str">
            <v>每试验项目</v>
          </cell>
          <cell r="I1799" t="str">
            <v>每试验项目</v>
          </cell>
          <cell r="J1799">
            <v>33.9</v>
          </cell>
          <cell r="K1799">
            <v>28</v>
          </cell>
        </row>
        <row r="1800">
          <cell r="D1800">
            <v>1797</v>
          </cell>
          <cell r="E1800">
            <v>310201004</v>
          </cell>
          <cell r="F1800" t="str">
            <v>促性腺激素释放激素兴奋试验(GnRH)</v>
          </cell>
          <cell r="G1800" t="str">
            <v>含卵泡刺激素(FsH)和黄体生成素(LH)</v>
          </cell>
          <cell r="H1800" t="str">
            <v>每试验项目</v>
          </cell>
          <cell r="I1800" t="str">
            <v>每试验项目</v>
          </cell>
          <cell r="J1800">
            <v>75.5</v>
          </cell>
          <cell r="K1800">
            <v>63</v>
          </cell>
        </row>
        <row r="1801">
          <cell r="D1801">
            <v>1798</v>
          </cell>
          <cell r="E1801">
            <v>310201005</v>
          </cell>
          <cell r="F1801" t="str">
            <v>胰岛素低血糖兴奋试验</v>
          </cell>
          <cell r="G1801" t="str">
            <v>含开放静脉、床旁血糖监测、低血糖紧急处理</v>
          </cell>
          <cell r="H1801" t="str">
            <v>每试验项目</v>
          </cell>
          <cell r="I1801" t="str">
            <v>每试验项目</v>
          </cell>
          <cell r="J1801">
            <v>75.5</v>
          </cell>
          <cell r="K1801">
            <v>63</v>
          </cell>
        </row>
        <row r="1802">
          <cell r="D1802">
            <v>1799</v>
          </cell>
          <cell r="E1802">
            <v>310201006</v>
          </cell>
          <cell r="F1802" t="str">
            <v>精氨酸试验</v>
          </cell>
        </row>
        <row r="1802">
          <cell r="H1802" t="str">
            <v>每试验项目</v>
          </cell>
          <cell r="I1802" t="str">
            <v>每试验项目</v>
          </cell>
          <cell r="J1802">
            <v>33.9</v>
          </cell>
          <cell r="K1802">
            <v>28</v>
          </cell>
        </row>
        <row r="1803">
          <cell r="D1803">
            <v>1800</v>
          </cell>
          <cell r="E1803">
            <v>310201007</v>
          </cell>
          <cell r="F1803" t="str">
            <v>各种药物兴奋泌乳素(PRL)动态试验</v>
          </cell>
        </row>
        <row r="1803">
          <cell r="H1803" t="str">
            <v>每试验项目</v>
          </cell>
          <cell r="I1803" t="str">
            <v>每试验项目</v>
          </cell>
          <cell r="J1803">
            <v>33.9</v>
          </cell>
          <cell r="K1803">
            <v>28</v>
          </cell>
        </row>
        <row r="1804">
          <cell r="D1804">
            <v>1801</v>
          </cell>
          <cell r="E1804">
            <v>310202</v>
          </cell>
          <cell r="F1804" t="str">
            <v>垂体抑制试验</v>
          </cell>
        </row>
        <row r="1805">
          <cell r="D1805">
            <v>1802</v>
          </cell>
          <cell r="E1805">
            <v>310202001</v>
          </cell>
          <cell r="F1805" t="str">
            <v>葡萄糖抑制GH试验</v>
          </cell>
          <cell r="G1805" t="str">
            <v>含取静脉血5次及结果分析</v>
          </cell>
          <cell r="H1805" t="str">
            <v>每试验项目</v>
          </cell>
          <cell r="I1805" t="str">
            <v>每试验项目</v>
          </cell>
          <cell r="J1805">
            <v>33.9</v>
          </cell>
          <cell r="K1805">
            <v>28</v>
          </cell>
        </row>
        <row r="1806">
          <cell r="D1806">
            <v>1803</v>
          </cell>
          <cell r="E1806">
            <v>310202002</v>
          </cell>
          <cell r="F1806" t="str">
            <v>兴奋泌乳素(PRL)抑制试验</v>
          </cell>
          <cell r="G1806" t="str">
            <v>含取血2—4次及结果分析</v>
          </cell>
          <cell r="H1806" t="str">
            <v>每试验项目</v>
          </cell>
          <cell r="I1806" t="str">
            <v>每试验项目</v>
          </cell>
          <cell r="J1806">
            <v>33.9</v>
          </cell>
          <cell r="K1806">
            <v>28</v>
          </cell>
        </row>
        <row r="1807">
          <cell r="D1807">
            <v>1804</v>
          </cell>
          <cell r="E1807">
            <v>310203</v>
          </cell>
          <cell r="F1807" t="str">
            <v>垂体后叶功能试验</v>
          </cell>
        </row>
        <row r="1808">
          <cell r="D1808">
            <v>1805</v>
          </cell>
          <cell r="E1808">
            <v>310203001</v>
          </cell>
          <cell r="F1808" t="str">
            <v>禁水试验</v>
          </cell>
          <cell r="G1808" t="str">
            <v>含血、尿渗透压、尿比重测定：至少各3个标本；测尿量，血压、脉搏，尿比重监测每小时1次，需时6—8小时，必要时延至12—16小时；</v>
          </cell>
          <cell r="H1808" t="str">
            <v>每试验项目</v>
          </cell>
          <cell r="I1808" t="str">
            <v>每试验项目</v>
          </cell>
          <cell r="J1808">
            <v>75.5</v>
          </cell>
          <cell r="K1808">
            <v>63</v>
          </cell>
        </row>
        <row r="1809">
          <cell r="D1809">
            <v>1806</v>
          </cell>
          <cell r="E1809">
            <v>310203002</v>
          </cell>
          <cell r="F1809" t="str">
            <v>禁水加压素试验</v>
          </cell>
          <cell r="G1809" t="str">
            <v>含血、尿渗透压、尿比重测定：至少各5—6个标本；皮下注射去氨加压素(DDAVP)1—4μg；注射DDAVP后每15分钟记尿量，必要时需留置尿管，导尿测尿量，应含禁水试验的内容，需时为禁水试验结束加2小时</v>
          </cell>
          <cell r="H1809" t="str">
            <v>每试验项目</v>
          </cell>
          <cell r="I1809" t="str">
            <v>每试验项目</v>
          </cell>
          <cell r="J1809">
            <v>50.9</v>
          </cell>
          <cell r="K1809">
            <v>42</v>
          </cell>
        </row>
        <row r="1810">
          <cell r="D1810">
            <v>1807</v>
          </cell>
          <cell r="E1810">
            <v>310203003</v>
          </cell>
          <cell r="F1810" t="str">
            <v>高渗盐水试验</v>
          </cell>
          <cell r="G1810" t="str">
            <v>同禁水加压试验的内容，加静脉点滴、高渗盐水，至少各5-10个标本测定，包括口服高渗盐水试验。</v>
          </cell>
          <cell r="H1810" t="str">
            <v>每试验项目</v>
          </cell>
          <cell r="I1810" t="str">
            <v>每试验项目</v>
          </cell>
          <cell r="J1810">
            <v>50.9</v>
          </cell>
          <cell r="K1810">
            <v>42</v>
          </cell>
        </row>
        <row r="1811">
          <cell r="D1811">
            <v>1808</v>
          </cell>
          <cell r="E1811">
            <v>310203004</v>
          </cell>
          <cell r="F1811" t="str">
            <v>水负荷试验</v>
          </cell>
          <cell r="G1811" t="str">
            <v>含血尿渗透压测定各5次，抗利尿激素(ADH)测定3次</v>
          </cell>
          <cell r="H1811" t="str">
            <v>每试验项目</v>
          </cell>
          <cell r="I1811" t="str">
            <v>每试验项目</v>
          </cell>
          <cell r="J1811">
            <v>50.9</v>
          </cell>
          <cell r="K1811">
            <v>42</v>
          </cell>
        </row>
        <row r="1812">
          <cell r="D1812">
            <v>1809</v>
          </cell>
          <cell r="E1812">
            <v>310203005</v>
          </cell>
          <cell r="F1812" t="str">
            <v>去氨加压素(DDAVP)治疗试验</v>
          </cell>
          <cell r="G1812" t="str">
            <v>含需时两天，每日两次测体重、血钠、血和尿渗透压，记出入量</v>
          </cell>
          <cell r="H1812" t="str">
            <v>每试验项目</v>
          </cell>
          <cell r="I1812" t="str">
            <v>每试验项目</v>
          </cell>
          <cell r="J1812">
            <v>50.9</v>
          </cell>
          <cell r="K1812">
            <v>42</v>
          </cell>
        </row>
        <row r="1813">
          <cell r="D1813">
            <v>1810</v>
          </cell>
          <cell r="E1813">
            <v>310204</v>
          </cell>
          <cell r="F1813" t="str">
            <v>甲状旁腺功能试验</v>
          </cell>
        </row>
        <row r="1814">
          <cell r="D1814">
            <v>1811</v>
          </cell>
          <cell r="E1814">
            <v>310204001</v>
          </cell>
          <cell r="F1814" t="str">
            <v>钙耐量试验</v>
          </cell>
          <cell r="G1814" t="str">
            <v>含静脉点滴钙剂测血钙、磷，共5次，尿钙、磷两次</v>
          </cell>
          <cell r="H1814" t="str">
            <v>每试验项目</v>
          </cell>
          <cell r="I1814" t="str">
            <v>每试验项目</v>
          </cell>
          <cell r="J1814">
            <v>43.4</v>
          </cell>
          <cell r="K1814">
            <v>35</v>
          </cell>
        </row>
        <row r="1815">
          <cell r="D1815">
            <v>1812</v>
          </cell>
          <cell r="E1815">
            <v>310204002</v>
          </cell>
          <cell r="F1815" t="str">
            <v>快速钙滴注抑制试验</v>
          </cell>
          <cell r="G1815" t="str">
            <v>含低钙磷饮食，静脉注射钙剂，尿钙磷肌酐测定8次</v>
          </cell>
          <cell r="H1815" t="str">
            <v>每试验项目</v>
          </cell>
          <cell r="I1815" t="str">
            <v>每试验项目</v>
          </cell>
          <cell r="J1815">
            <v>43.4</v>
          </cell>
          <cell r="K1815">
            <v>35</v>
          </cell>
        </row>
        <row r="1816">
          <cell r="D1816">
            <v>1813</v>
          </cell>
          <cell r="E1816">
            <v>310204003</v>
          </cell>
          <cell r="F1816" t="str">
            <v>肾小管磷重吸收试验</v>
          </cell>
          <cell r="G1816" t="str">
            <v>含固定钙磷饮食，双蒸水饮用，连续两日饮水后1．2小时测尿量，查血尿肌酐和钙磷，含结果分析</v>
          </cell>
          <cell r="H1816" t="str">
            <v>每试验项目</v>
          </cell>
          <cell r="I1816" t="str">
            <v>每试验项目</v>
          </cell>
          <cell r="J1816">
            <v>43.4</v>
          </cell>
          <cell r="K1816">
            <v>35</v>
          </cell>
        </row>
        <row r="1817">
          <cell r="D1817">
            <v>1814</v>
          </cell>
          <cell r="E1817">
            <v>310204004</v>
          </cell>
          <cell r="F1817" t="str">
            <v>磷清除试验</v>
          </cell>
          <cell r="G1817" t="str">
            <v>含固定钙磷饮食，双蒸水饮用，连续两日饮水后1、3小时测尿量，查血尿肌酐和钙磷及结果分析</v>
          </cell>
          <cell r="H1817" t="str">
            <v>每试验项目</v>
          </cell>
          <cell r="I1817" t="str">
            <v>每试验项目</v>
          </cell>
          <cell r="J1817">
            <v>43.4</v>
          </cell>
          <cell r="K1817">
            <v>35</v>
          </cell>
        </row>
        <row r="1818">
          <cell r="D1818">
            <v>1815</v>
          </cell>
          <cell r="E1818">
            <v>310204005</v>
          </cell>
          <cell r="F1818" t="str">
            <v>低钙试验</v>
          </cell>
          <cell r="G1818" t="str">
            <v>含低钙饮食、尿钙测定</v>
          </cell>
          <cell r="H1818" t="str">
            <v>每试验项目</v>
          </cell>
          <cell r="I1818" t="str">
            <v>每试验项目</v>
          </cell>
          <cell r="J1818">
            <v>43.4</v>
          </cell>
          <cell r="K1818">
            <v>35</v>
          </cell>
        </row>
        <row r="1819">
          <cell r="D1819">
            <v>1816</v>
          </cell>
          <cell r="E1819">
            <v>310204006</v>
          </cell>
          <cell r="F1819" t="str">
            <v>低磷试验</v>
          </cell>
          <cell r="G1819" t="str">
            <v>含低磷饮食，血钙、磷及尿磷测定3次</v>
          </cell>
          <cell r="H1819" t="str">
            <v>每试验项目</v>
          </cell>
          <cell r="I1819" t="str">
            <v>每试验项目</v>
          </cell>
          <cell r="J1819">
            <v>43.4</v>
          </cell>
          <cell r="K1819">
            <v>35</v>
          </cell>
        </row>
        <row r="1820">
          <cell r="D1820">
            <v>1817</v>
          </cell>
          <cell r="E1820">
            <v>310205</v>
          </cell>
          <cell r="F1820" t="str">
            <v>胰岛功能试验</v>
          </cell>
        </row>
        <row r="1821">
          <cell r="D1821">
            <v>1818</v>
          </cell>
          <cell r="E1821">
            <v>310205001</v>
          </cell>
          <cell r="F1821" t="str">
            <v>葡萄糖耐量试验</v>
          </cell>
          <cell r="G1821" t="str">
            <v>含5次血糖测定；包括口服和静脉</v>
          </cell>
          <cell r="H1821" t="str">
            <v>每试验项目</v>
          </cell>
          <cell r="I1821" t="str">
            <v>每试验项目</v>
          </cell>
          <cell r="J1821">
            <v>30.2</v>
          </cell>
          <cell r="K1821">
            <v>25</v>
          </cell>
        </row>
        <row r="1822">
          <cell r="D1822">
            <v>1819</v>
          </cell>
          <cell r="E1822">
            <v>310205002</v>
          </cell>
          <cell r="F1822" t="str">
            <v>馒头餐糖耐量试验</v>
          </cell>
          <cell r="G1822" t="str">
            <v>含4次血糖测定</v>
          </cell>
          <cell r="H1822" t="str">
            <v>每试验项目</v>
          </cell>
          <cell r="I1822" t="str">
            <v>每试验项目</v>
          </cell>
          <cell r="J1822">
            <v>24.5</v>
          </cell>
          <cell r="K1822">
            <v>20</v>
          </cell>
        </row>
        <row r="1823">
          <cell r="D1823">
            <v>1820</v>
          </cell>
          <cell r="E1823">
            <v>310205003</v>
          </cell>
          <cell r="F1823" t="str">
            <v>可的松糖耐量试验</v>
          </cell>
          <cell r="G1823" t="str">
            <v>含5次血糖测定</v>
          </cell>
          <cell r="H1823" t="str">
            <v>每试验项目</v>
          </cell>
          <cell r="I1823" t="str">
            <v>每试验项目</v>
          </cell>
          <cell r="J1823">
            <v>30.2</v>
          </cell>
          <cell r="K1823">
            <v>25</v>
          </cell>
        </row>
        <row r="1824">
          <cell r="D1824">
            <v>1821</v>
          </cell>
          <cell r="E1824">
            <v>310205004</v>
          </cell>
          <cell r="F1824" t="str">
            <v>胰岛素释放试验</v>
          </cell>
          <cell r="G1824" t="str">
            <v>含5次血糖和/或胰岛素测定，与口服葡萄糖耐量试验或馒头餐试验同时进行；包括C肽释放试验</v>
          </cell>
          <cell r="H1824" t="str">
            <v>每试验项目</v>
          </cell>
          <cell r="I1824" t="str">
            <v>每试验项目</v>
          </cell>
          <cell r="J1824">
            <v>75.5</v>
          </cell>
          <cell r="K1824">
            <v>63</v>
          </cell>
        </row>
        <row r="1825">
          <cell r="D1825">
            <v>1822</v>
          </cell>
          <cell r="E1825">
            <v>310205005</v>
          </cell>
          <cell r="F1825" t="str">
            <v>胰高血糖素试验</v>
          </cell>
          <cell r="G1825" t="str">
            <v>含7次血糖、胰岛素测定</v>
          </cell>
          <cell r="H1825" t="str">
            <v>每试验项目</v>
          </cell>
          <cell r="I1825" t="str">
            <v>每试验项目</v>
          </cell>
          <cell r="J1825">
            <v>75.5</v>
          </cell>
          <cell r="K1825">
            <v>63</v>
          </cell>
        </row>
        <row r="1826">
          <cell r="D1826">
            <v>1823</v>
          </cell>
          <cell r="E1826">
            <v>310205006</v>
          </cell>
          <cell r="F1826" t="str">
            <v>甲苯磺丁脲(D860)试验</v>
          </cell>
          <cell r="G1826" t="str">
            <v>含血糖、胰岛素测定6次、床旁监护</v>
          </cell>
          <cell r="H1826" t="str">
            <v>每试验项目</v>
          </cell>
          <cell r="I1826" t="str">
            <v>每试验项目</v>
          </cell>
          <cell r="J1826">
            <v>20.7</v>
          </cell>
          <cell r="K1826">
            <v>17</v>
          </cell>
        </row>
        <row r="1827">
          <cell r="D1827">
            <v>1824</v>
          </cell>
          <cell r="E1827">
            <v>310205007</v>
          </cell>
          <cell r="F1827" t="str">
            <v>饥饿试验</v>
          </cell>
          <cell r="G1827" t="str">
            <v>含24小时或2.3天监测血糖、胰岛素、床旁监护</v>
          </cell>
          <cell r="H1827" t="str">
            <v>每试验项目</v>
          </cell>
          <cell r="I1827" t="str">
            <v>每试验项目</v>
          </cell>
          <cell r="J1827">
            <v>33.9</v>
          </cell>
          <cell r="K1827">
            <v>28</v>
          </cell>
        </row>
        <row r="1828">
          <cell r="D1828">
            <v>1825</v>
          </cell>
          <cell r="E1828">
            <v>310205008</v>
          </cell>
          <cell r="F1828" t="str">
            <v>电脑血糖监测</v>
          </cell>
          <cell r="G1828" t="str">
            <v>含床旁血糖监测</v>
          </cell>
          <cell r="H1828" t="str">
            <v>每试验项目</v>
          </cell>
          <cell r="I1828" t="str">
            <v>每试验项目</v>
          </cell>
          <cell r="J1828">
            <v>6.3</v>
          </cell>
          <cell r="K1828">
            <v>6.3</v>
          </cell>
        </row>
        <row r="1829">
          <cell r="D1829">
            <v>1826</v>
          </cell>
          <cell r="E1829" t="str">
            <v>s310200001</v>
          </cell>
          <cell r="F1829" t="str">
            <v>动态血糖连续监测</v>
          </cell>
          <cell r="G1829" t="str">
            <v>指72小时连续监测</v>
          </cell>
          <cell r="H1829" t="str">
            <v>一次性导管</v>
          </cell>
          <cell r="I1829" t="str">
            <v>次</v>
          </cell>
          <cell r="J1829">
            <v>423</v>
          </cell>
          <cell r="K1829">
            <v>360</v>
          </cell>
        </row>
        <row r="1830">
          <cell r="D1830">
            <v>1827</v>
          </cell>
          <cell r="E1830">
            <v>310205010</v>
          </cell>
          <cell r="F1830" t="str">
            <v>D-木糖耐量测定</v>
          </cell>
        </row>
        <row r="1830">
          <cell r="H1830" t="str">
            <v>项</v>
          </cell>
          <cell r="I1830" t="str">
            <v>项</v>
          </cell>
          <cell r="J1830">
            <v>30.2</v>
          </cell>
          <cell r="K1830">
            <v>25</v>
          </cell>
        </row>
        <row r="1831">
          <cell r="D1831">
            <v>1828</v>
          </cell>
          <cell r="E1831">
            <v>310206</v>
          </cell>
          <cell r="F1831" t="str">
            <v>肾上腺皮质功能试验</v>
          </cell>
        </row>
        <row r="1832">
          <cell r="D1832">
            <v>1829</v>
          </cell>
          <cell r="E1832">
            <v>310206001</v>
          </cell>
          <cell r="F1832" t="str">
            <v>昼夜皮质醇节律测定</v>
          </cell>
          <cell r="G1832" t="str">
            <v>含24小时内3次皮质醇或ACTH测定</v>
          </cell>
          <cell r="H1832" t="str">
            <v>每试验项目</v>
          </cell>
          <cell r="I1832" t="str">
            <v>每试验项目</v>
          </cell>
          <cell r="J1832">
            <v>67</v>
          </cell>
          <cell r="K1832">
            <v>56</v>
          </cell>
        </row>
        <row r="1833">
          <cell r="D1833">
            <v>1830</v>
          </cell>
          <cell r="E1833">
            <v>310206002</v>
          </cell>
          <cell r="F1833" t="str">
            <v>促肾上腺皮质激素(ACTH)兴奋试验</v>
          </cell>
          <cell r="G1833" t="str">
            <v>含快速法，一日三次皮质醇测定1天；包括传统法或肌注法，每日2次皮质醇测定，连续3天</v>
          </cell>
          <cell r="H1833" t="str">
            <v>每试验项目</v>
          </cell>
          <cell r="I1833" t="str">
            <v>每试验项目</v>
          </cell>
          <cell r="J1833">
            <v>109.8</v>
          </cell>
          <cell r="K1833">
            <v>101</v>
          </cell>
        </row>
        <row r="1834">
          <cell r="D1834">
            <v>1831</v>
          </cell>
          <cell r="E1834">
            <v>310206003</v>
          </cell>
          <cell r="F1834" t="str">
            <v>过夜地塞米松抑制试验</v>
          </cell>
          <cell r="G1834" t="str">
            <v>含血皮质醇测定2次</v>
          </cell>
          <cell r="H1834" t="str">
            <v>每试验项目</v>
          </cell>
          <cell r="I1834" t="str">
            <v>每试验项目</v>
          </cell>
          <cell r="J1834">
            <v>41.5</v>
          </cell>
          <cell r="K1834">
            <v>34</v>
          </cell>
        </row>
        <row r="1835">
          <cell r="D1835">
            <v>1832</v>
          </cell>
          <cell r="E1835">
            <v>310206004</v>
          </cell>
          <cell r="F1835" t="str">
            <v>地塞米松抑制试验</v>
          </cell>
          <cell r="G1835" t="str">
            <v>含24小时尿17－羟皮质类固醇(17-OHCs)，17－酮(17-Ks)及皮质醇测定各5次；包括小、大剂量</v>
          </cell>
          <cell r="H1835" t="str">
            <v>每试验项目</v>
          </cell>
          <cell r="I1835" t="str">
            <v>每试验项目</v>
          </cell>
          <cell r="J1835">
            <v>91.8</v>
          </cell>
          <cell r="K1835">
            <v>84</v>
          </cell>
        </row>
        <row r="1836">
          <cell r="D1836">
            <v>1833</v>
          </cell>
          <cell r="E1836">
            <v>310206005</v>
          </cell>
          <cell r="F1836" t="str">
            <v>皮质素水试验</v>
          </cell>
          <cell r="G1836" t="str">
            <v>含血皮质醇和ACTH测定各5次，测尿量8次，结果分析；包括水利尿试验</v>
          </cell>
          <cell r="H1836" t="str">
            <v>每试验项目</v>
          </cell>
          <cell r="I1836" t="str">
            <v>每试验项目</v>
          </cell>
          <cell r="J1836">
            <v>59.6</v>
          </cell>
          <cell r="K1836">
            <v>59.6</v>
          </cell>
        </row>
        <row r="1837">
          <cell r="D1837">
            <v>1834</v>
          </cell>
          <cell r="E1837">
            <v>310206006</v>
          </cell>
          <cell r="F1837" t="str">
            <v>醛固酮肾素测定卧位或立位试验</v>
          </cell>
          <cell r="G1837" t="str">
            <v>含血醛固酮肾素测定2次</v>
          </cell>
          <cell r="H1837" t="str">
            <v>每试验项目</v>
          </cell>
          <cell r="I1837" t="str">
            <v>每试验项目</v>
          </cell>
          <cell r="J1837">
            <v>33.1</v>
          </cell>
          <cell r="K1837">
            <v>33.1</v>
          </cell>
        </row>
        <row r="1838">
          <cell r="D1838">
            <v>1835</v>
          </cell>
          <cell r="E1838">
            <v>310206007</v>
          </cell>
          <cell r="F1838" t="str">
            <v>低钠或高钠试验</v>
          </cell>
          <cell r="G1838" t="str">
            <v>含血尿钾、钠、氯测定3次</v>
          </cell>
          <cell r="H1838" t="str">
            <v>每试验项目</v>
          </cell>
          <cell r="I1838" t="str">
            <v>每试验项目</v>
          </cell>
          <cell r="J1838">
            <v>32</v>
          </cell>
          <cell r="K1838">
            <v>27</v>
          </cell>
        </row>
        <row r="1839">
          <cell r="D1839">
            <v>1836</v>
          </cell>
          <cell r="E1839">
            <v>310206008</v>
          </cell>
          <cell r="F1839" t="str">
            <v>钾负荷试验</v>
          </cell>
          <cell r="G1839" t="str">
            <v>含血尿钾、钠测定4次</v>
          </cell>
          <cell r="H1839" t="str">
            <v>每试验项目</v>
          </cell>
          <cell r="I1839" t="str">
            <v>每试验项目</v>
          </cell>
          <cell r="J1839">
            <v>32</v>
          </cell>
          <cell r="K1839">
            <v>27</v>
          </cell>
        </row>
        <row r="1840">
          <cell r="D1840">
            <v>1837</v>
          </cell>
          <cell r="E1840">
            <v>310206009</v>
          </cell>
          <cell r="F1840" t="str">
            <v>安体舒通试验</v>
          </cell>
          <cell r="G1840" t="str">
            <v>含测血尿钾、钠6—8次</v>
          </cell>
          <cell r="H1840" t="str">
            <v>每试验项目</v>
          </cell>
          <cell r="I1840" t="str">
            <v>每试验项目</v>
          </cell>
          <cell r="J1840">
            <v>52.8</v>
          </cell>
          <cell r="K1840">
            <v>43</v>
          </cell>
        </row>
        <row r="1841">
          <cell r="D1841">
            <v>1838</v>
          </cell>
          <cell r="E1841">
            <v>310206010</v>
          </cell>
          <cell r="F1841" t="str">
            <v>赛庚啶试验</v>
          </cell>
          <cell r="G1841" t="str">
            <v>含测血醛固酮5次</v>
          </cell>
          <cell r="H1841" t="str">
            <v>每试验项目</v>
          </cell>
          <cell r="I1841" t="str">
            <v>每试验项目</v>
          </cell>
          <cell r="J1841">
            <v>33.9</v>
          </cell>
          <cell r="K1841">
            <v>28</v>
          </cell>
        </row>
        <row r="1842">
          <cell r="D1842">
            <v>1839</v>
          </cell>
          <cell r="E1842">
            <v>310206011</v>
          </cell>
          <cell r="F1842" t="str">
            <v>氨苯喋啶试验</v>
          </cell>
          <cell r="G1842" t="str">
            <v>含测血尿钾、钠6—8次</v>
          </cell>
          <cell r="H1842" t="str">
            <v>每试验项目</v>
          </cell>
          <cell r="I1842" t="str">
            <v>每试验项目</v>
          </cell>
          <cell r="J1842">
            <v>33.9</v>
          </cell>
          <cell r="K1842">
            <v>28</v>
          </cell>
        </row>
        <row r="1843">
          <cell r="D1843">
            <v>1840</v>
          </cell>
          <cell r="E1843">
            <v>310206012</v>
          </cell>
          <cell r="F1843" t="str">
            <v>开搏通(Captopril)试验</v>
          </cell>
          <cell r="G1843" t="str">
            <v>含测血醛固酮测定7次</v>
          </cell>
          <cell r="H1843" t="str">
            <v>每试验项目</v>
          </cell>
          <cell r="I1843" t="str">
            <v>每试验项目</v>
          </cell>
          <cell r="J1843">
            <v>201.6</v>
          </cell>
          <cell r="K1843">
            <v>185</v>
          </cell>
        </row>
        <row r="1844">
          <cell r="D1844">
            <v>1841</v>
          </cell>
          <cell r="E1844">
            <v>310207</v>
          </cell>
          <cell r="F1844" t="str">
            <v>肾上腺髓质功能试验</v>
          </cell>
        </row>
        <row r="1845">
          <cell r="D1845">
            <v>1842</v>
          </cell>
          <cell r="E1845">
            <v>310207001</v>
          </cell>
          <cell r="F1845" t="str">
            <v>苄胺唑啉阻滞试验</v>
          </cell>
          <cell r="G1845" t="str">
            <v>含床旁血压、脉搏监测，血压监测每5分钟一次，至少30分钟</v>
          </cell>
          <cell r="H1845" t="str">
            <v>每试验项目</v>
          </cell>
          <cell r="I1845" t="str">
            <v>每试验项目</v>
          </cell>
          <cell r="J1845">
            <v>43.4</v>
          </cell>
          <cell r="K1845">
            <v>36</v>
          </cell>
        </row>
        <row r="1846">
          <cell r="D1846">
            <v>1843</v>
          </cell>
          <cell r="E1846">
            <v>310207002</v>
          </cell>
          <cell r="F1846" t="str">
            <v>可乐宁试验</v>
          </cell>
          <cell r="G1846" t="str">
            <v>含查血肾上腺素、血儿茶酚胺，血压监测每小时一次，连续6小时；包括哌唑嗪试验</v>
          </cell>
          <cell r="H1846" t="str">
            <v>每试验项目</v>
          </cell>
          <cell r="I1846" t="str">
            <v>每试验项目</v>
          </cell>
          <cell r="J1846">
            <v>43.4</v>
          </cell>
          <cell r="K1846">
            <v>36</v>
          </cell>
        </row>
        <row r="1847">
          <cell r="D1847">
            <v>1844</v>
          </cell>
          <cell r="E1847">
            <v>310207003</v>
          </cell>
          <cell r="F1847" t="str">
            <v>胰高血糖素激发试验</v>
          </cell>
          <cell r="G1847" t="str">
            <v>含血压监测每半分钟一次，连续5分钟后，每分钟一次，连续10分钟</v>
          </cell>
          <cell r="H1847" t="str">
            <v>每试验项目</v>
          </cell>
          <cell r="I1847" t="str">
            <v>每试验项目</v>
          </cell>
          <cell r="J1847">
            <v>43.4</v>
          </cell>
          <cell r="K1847">
            <v>36</v>
          </cell>
        </row>
        <row r="1848">
          <cell r="D1848">
            <v>1845</v>
          </cell>
          <cell r="E1848">
            <v>310207004</v>
          </cell>
          <cell r="F1848" t="str">
            <v>冷加压试验</v>
          </cell>
          <cell r="G1848" t="str">
            <v>含血压监测20分钟内测7次</v>
          </cell>
          <cell r="H1848" t="str">
            <v>每试验项目</v>
          </cell>
          <cell r="I1848" t="str">
            <v>每试验项目</v>
          </cell>
          <cell r="J1848">
            <v>43.4</v>
          </cell>
          <cell r="K1848">
            <v>36</v>
          </cell>
        </row>
        <row r="1849">
          <cell r="D1849">
            <v>1846</v>
          </cell>
          <cell r="E1849">
            <v>310207005</v>
          </cell>
          <cell r="F1849" t="str">
            <v>组织胺激发试验</v>
          </cell>
          <cell r="G1849" t="str">
            <v>含血压监测每半分钟一次，连续15分钟</v>
          </cell>
          <cell r="H1849" t="str">
            <v>每试验项目</v>
          </cell>
          <cell r="I1849" t="str">
            <v>每试验项目</v>
          </cell>
          <cell r="J1849">
            <v>43.4</v>
          </cell>
          <cell r="K1849">
            <v>36</v>
          </cell>
        </row>
        <row r="1850">
          <cell r="D1850">
            <v>1847</v>
          </cell>
          <cell r="E1850">
            <v>310207006</v>
          </cell>
          <cell r="F1850" t="str">
            <v>酪胺激发试验</v>
          </cell>
          <cell r="G1850" t="str">
            <v>含血压监测每半分钟一次，连续15分钟</v>
          </cell>
          <cell r="H1850" t="str">
            <v>每试验项目</v>
          </cell>
          <cell r="I1850" t="str">
            <v>每试验项目</v>
          </cell>
          <cell r="J1850">
            <v>43.4</v>
          </cell>
          <cell r="K1850">
            <v>36</v>
          </cell>
        </row>
        <row r="1851">
          <cell r="D1851">
            <v>1848</v>
          </cell>
          <cell r="E1851">
            <v>310208</v>
          </cell>
          <cell r="F1851" t="str">
            <v>其它</v>
          </cell>
        </row>
        <row r="1852">
          <cell r="D1852">
            <v>1849</v>
          </cell>
          <cell r="E1852">
            <v>310208001</v>
          </cell>
          <cell r="F1852" t="str">
            <v>胰岛素泵持续皮下注射胰岛素</v>
          </cell>
        </row>
        <row r="1852">
          <cell r="H1852" t="str">
            <v>日</v>
          </cell>
          <cell r="I1852" t="str">
            <v>日</v>
          </cell>
          <cell r="J1852">
            <v>86.8</v>
          </cell>
          <cell r="K1852">
            <v>71</v>
          </cell>
        </row>
        <row r="1853">
          <cell r="D1853">
            <v>1850</v>
          </cell>
          <cell r="E1853">
            <v>310208002</v>
          </cell>
          <cell r="F1853" t="str">
            <v>人绒毛膜促性腺激素兴奋试验</v>
          </cell>
          <cell r="G1853" t="str">
            <v>含3次性腺激素测定</v>
          </cell>
          <cell r="H1853" t="str">
            <v>每试验项目</v>
          </cell>
          <cell r="I1853" t="str">
            <v>每试验项目</v>
          </cell>
          <cell r="J1853">
            <v>293.4</v>
          </cell>
          <cell r="K1853">
            <v>268</v>
          </cell>
        </row>
        <row r="1854">
          <cell r="D1854">
            <v>1851</v>
          </cell>
          <cell r="E1854">
            <v>310208003</v>
          </cell>
          <cell r="F1854" t="str">
            <v>踝肱指数</v>
          </cell>
          <cell r="G1854" t="str">
            <v>在安静环境下进行。受试者安静平卧10分钟后，测量踝部胫后动脉或胫前动脉以及肱动脉的收缩压，得到踝部动脉压与肱动脉压之间的比值。医生分析结果。</v>
          </cell>
          <cell r="H1854" t="str">
            <v>次</v>
          </cell>
          <cell r="I1854" t="str">
            <v>次</v>
          </cell>
          <cell r="J1854">
            <v>45</v>
          </cell>
          <cell r="K1854">
            <v>40</v>
          </cell>
        </row>
        <row r="1855">
          <cell r="D1855">
            <v>1852</v>
          </cell>
          <cell r="E1855">
            <v>3103</v>
          </cell>
          <cell r="F1855" t="str">
            <v>3.眼部诊疗</v>
          </cell>
        </row>
        <row r="1856">
          <cell r="D1856">
            <v>1853</v>
          </cell>
          <cell r="E1856">
            <v>310300001</v>
          </cell>
          <cell r="F1856" t="str">
            <v>普通视力检查</v>
          </cell>
          <cell r="G1856" t="str">
            <v>含远视力、近视力、光机能，包括光感及光定位</v>
          </cell>
          <cell r="H1856" t="str">
            <v>次</v>
          </cell>
          <cell r="I1856" t="str">
            <v>次</v>
          </cell>
          <cell r="J1856">
            <v>0.9</v>
          </cell>
          <cell r="K1856">
            <v>0.9</v>
          </cell>
        </row>
        <row r="1857">
          <cell r="D1857">
            <v>1854</v>
          </cell>
          <cell r="E1857">
            <v>310300002</v>
          </cell>
          <cell r="F1857" t="str">
            <v>特殊视力检查</v>
          </cell>
          <cell r="G1857" t="str">
            <v>包括儿童图形视力表，点视力表，条栅视力卡，视动性眼震仪</v>
          </cell>
          <cell r="H1857" t="str">
            <v>项</v>
          </cell>
          <cell r="I1857" t="str">
            <v>项</v>
          </cell>
          <cell r="J1857">
            <v>2.2</v>
          </cell>
          <cell r="K1857">
            <v>1.3</v>
          </cell>
        </row>
        <row r="1858">
          <cell r="D1858">
            <v>1855</v>
          </cell>
          <cell r="E1858">
            <v>310300003</v>
          </cell>
          <cell r="F1858" t="str">
            <v>选择性观看检查</v>
          </cell>
        </row>
        <row r="1858">
          <cell r="H1858" t="str">
            <v>次</v>
          </cell>
          <cell r="I1858" t="str">
            <v>次</v>
          </cell>
          <cell r="J1858">
            <v>1.8</v>
          </cell>
          <cell r="K1858">
            <v>1</v>
          </cell>
        </row>
        <row r="1859">
          <cell r="D1859">
            <v>1856</v>
          </cell>
          <cell r="E1859">
            <v>310300004</v>
          </cell>
          <cell r="F1859" t="str">
            <v>视网膜视力检查</v>
          </cell>
        </row>
        <row r="1859">
          <cell r="H1859" t="str">
            <v>次</v>
          </cell>
          <cell r="I1859" t="str">
            <v>次</v>
          </cell>
          <cell r="J1859">
            <v>17.1</v>
          </cell>
          <cell r="K1859">
            <v>12.6</v>
          </cell>
        </row>
        <row r="1860">
          <cell r="D1860">
            <v>1857</v>
          </cell>
          <cell r="E1860">
            <v>310300005</v>
          </cell>
          <cell r="F1860" t="str">
            <v>视野检查（普通视野检查）</v>
          </cell>
        </row>
        <row r="1860">
          <cell r="H1860" t="str">
            <v>次</v>
          </cell>
          <cell r="I1860" t="str">
            <v>次</v>
          </cell>
          <cell r="J1860">
            <v>9</v>
          </cell>
          <cell r="K1860">
            <v>7</v>
          </cell>
        </row>
        <row r="1861">
          <cell r="D1861">
            <v>1858</v>
          </cell>
          <cell r="E1861">
            <v>3103000050</v>
          </cell>
          <cell r="F1861" t="str">
            <v>视野检查（电脑视野计、动态(Goldmann)视野计）</v>
          </cell>
        </row>
        <row r="1861">
          <cell r="H1861" t="str">
            <v>次</v>
          </cell>
          <cell r="I1861" t="str">
            <v>次</v>
          </cell>
          <cell r="J1861">
            <v>26.4</v>
          </cell>
          <cell r="K1861">
            <v>21</v>
          </cell>
        </row>
        <row r="1862">
          <cell r="D1862">
            <v>1859</v>
          </cell>
          <cell r="E1862">
            <v>310300006</v>
          </cell>
          <cell r="F1862" t="str">
            <v>阿姆斯勒(Amsler)表检查</v>
          </cell>
        </row>
        <row r="1862">
          <cell r="H1862" t="str">
            <v>次</v>
          </cell>
          <cell r="I1862" t="str">
            <v>次</v>
          </cell>
          <cell r="J1862">
            <v>2.9</v>
          </cell>
          <cell r="K1862">
            <v>2.6</v>
          </cell>
        </row>
        <row r="1863">
          <cell r="D1863">
            <v>1860</v>
          </cell>
          <cell r="E1863">
            <v>310300007</v>
          </cell>
          <cell r="F1863" t="str">
            <v>验光</v>
          </cell>
          <cell r="G1863" t="str">
            <v>包括检影，散瞳，云雾试验，试镜</v>
          </cell>
          <cell r="H1863" t="str">
            <v>项</v>
          </cell>
          <cell r="I1863" t="str">
            <v>项</v>
          </cell>
          <cell r="J1863">
            <v>3.6</v>
          </cell>
          <cell r="K1863">
            <v>3.6</v>
          </cell>
        </row>
        <row r="1864">
          <cell r="D1864">
            <v>1861</v>
          </cell>
          <cell r="E1864">
            <v>310300008</v>
          </cell>
          <cell r="F1864" t="str">
            <v>镜片检测</v>
          </cell>
        </row>
        <row r="1864">
          <cell r="H1864" t="str">
            <v>次</v>
          </cell>
          <cell r="I1864" t="str">
            <v>次</v>
          </cell>
          <cell r="J1864">
            <v>4.1</v>
          </cell>
          <cell r="K1864">
            <v>4.1</v>
          </cell>
        </row>
        <row r="1865">
          <cell r="D1865">
            <v>1862</v>
          </cell>
          <cell r="E1865">
            <v>310300009</v>
          </cell>
          <cell r="F1865" t="str">
            <v>隐形眼镜配置</v>
          </cell>
          <cell r="G1865" t="str">
            <v>含验光、角膜曲率测量、泪液分泌功能(schirmer)测定</v>
          </cell>
          <cell r="H1865" t="str">
            <v>次</v>
          </cell>
          <cell r="I1865" t="str">
            <v>次</v>
          </cell>
          <cell r="J1865">
            <v>18.9</v>
          </cell>
          <cell r="K1865">
            <v>18</v>
          </cell>
        </row>
        <row r="1866">
          <cell r="D1866">
            <v>1863</v>
          </cell>
          <cell r="E1866">
            <v>310300010</v>
          </cell>
          <cell r="F1866" t="str">
            <v>主导眼检查</v>
          </cell>
        </row>
        <row r="1866">
          <cell r="H1866" t="str">
            <v>次</v>
          </cell>
          <cell r="I1866" t="str">
            <v>次</v>
          </cell>
          <cell r="J1866">
            <v>3.6</v>
          </cell>
          <cell r="K1866">
            <v>3</v>
          </cell>
        </row>
        <row r="1867">
          <cell r="D1867">
            <v>1864</v>
          </cell>
          <cell r="E1867">
            <v>310300011</v>
          </cell>
          <cell r="F1867" t="str">
            <v>代偿头位测定</v>
          </cell>
          <cell r="G1867" t="str">
            <v>含使用头位检测仪</v>
          </cell>
          <cell r="H1867" t="str">
            <v>次</v>
          </cell>
          <cell r="I1867" t="str">
            <v>次</v>
          </cell>
          <cell r="J1867">
            <v>4.3</v>
          </cell>
          <cell r="K1867">
            <v>4</v>
          </cell>
        </row>
        <row r="1868">
          <cell r="D1868">
            <v>1865</v>
          </cell>
          <cell r="E1868">
            <v>310300012</v>
          </cell>
          <cell r="F1868" t="str">
            <v>复视检查</v>
          </cell>
        </row>
        <row r="1868">
          <cell r="H1868" t="str">
            <v>次</v>
          </cell>
          <cell r="I1868" t="str">
            <v>次</v>
          </cell>
          <cell r="J1868">
            <v>7.2</v>
          </cell>
          <cell r="K1868">
            <v>6</v>
          </cell>
        </row>
        <row r="1869">
          <cell r="D1869">
            <v>1866</v>
          </cell>
          <cell r="E1869">
            <v>310300013</v>
          </cell>
          <cell r="F1869" t="str">
            <v>斜视度测定</v>
          </cell>
          <cell r="G1869" t="str">
            <v>含九个注视方向双眼分别注视时的斜度，看远及看近</v>
          </cell>
          <cell r="H1869" t="str">
            <v>次</v>
          </cell>
          <cell r="I1869" t="str">
            <v>次</v>
          </cell>
          <cell r="J1869">
            <v>7.2</v>
          </cell>
          <cell r="K1869">
            <v>4.9</v>
          </cell>
        </row>
        <row r="1870">
          <cell r="D1870">
            <v>1867</v>
          </cell>
          <cell r="E1870">
            <v>310300014</v>
          </cell>
          <cell r="F1870" t="str">
            <v>三棱镜检查</v>
          </cell>
        </row>
        <row r="1870">
          <cell r="H1870" t="str">
            <v>次</v>
          </cell>
          <cell r="I1870" t="str">
            <v>次</v>
          </cell>
          <cell r="J1870">
            <v>9</v>
          </cell>
          <cell r="K1870">
            <v>7</v>
          </cell>
        </row>
        <row r="1871">
          <cell r="D1871">
            <v>1868</v>
          </cell>
          <cell r="E1871">
            <v>310300015</v>
          </cell>
          <cell r="F1871" t="str">
            <v>线状镜检查</v>
          </cell>
        </row>
        <row r="1871">
          <cell r="H1871" t="str">
            <v>次</v>
          </cell>
          <cell r="I1871" t="str">
            <v>次</v>
          </cell>
          <cell r="J1871">
            <v>7.2</v>
          </cell>
          <cell r="K1871">
            <v>6</v>
          </cell>
        </row>
        <row r="1872">
          <cell r="D1872">
            <v>1869</v>
          </cell>
          <cell r="E1872">
            <v>310300016</v>
          </cell>
          <cell r="F1872" t="str">
            <v>黑氏(Hess)屏检查</v>
          </cell>
        </row>
        <row r="1872">
          <cell r="H1872" t="str">
            <v>次</v>
          </cell>
          <cell r="I1872" t="str">
            <v>次</v>
          </cell>
          <cell r="J1872">
            <v>5.5</v>
          </cell>
          <cell r="K1872">
            <v>4.4</v>
          </cell>
        </row>
        <row r="1873">
          <cell r="D1873">
            <v>1870</v>
          </cell>
          <cell r="E1873">
            <v>310300017</v>
          </cell>
          <cell r="F1873" t="str">
            <v>调节集合测定</v>
          </cell>
          <cell r="G1873" t="str">
            <v>包括调节测定</v>
          </cell>
          <cell r="H1873" t="str">
            <v>次</v>
          </cell>
          <cell r="I1873" t="str">
            <v>次</v>
          </cell>
          <cell r="J1873">
            <v>6.5</v>
          </cell>
          <cell r="K1873">
            <v>6</v>
          </cell>
        </row>
        <row r="1874">
          <cell r="D1874">
            <v>1871</v>
          </cell>
          <cell r="E1874">
            <v>310300018</v>
          </cell>
          <cell r="F1874" t="str">
            <v>牵拉试验</v>
          </cell>
          <cell r="G1874" t="str">
            <v>含有无复视及耐受程度，被动牵拉，主动收缩</v>
          </cell>
          <cell r="H1874" t="str">
            <v>次</v>
          </cell>
          <cell r="I1874" t="str">
            <v>次</v>
          </cell>
          <cell r="J1874">
            <v>7.2</v>
          </cell>
          <cell r="K1874">
            <v>6</v>
          </cell>
        </row>
        <row r="1875">
          <cell r="D1875">
            <v>1872</v>
          </cell>
          <cell r="E1875">
            <v>310300019</v>
          </cell>
          <cell r="F1875" t="str">
            <v>双眼视觉检查</v>
          </cell>
          <cell r="G1875" t="str">
            <v>含双眼同时知觉、双眼同时视、双眼融合功能、立体视功能</v>
          </cell>
          <cell r="H1875" t="str">
            <v>次</v>
          </cell>
          <cell r="I1875" t="str">
            <v>次</v>
          </cell>
          <cell r="J1875">
            <v>14.4</v>
          </cell>
          <cell r="K1875">
            <v>11</v>
          </cell>
        </row>
        <row r="1876">
          <cell r="D1876">
            <v>1873</v>
          </cell>
          <cell r="E1876">
            <v>310300020</v>
          </cell>
          <cell r="F1876" t="str">
            <v>色觉检查</v>
          </cell>
          <cell r="G1876" t="str">
            <v>包括普通图谱法，FM-100Hue测试盒法，色觉仪</v>
          </cell>
          <cell r="H1876" t="str">
            <v>项</v>
          </cell>
          <cell r="I1876" t="str">
            <v>项</v>
          </cell>
          <cell r="J1876">
            <v>2.9</v>
          </cell>
          <cell r="K1876">
            <v>2.9</v>
          </cell>
        </row>
        <row r="1877">
          <cell r="D1877">
            <v>1874</v>
          </cell>
          <cell r="E1877">
            <v>310300021</v>
          </cell>
          <cell r="F1877" t="str">
            <v>对比敏感度检查</v>
          </cell>
        </row>
        <row r="1877">
          <cell r="H1877" t="str">
            <v>次</v>
          </cell>
          <cell r="I1877" t="str">
            <v>次</v>
          </cell>
          <cell r="J1877">
            <v>5.8</v>
          </cell>
          <cell r="K1877">
            <v>4</v>
          </cell>
        </row>
        <row r="1878">
          <cell r="D1878">
            <v>1875</v>
          </cell>
          <cell r="E1878">
            <v>310300022</v>
          </cell>
          <cell r="F1878" t="str">
            <v>暗适应测定</v>
          </cell>
          <cell r="G1878" t="str">
            <v>含出图形及报告</v>
          </cell>
          <cell r="H1878" t="str">
            <v>次</v>
          </cell>
          <cell r="I1878" t="str">
            <v>次</v>
          </cell>
          <cell r="J1878">
            <v>26.4</v>
          </cell>
          <cell r="K1878">
            <v>21</v>
          </cell>
        </row>
        <row r="1879">
          <cell r="D1879">
            <v>1876</v>
          </cell>
          <cell r="E1879">
            <v>310300023</v>
          </cell>
          <cell r="F1879" t="str">
            <v>明适应测定</v>
          </cell>
        </row>
        <row r="1879">
          <cell r="H1879" t="str">
            <v>次</v>
          </cell>
          <cell r="I1879" t="str">
            <v>次</v>
          </cell>
          <cell r="J1879">
            <v>17.1</v>
          </cell>
          <cell r="K1879">
            <v>14</v>
          </cell>
        </row>
        <row r="1880">
          <cell r="D1880">
            <v>1877</v>
          </cell>
          <cell r="E1880">
            <v>310300024</v>
          </cell>
          <cell r="F1880" t="str">
            <v>协调器治疗</v>
          </cell>
        </row>
        <row r="1880">
          <cell r="H1880" t="str">
            <v>次</v>
          </cell>
          <cell r="I1880" t="str">
            <v>次</v>
          </cell>
          <cell r="J1880">
            <v>8.6</v>
          </cell>
          <cell r="K1880">
            <v>6</v>
          </cell>
        </row>
        <row r="1881">
          <cell r="D1881">
            <v>1878</v>
          </cell>
          <cell r="E1881">
            <v>310300025</v>
          </cell>
          <cell r="F1881" t="str">
            <v>正切尺检查</v>
          </cell>
        </row>
        <row r="1881">
          <cell r="H1881" t="str">
            <v>次</v>
          </cell>
          <cell r="I1881" t="str">
            <v>次</v>
          </cell>
          <cell r="J1881">
            <v>4.3</v>
          </cell>
          <cell r="K1881">
            <v>4</v>
          </cell>
        </row>
        <row r="1882">
          <cell r="D1882">
            <v>1879</v>
          </cell>
          <cell r="E1882">
            <v>310300026</v>
          </cell>
          <cell r="F1882" t="str">
            <v>后象治疗</v>
          </cell>
        </row>
        <row r="1882">
          <cell r="H1882" t="str">
            <v>次</v>
          </cell>
          <cell r="I1882" t="str">
            <v>次</v>
          </cell>
          <cell r="J1882">
            <v>5.8</v>
          </cell>
          <cell r="K1882">
            <v>5.4</v>
          </cell>
        </row>
        <row r="1883">
          <cell r="D1883">
            <v>1880</v>
          </cell>
          <cell r="E1883">
            <v>310300027</v>
          </cell>
          <cell r="F1883" t="str">
            <v>注视性质检查</v>
          </cell>
        </row>
        <row r="1883">
          <cell r="H1883" t="str">
            <v>次</v>
          </cell>
          <cell r="I1883" t="str">
            <v>次</v>
          </cell>
          <cell r="J1883">
            <v>11.7</v>
          </cell>
          <cell r="K1883">
            <v>11</v>
          </cell>
        </row>
        <row r="1884">
          <cell r="D1884">
            <v>1881</v>
          </cell>
          <cell r="E1884">
            <v>310300028</v>
          </cell>
          <cell r="F1884" t="str">
            <v>眼象差检查</v>
          </cell>
        </row>
        <row r="1884">
          <cell r="H1884" t="str">
            <v>次</v>
          </cell>
          <cell r="I1884" t="str">
            <v>次</v>
          </cell>
          <cell r="J1884">
            <v>9.7</v>
          </cell>
          <cell r="K1884">
            <v>9.4</v>
          </cell>
        </row>
        <row r="1885">
          <cell r="D1885">
            <v>1882</v>
          </cell>
          <cell r="E1885">
            <v>310300029</v>
          </cell>
          <cell r="F1885" t="str">
            <v>眼压检查</v>
          </cell>
          <cell r="G1885" t="str">
            <v>包括schiotz眼压计法，非接触眼压计法，电眼压计法，压平眼压计法</v>
          </cell>
          <cell r="H1885" t="str">
            <v>次</v>
          </cell>
          <cell r="I1885" t="str">
            <v>次</v>
          </cell>
          <cell r="J1885">
            <v>9</v>
          </cell>
          <cell r="K1885">
            <v>7</v>
          </cell>
        </row>
        <row r="1886">
          <cell r="D1886">
            <v>1883</v>
          </cell>
          <cell r="E1886">
            <v>310300030</v>
          </cell>
          <cell r="F1886" t="str">
            <v>眼压日曲线检查</v>
          </cell>
        </row>
        <row r="1886">
          <cell r="H1886" t="str">
            <v>次</v>
          </cell>
          <cell r="I1886" t="str">
            <v>次</v>
          </cell>
          <cell r="J1886">
            <v>17.1</v>
          </cell>
          <cell r="K1886">
            <v>14</v>
          </cell>
        </row>
        <row r="1887">
          <cell r="D1887">
            <v>1884</v>
          </cell>
          <cell r="E1887">
            <v>310300031</v>
          </cell>
          <cell r="F1887" t="str">
            <v>眼压描记</v>
          </cell>
        </row>
        <row r="1887">
          <cell r="H1887" t="str">
            <v>次</v>
          </cell>
          <cell r="I1887" t="str">
            <v>次</v>
          </cell>
          <cell r="J1887">
            <v>10.8</v>
          </cell>
          <cell r="K1887">
            <v>9.4</v>
          </cell>
        </row>
        <row r="1888">
          <cell r="D1888">
            <v>1885</v>
          </cell>
          <cell r="E1888">
            <v>310300032</v>
          </cell>
          <cell r="F1888" t="str">
            <v>眼球突出度测量</v>
          </cell>
          <cell r="G1888" t="str">
            <v>包括米尺测量法、眼球突出计测量法</v>
          </cell>
          <cell r="H1888" t="str">
            <v>次</v>
          </cell>
          <cell r="I1888" t="str">
            <v>次</v>
          </cell>
          <cell r="J1888">
            <v>9</v>
          </cell>
          <cell r="K1888">
            <v>7</v>
          </cell>
        </row>
        <row r="1889">
          <cell r="D1889">
            <v>1886</v>
          </cell>
          <cell r="E1889">
            <v>310300033</v>
          </cell>
          <cell r="F1889" t="str">
            <v>青光眼视神经纤维层计算机图象分析</v>
          </cell>
          <cell r="G1889" t="str">
            <v>含计算机图相分析；不含OCT、HRT及sLO</v>
          </cell>
          <cell r="H1889" t="str">
            <v>次</v>
          </cell>
          <cell r="I1889" t="str">
            <v>次</v>
          </cell>
          <cell r="J1889">
            <v>41.4</v>
          </cell>
          <cell r="K1889">
            <v>35</v>
          </cell>
        </row>
        <row r="1890">
          <cell r="D1890">
            <v>1887</v>
          </cell>
          <cell r="E1890">
            <v>310300034</v>
          </cell>
          <cell r="F1890" t="str">
            <v>低视力助视器试验</v>
          </cell>
        </row>
        <row r="1890">
          <cell r="H1890" t="str">
            <v>次</v>
          </cell>
          <cell r="I1890" t="str">
            <v>次</v>
          </cell>
          <cell r="J1890">
            <v>8.1</v>
          </cell>
          <cell r="K1890">
            <v>7</v>
          </cell>
        </row>
        <row r="1891">
          <cell r="D1891">
            <v>1888</v>
          </cell>
          <cell r="E1891">
            <v>310300035</v>
          </cell>
          <cell r="F1891" t="str">
            <v>上睑下垂检查</v>
          </cell>
        </row>
        <row r="1891">
          <cell r="H1891" t="str">
            <v>次</v>
          </cell>
          <cell r="I1891" t="str">
            <v>次</v>
          </cell>
          <cell r="J1891">
            <v>5</v>
          </cell>
          <cell r="K1891">
            <v>5</v>
          </cell>
        </row>
        <row r="1892">
          <cell r="D1892">
            <v>1889</v>
          </cell>
          <cell r="E1892">
            <v>310300036</v>
          </cell>
          <cell r="F1892" t="str">
            <v>泪膜破裂时间测定</v>
          </cell>
        </row>
        <row r="1892">
          <cell r="H1892" t="str">
            <v>次</v>
          </cell>
          <cell r="I1892" t="str">
            <v>次</v>
          </cell>
          <cell r="J1892">
            <v>14.1</v>
          </cell>
          <cell r="K1892">
            <v>11</v>
          </cell>
        </row>
        <row r="1893">
          <cell r="D1893">
            <v>1890</v>
          </cell>
          <cell r="E1893">
            <v>310300037</v>
          </cell>
          <cell r="F1893" t="str">
            <v>泪液分泌功能测定</v>
          </cell>
        </row>
        <row r="1893">
          <cell r="H1893" t="str">
            <v>次</v>
          </cell>
          <cell r="I1893" t="str">
            <v>次</v>
          </cell>
          <cell r="J1893">
            <v>14.1</v>
          </cell>
          <cell r="K1893">
            <v>11</v>
          </cell>
        </row>
        <row r="1894">
          <cell r="D1894">
            <v>1891</v>
          </cell>
          <cell r="E1894">
            <v>310300038</v>
          </cell>
          <cell r="F1894" t="str">
            <v>泪道冲洗</v>
          </cell>
        </row>
        <row r="1894">
          <cell r="H1894" t="str">
            <v>次</v>
          </cell>
          <cell r="I1894" t="str">
            <v>次</v>
          </cell>
          <cell r="J1894">
            <v>9.5</v>
          </cell>
          <cell r="K1894">
            <v>7.8</v>
          </cell>
        </row>
        <row r="1895">
          <cell r="D1895">
            <v>1892</v>
          </cell>
          <cell r="E1895">
            <v>310300039</v>
          </cell>
          <cell r="F1895" t="str">
            <v>泪道探通术</v>
          </cell>
        </row>
        <row r="1895">
          <cell r="H1895" t="str">
            <v>次</v>
          </cell>
          <cell r="I1895" t="str">
            <v>次</v>
          </cell>
          <cell r="J1895">
            <v>26.4</v>
          </cell>
          <cell r="K1895">
            <v>23.3</v>
          </cell>
        </row>
        <row r="1896">
          <cell r="D1896">
            <v>1893</v>
          </cell>
          <cell r="E1896">
            <v>3103000391</v>
          </cell>
          <cell r="F1896" t="str">
            <v>激光泪道探通术</v>
          </cell>
        </row>
        <row r="1896">
          <cell r="H1896" t="str">
            <v>次</v>
          </cell>
          <cell r="I1896" t="str">
            <v>次</v>
          </cell>
          <cell r="J1896">
            <v>41.4</v>
          </cell>
          <cell r="K1896">
            <v>38.8</v>
          </cell>
        </row>
        <row r="1897">
          <cell r="D1897">
            <v>1894</v>
          </cell>
          <cell r="E1897">
            <v>310300040</v>
          </cell>
          <cell r="F1897" t="str">
            <v>青光眼诱导试验</v>
          </cell>
          <cell r="G1897" t="str">
            <v>包括饮水、暗室、妥拉苏林等</v>
          </cell>
          <cell r="H1897" t="str">
            <v>次</v>
          </cell>
          <cell r="I1897" t="str">
            <v>次</v>
          </cell>
          <cell r="J1897">
            <v>26.4</v>
          </cell>
          <cell r="K1897">
            <v>21</v>
          </cell>
        </row>
        <row r="1898">
          <cell r="D1898">
            <v>1895</v>
          </cell>
          <cell r="E1898">
            <v>310300041</v>
          </cell>
          <cell r="F1898" t="str">
            <v>角膜荧光素染色检查</v>
          </cell>
        </row>
        <row r="1898">
          <cell r="H1898" t="str">
            <v>次</v>
          </cell>
          <cell r="I1898" t="str">
            <v>次</v>
          </cell>
          <cell r="J1898">
            <v>9</v>
          </cell>
          <cell r="K1898">
            <v>7</v>
          </cell>
        </row>
        <row r="1899">
          <cell r="D1899">
            <v>1896</v>
          </cell>
          <cell r="E1899">
            <v>310300042</v>
          </cell>
          <cell r="F1899" t="str">
            <v>角膜曲率测量</v>
          </cell>
        </row>
        <row r="1899">
          <cell r="H1899" t="str">
            <v>次</v>
          </cell>
          <cell r="I1899" t="str">
            <v>次</v>
          </cell>
          <cell r="J1899">
            <v>9</v>
          </cell>
          <cell r="K1899">
            <v>7.7</v>
          </cell>
        </row>
        <row r="1900">
          <cell r="D1900">
            <v>1897</v>
          </cell>
          <cell r="E1900">
            <v>310300043</v>
          </cell>
          <cell r="F1900" t="str">
            <v>角膜地形图检查</v>
          </cell>
        </row>
        <row r="1900">
          <cell r="H1900" t="str">
            <v>次</v>
          </cell>
          <cell r="I1900" t="str">
            <v>次</v>
          </cell>
          <cell r="J1900">
            <v>67</v>
          </cell>
          <cell r="K1900">
            <v>56</v>
          </cell>
        </row>
        <row r="1901">
          <cell r="D1901">
            <v>1898</v>
          </cell>
          <cell r="E1901">
            <v>310300044</v>
          </cell>
          <cell r="F1901" t="str">
            <v>角膜内皮镜检查</v>
          </cell>
        </row>
        <row r="1901">
          <cell r="H1901" t="str">
            <v>次</v>
          </cell>
          <cell r="I1901" t="str">
            <v>次</v>
          </cell>
          <cell r="J1901">
            <v>43.2</v>
          </cell>
          <cell r="K1901">
            <v>43.2</v>
          </cell>
        </row>
        <row r="1902">
          <cell r="D1902">
            <v>1899</v>
          </cell>
          <cell r="E1902">
            <v>310300045</v>
          </cell>
          <cell r="F1902" t="str">
            <v>角膜厚度检查</v>
          </cell>
          <cell r="G1902" t="str">
            <v>包括裂隙灯法、超声法</v>
          </cell>
          <cell r="H1902" t="str">
            <v>次</v>
          </cell>
          <cell r="I1902" t="str">
            <v>次</v>
          </cell>
          <cell r="J1902">
            <v>21.7</v>
          </cell>
          <cell r="K1902">
            <v>18</v>
          </cell>
        </row>
        <row r="1903">
          <cell r="D1903">
            <v>1900</v>
          </cell>
          <cell r="E1903">
            <v>310300046</v>
          </cell>
          <cell r="F1903" t="str">
            <v>角膜知觉检查</v>
          </cell>
        </row>
        <row r="1903">
          <cell r="H1903" t="str">
            <v>次</v>
          </cell>
          <cell r="I1903" t="str">
            <v>次</v>
          </cell>
          <cell r="J1903">
            <v>9</v>
          </cell>
          <cell r="K1903">
            <v>7</v>
          </cell>
        </row>
        <row r="1904">
          <cell r="D1904">
            <v>1901</v>
          </cell>
          <cell r="E1904">
            <v>310300047</v>
          </cell>
          <cell r="F1904" t="str">
            <v>巩膜透照检查</v>
          </cell>
          <cell r="G1904" t="str">
            <v>含散瞳</v>
          </cell>
          <cell r="H1904" t="str">
            <v>次</v>
          </cell>
          <cell r="I1904" t="str">
            <v>次</v>
          </cell>
          <cell r="J1904">
            <v>26.4</v>
          </cell>
          <cell r="K1904">
            <v>21</v>
          </cell>
        </row>
        <row r="1905">
          <cell r="D1905">
            <v>1902</v>
          </cell>
          <cell r="E1905">
            <v>310300048</v>
          </cell>
          <cell r="F1905" t="str">
            <v>人工晶体度数测量</v>
          </cell>
        </row>
        <row r="1905">
          <cell r="H1905" t="str">
            <v>次</v>
          </cell>
          <cell r="I1905" t="str">
            <v>次</v>
          </cell>
          <cell r="J1905">
            <v>41.4</v>
          </cell>
          <cell r="K1905">
            <v>35</v>
          </cell>
        </row>
        <row r="1906">
          <cell r="D1906">
            <v>1903</v>
          </cell>
          <cell r="E1906">
            <v>310300049</v>
          </cell>
          <cell r="F1906" t="str">
            <v>前房深度测量</v>
          </cell>
          <cell r="G1906" t="str">
            <v>包括裂隙灯法(测量周边前房及轴部前房)，前房深度测量仪法</v>
          </cell>
          <cell r="H1906" t="str">
            <v>次</v>
          </cell>
          <cell r="I1906" t="str">
            <v>次</v>
          </cell>
          <cell r="J1906">
            <v>9.9</v>
          </cell>
          <cell r="K1906">
            <v>9.4</v>
          </cell>
        </row>
        <row r="1907">
          <cell r="D1907">
            <v>1904</v>
          </cell>
          <cell r="E1907">
            <v>310300050</v>
          </cell>
          <cell r="F1907" t="str">
            <v>前房穿刺术</v>
          </cell>
          <cell r="G1907" t="str">
            <v>包括前房冲洗术</v>
          </cell>
          <cell r="H1907" t="str">
            <v>次</v>
          </cell>
          <cell r="I1907" t="str">
            <v>次</v>
          </cell>
          <cell r="J1907">
            <v>169.7</v>
          </cell>
          <cell r="K1907">
            <v>155.4</v>
          </cell>
        </row>
        <row r="1908">
          <cell r="D1908">
            <v>1905</v>
          </cell>
          <cell r="E1908">
            <v>310300051</v>
          </cell>
          <cell r="F1908" t="str">
            <v>前房注气术</v>
          </cell>
          <cell r="G1908" t="str">
            <v>包括脉络膜上腔放液术</v>
          </cell>
          <cell r="H1908" t="str">
            <v>次</v>
          </cell>
          <cell r="I1908" t="str">
            <v>次</v>
          </cell>
          <cell r="J1908">
            <v>169.7</v>
          </cell>
          <cell r="K1908">
            <v>155.4</v>
          </cell>
        </row>
        <row r="1909">
          <cell r="D1909">
            <v>1906</v>
          </cell>
          <cell r="E1909">
            <v>310300052</v>
          </cell>
          <cell r="F1909" t="str">
            <v>房水荧光测定</v>
          </cell>
        </row>
        <row r="1909">
          <cell r="H1909" t="str">
            <v>次</v>
          </cell>
          <cell r="I1909" t="str">
            <v>次</v>
          </cell>
          <cell r="J1909">
            <v>14.4</v>
          </cell>
          <cell r="K1909">
            <v>11</v>
          </cell>
        </row>
        <row r="1910">
          <cell r="D1910">
            <v>1907</v>
          </cell>
          <cell r="E1910">
            <v>310300053</v>
          </cell>
          <cell r="F1910" t="str">
            <v>裂隙灯检查</v>
          </cell>
        </row>
        <row r="1910">
          <cell r="H1910" t="str">
            <v>次</v>
          </cell>
          <cell r="I1910" t="str">
            <v>次</v>
          </cell>
          <cell r="J1910">
            <v>5.8</v>
          </cell>
          <cell r="K1910">
            <v>5.4</v>
          </cell>
        </row>
        <row r="1911">
          <cell r="D1911">
            <v>1908</v>
          </cell>
          <cell r="E1911">
            <v>310300054</v>
          </cell>
          <cell r="F1911" t="str">
            <v>裂隙灯下眼底检查</v>
          </cell>
          <cell r="G1911" t="str">
            <v>包括前置镜、三面镜、视网膜镜</v>
          </cell>
          <cell r="H1911" t="str">
            <v>次</v>
          </cell>
          <cell r="I1911" t="str">
            <v>次</v>
          </cell>
          <cell r="J1911">
            <v>9.4</v>
          </cell>
          <cell r="K1911">
            <v>9.4</v>
          </cell>
        </row>
        <row r="1912">
          <cell r="D1912">
            <v>1909</v>
          </cell>
          <cell r="E1912">
            <v>310300055</v>
          </cell>
          <cell r="F1912" t="str">
            <v>裂隙灯下房角镜检查</v>
          </cell>
        </row>
        <row r="1912">
          <cell r="H1912" t="str">
            <v>次</v>
          </cell>
          <cell r="I1912" t="str">
            <v>次</v>
          </cell>
          <cell r="J1912">
            <v>14.1</v>
          </cell>
          <cell r="K1912">
            <v>11</v>
          </cell>
        </row>
        <row r="1913">
          <cell r="D1913">
            <v>1910</v>
          </cell>
          <cell r="E1913">
            <v>310300056</v>
          </cell>
          <cell r="F1913" t="str">
            <v>眼位照相</v>
          </cell>
        </row>
        <row r="1913">
          <cell r="H1913" t="str">
            <v>次</v>
          </cell>
          <cell r="I1913" t="str">
            <v>次</v>
          </cell>
          <cell r="J1913">
            <v>14.4</v>
          </cell>
          <cell r="K1913">
            <v>14.4</v>
          </cell>
        </row>
        <row r="1914">
          <cell r="D1914">
            <v>1911</v>
          </cell>
          <cell r="E1914">
            <v>310300057</v>
          </cell>
          <cell r="F1914" t="str">
            <v>眼前段照相</v>
          </cell>
        </row>
        <row r="1914">
          <cell r="H1914" t="str">
            <v>次</v>
          </cell>
          <cell r="I1914" t="str">
            <v>次</v>
          </cell>
          <cell r="J1914">
            <v>14.4</v>
          </cell>
          <cell r="K1914">
            <v>14.4</v>
          </cell>
        </row>
        <row r="1915">
          <cell r="D1915">
            <v>1912</v>
          </cell>
          <cell r="E1915">
            <v>3103000571</v>
          </cell>
          <cell r="F1915" t="str">
            <v>眼前段数码照相</v>
          </cell>
          <cell r="G1915" t="str">
            <v>含照片</v>
          </cell>
          <cell r="H1915" t="str">
            <v>次</v>
          </cell>
          <cell r="I1915" t="str">
            <v>次</v>
          </cell>
          <cell r="J1915">
            <v>26.4</v>
          </cell>
          <cell r="K1915">
            <v>21</v>
          </cell>
        </row>
        <row r="1916">
          <cell r="D1916">
            <v>1913</v>
          </cell>
          <cell r="E1916">
            <v>310300058</v>
          </cell>
          <cell r="F1916" t="str">
            <v>眼底照相</v>
          </cell>
        </row>
        <row r="1916">
          <cell r="H1916" t="str">
            <v>次</v>
          </cell>
          <cell r="I1916" t="str">
            <v>次</v>
          </cell>
          <cell r="J1916">
            <v>17.1</v>
          </cell>
          <cell r="K1916">
            <v>14</v>
          </cell>
        </row>
        <row r="1917">
          <cell r="D1917">
            <v>1914</v>
          </cell>
          <cell r="E1917">
            <v>3103000581</v>
          </cell>
          <cell r="F1917" t="str">
            <v>多幅眼底照相</v>
          </cell>
          <cell r="G1917" t="str">
            <v>指每眼9幅以上的眼底照相</v>
          </cell>
          <cell r="H1917" t="str">
            <v>单眼</v>
          </cell>
          <cell r="I1917" t="str">
            <v>单眼</v>
          </cell>
          <cell r="J1917">
            <v>41.4</v>
          </cell>
          <cell r="K1917">
            <v>35</v>
          </cell>
        </row>
        <row r="1918">
          <cell r="D1918">
            <v>1915</v>
          </cell>
          <cell r="E1918">
            <v>3103000582</v>
          </cell>
          <cell r="F1918" t="str">
            <v>无散瞳眼底照相</v>
          </cell>
          <cell r="G1918" t="str">
            <v>含照片</v>
          </cell>
          <cell r="H1918" t="str">
            <v>次</v>
          </cell>
          <cell r="I1918" t="str">
            <v>次</v>
          </cell>
          <cell r="J1918">
            <v>47.2</v>
          </cell>
          <cell r="K1918">
            <v>39</v>
          </cell>
        </row>
        <row r="1919">
          <cell r="D1919">
            <v>1916</v>
          </cell>
          <cell r="E1919">
            <v>310300059</v>
          </cell>
          <cell r="F1919" t="str">
            <v>眼底血管造影</v>
          </cell>
          <cell r="G1919" t="str">
            <v>包括眼底荧光血管造影(FFA)、靛青绿血管造影(ICGA)</v>
          </cell>
          <cell r="H1919" t="str">
            <v>次</v>
          </cell>
          <cell r="I1919" t="str">
            <v>次</v>
          </cell>
          <cell r="J1919">
            <v>229.5</v>
          </cell>
          <cell r="K1919">
            <v>210</v>
          </cell>
        </row>
        <row r="1920">
          <cell r="D1920">
            <v>1917</v>
          </cell>
          <cell r="E1920">
            <v>310300060</v>
          </cell>
          <cell r="F1920" t="str">
            <v>裂隙灯下眼底视神经立体照相</v>
          </cell>
        </row>
        <row r="1920">
          <cell r="H1920" t="str">
            <v>次</v>
          </cell>
          <cell r="I1920" t="str">
            <v>次</v>
          </cell>
          <cell r="J1920">
            <v>67</v>
          </cell>
          <cell r="K1920">
            <v>56</v>
          </cell>
        </row>
        <row r="1921">
          <cell r="D1921">
            <v>1918</v>
          </cell>
          <cell r="E1921">
            <v>310300061</v>
          </cell>
          <cell r="F1921" t="str">
            <v>眼底检查</v>
          </cell>
          <cell r="G1921" t="str">
            <v>包括直接、间接眼底镜法，不含散瞳</v>
          </cell>
          <cell r="H1921" t="str">
            <v>次</v>
          </cell>
          <cell r="I1921" t="str">
            <v>次</v>
          </cell>
          <cell r="J1921">
            <v>26.4</v>
          </cell>
          <cell r="K1921">
            <v>21</v>
          </cell>
        </row>
        <row r="1922">
          <cell r="D1922">
            <v>1919</v>
          </cell>
          <cell r="E1922">
            <v>310300062</v>
          </cell>
          <cell r="F1922" t="str">
            <v>扫描激光眼底检查(sLO)</v>
          </cell>
        </row>
        <row r="1922">
          <cell r="H1922" t="str">
            <v>次</v>
          </cell>
          <cell r="I1922" t="str">
            <v>次</v>
          </cell>
          <cell r="J1922">
            <v>137.7</v>
          </cell>
          <cell r="K1922">
            <v>126</v>
          </cell>
        </row>
        <row r="1923">
          <cell r="D1923">
            <v>1920</v>
          </cell>
          <cell r="E1923">
            <v>310300063</v>
          </cell>
          <cell r="F1923" t="str">
            <v>视网膜裂孔定位检查</v>
          </cell>
          <cell r="G1923" t="str">
            <v>包括直接检眼镜观察+测算、双目间接检眼镜观察+巩膜加压迫法</v>
          </cell>
          <cell r="H1923" t="str">
            <v>次</v>
          </cell>
          <cell r="I1923" t="str">
            <v>次</v>
          </cell>
          <cell r="J1923">
            <v>26.4</v>
          </cell>
          <cell r="K1923">
            <v>21</v>
          </cell>
        </row>
        <row r="1924">
          <cell r="D1924">
            <v>1921</v>
          </cell>
          <cell r="E1924">
            <v>310300064</v>
          </cell>
          <cell r="F1924" t="str">
            <v>海德堡视网膜厚度检查（HRT）</v>
          </cell>
        </row>
        <row r="1924">
          <cell r="H1924" t="str">
            <v>次</v>
          </cell>
          <cell r="I1924" t="str">
            <v>次</v>
          </cell>
          <cell r="J1924">
            <v>137.7</v>
          </cell>
          <cell r="K1924">
            <v>126</v>
          </cell>
        </row>
        <row r="1925">
          <cell r="D1925">
            <v>1922</v>
          </cell>
          <cell r="E1925">
            <v>310300065</v>
          </cell>
          <cell r="F1925" t="str">
            <v>眼血流图</v>
          </cell>
        </row>
        <row r="1925">
          <cell r="H1925" t="str">
            <v>次</v>
          </cell>
          <cell r="I1925" t="str">
            <v>次</v>
          </cell>
          <cell r="J1925">
            <v>27</v>
          </cell>
          <cell r="K1925">
            <v>21</v>
          </cell>
        </row>
        <row r="1926">
          <cell r="D1926">
            <v>1923</v>
          </cell>
          <cell r="E1926">
            <v>310300066</v>
          </cell>
          <cell r="F1926" t="str">
            <v>视网膜动脉压测定</v>
          </cell>
        </row>
        <row r="1926">
          <cell r="H1926" t="str">
            <v>次</v>
          </cell>
          <cell r="I1926" t="str">
            <v>次</v>
          </cell>
          <cell r="J1926">
            <v>116.1</v>
          </cell>
          <cell r="K1926">
            <v>105</v>
          </cell>
        </row>
        <row r="1927">
          <cell r="D1927">
            <v>1924</v>
          </cell>
          <cell r="E1927">
            <v>310300067</v>
          </cell>
          <cell r="F1927" t="str">
            <v>临界融合频率检查</v>
          </cell>
        </row>
        <row r="1927">
          <cell r="H1927" t="str">
            <v>次</v>
          </cell>
          <cell r="I1927" t="str">
            <v>次</v>
          </cell>
          <cell r="J1927">
            <v>21.6</v>
          </cell>
          <cell r="K1927">
            <v>10</v>
          </cell>
        </row>
        <row r="1928">
          <cell r="D1928">
            <v>1925</v>
          </cell>
          <cell r="E1928">
            <v>310300068</v>
          </cell>
          <cell r="F1928" t="str">
            <v>超声生物显微镜检查(UBM)</v>
          </cell>
        </row>
        <row r="1928">
          <cell r="H1928" t="str">
            <v>次</v>
          </cell>
          <cell r="I1928" t="str">
            <v>次</v>
          </cell>
          <cell r="J1928">
            <v>91.8</v>
          </cell>
          <cell r="K1928">
            <v>84</v>
          </cell>
        </row>
        <row r="1929">
          <cell r="D1929">
            <v>1926</v>
          </cell>
          <cell r="E1929">
            <v>310300069</v>
          </cell>
          <cell r="F1929" t="str">
            <v>光学相干断层成相(OCT)</v>
          </cell>
          <cell r="G1929" t="str">
            <v>含测眼球后极组织厚度及断面相</v>
          </cell>
          <cell r="H1929" t="str">
            <v>次</v>
          </cell>
          <cell r="I1929" t="str">
            <v>次</v>
          </cell>
          <cell r="J1929">
            <v>135</v>
          </cell>
          <cell r="K1929">
            <v>105</v>
          </cell>
        </row>
        <row r="1930">
          <cell r="D1930">
            <v>1927</v>
          </cell>
          <cell r="E1930">
            <v>310300070</v>
          </cell>
          <cell r="F1930" t="str">
            <v>视网膜电流图（ERG）</v>
          </cell>
          <cell r="G1930" t="str">
            <v>包括图形视网膜电图（P-ERG）或多焦视网膜电图（m-ERG）</v>
          </cell>
          <cell r="H1930" t="str">
            <v>次</v>
          </cell>
          <cell r="I1930" t="str">
            <v>次</v>
          </cell>
          <cell r="J1930">
            <v>83.1</v>
          </cell>
          <cell r="K1930">
            <v>70</v>
          </cell>
        </row>
        <row r="1931">
          <cell r="D1931">
            <v>1928</v>
          </cell>
          <cell r="E1931">
            <v>310300071</v>
          </cell>
          <cell r="F1931" t="str">
            <v>视网膜地形图</v>
          </cell>
        </row>
        <row r="1931">
          <cell r="H1931" t="str">
            <v>次</v>
          </cell>
          <cell r="I1931" t="str">
            <v>次</v>
          </cell>
          <cell r="J1931">
            <v>83.1</v>
          </cell>
          <cell r="K1931">
            <v>70</v>
          </cell>
        </row>
        <row r="1932">
          <cell r="D1932">
            <v>1929</v>
          </cell>
          <cell r="E1932">
            <v>310300072</v>
          </cell>
          <cell r="F1932" t="str">
            <v>眼电图(EOG)</v>
          </cell>
          <cell r="G1932" t="str">
            <v>含运动或感觉</v>
          </cell>
          <cell r="H1932" t="str">
            <v>次</v>
          </cell>
          <cell r="I1932" t="str">
            <v>次</v>
          </cell>
          <cell r="J1932">
            <v>67</v>
          </cell>
          <cell r="K1932">
            <v>56</v>
          </cell>
        </row>
        <row r="1933">
          <cell r="D1933">
            <v>1930</v>
          </cell>
          <cell r="E1933">
            <v>310300073</v>
          </cell>
          <cell r="F1933" t="str">
            <v>视诱发电位(VEP)</v>
          </cell>
          <cell r="G1933" t="str">
            <v>含单导、图形</v>
          </cell>
          <cell r="H1933" t="str">
            <v>次</v>
          </cell>
          <cell r="I1933" t="str">
            <v>次</v>
          </cell>
          <cell r="J1933">
            <v>53.3</v>
          </cell>
          <cell r="K1933">
            <v>53.3</v>
          </cell>
        </row>
        <row r="1934">
          <cell r="D1934">
            <v>1931</v>
          </cell>
          <cell r="E1934">
            <v>310300074</v>
          </cell>
          <cell r="F1934" t="str">
            <v>眼外肌功能检查</v>
          </cell>
          <cell r="G1934" t="str">
            <v>含眼球运动、歪头试验、集合与散开</v>
          </cell>
          <cell r="H1934" t="str">
            <v>次</v>
          </cell>
          <cell r="I1934" t="str">
            <v>次</v>
          </cell>
          <cell r="J1934">
            <v>7.2</v>
          </cell>
          <cell r="K1934">
            <v>4</v>
          </cell>
        </row>
        <row r="1935">
          <cell r="D1935">
            <v>1932</v>
          </cell>
          <cell r="E1935">
            <v>310300075</v>
          </cell>
          <cell r="F1935" t="str">
            <v>眼肌力计检查</v>
          </cell>
        </row>
        <row r="1935">
          <cell r="H1935" t="str">
            <v>次</v>
          </cell>
          <cell r="I1935" t="str">
            <v>次</v>
          </cell>
          <cell r="J1935">
            <v>10.8</v>
          </cell>
          <cell r="K1935">
            <v>9.4</v>
          </cell>
        </row>
        <row r="1936">
          <cell r="D1936">
            <v>1933</v>
          </cell>
          <cell r="E1936">
            <v>310300076</v>
          </cell>
          <cell r="F1936" t="str">
            <v>结膜印痕细胞检查</v>
          </cell>
        </row>
        <row r="1936">
          <cell r="H1936" t="str">
            <v>次</v>
          </cell>
          <cell r="I1936" t="str">
            <v>次</v>
          </cell>
          <cell r="J1936">
            <v>10.8</v>
          </cell>
          <cell r="K1936">
            <v>7</v>
          </cell>
        </row>
        <row r="1937">
          <cell r="D1937">
            <v>1934</v>
          </cell>
          <cell r="E1937">
            <v>310300077</v>
          </cell>
          <cell r="F1937" t="str">
            <v>马氏(Maddox)杆试验</v>
          </cell>
        </row>
        <row r="1937">
          <cell r="H1937" t="str">
            <v>次</v>
          </cell>
          <cell r="I1937" t="str">
            <v>次</v>
          </cell>
          <cell r="J1937">
            <v>8.1</v>
          </cell>
          <cell r="K1937">
            <v>7</v>
          </cell>
        </row>
        <row r="1938">
          <cell r="D1938">
            <v>1935</v>
          </cell>
          <cell r="E1938">
            <v>310300078</v>
          </cell>
          <cell r="F1938" t="str">
            <v>球内异物定位</v>
          </cell>
          <cell r="G1938" t="str">
            <v>含眼科操作部分</v>
          </cell>
          <cell r="H1938" t="str">
            <v>次</v>
          </cell>
          <cell r="I1938" t="str">
            <v>次</v>
          </cell>
          <cell r="J1938">
            <v>67</v>
          </cell>
          <cell r="K1938">
            <v>62</v>
          </cell>
        </row>
        <row r="1939">
          <cell r="D1939">
            <v>1936</v>
          </cell>
          <cell r="E1939">
            <v>310300079</v>
          </cell>
          <cell r="F1939" t="str">
            <v>磁石试验</v>
          </cell>
        </row>
        <row r="1939">
          <cell r="H1939" t="str">
            <v>次</v>
          </cell>
          <cell r="I1939" t="str">
            <v>次</v>
          </cell>
          <cell r="J1939">
            <v>17.1</v>
          </cell>
          <cell r="K1939">
            <v>14</v>
          </cell>
        </row>
        <row r="1940">
          <cell r="D1940">
            <v>1937</v>
          </cell>
          <cell r="E1940">
            <v>310300080</v>
          </cell>
          <cell r="F1940" t="str">
            <v>眼活体组织检查</v>
          </cell>
        </row>
        <row r="1940">
          <cell r="H1940" t="str">
            <v>次</v>
          </cell>
          <cell r="I1940" t="str">
            <v>次</v>
          </cell>
          <cell r="J1940">
            <v>32.4</v>
          </cell>
          <cell r="K1940">
            <v>21</v>
          </cell>
        </row>
        <row r="1941">
          <cell r="D1941">
            <v>1938</v>
          </cell>
          <cell r="E1941">
            <v>310300081</v>
          </cell>
          <cell r="F1941" t="str">
            <v>角膜刮片检查</v>
          </cell>
          <cell r="G1941" t="str">
            <v>不含微生物检查</v>
          </cell>
          <cell r="H1941" t="str">
            <v>次</v>
          </cell>
          <cell r="I1941" t="str">
            <v>次</v>
          </cell>
          <cell r="J1941">
            <v>26.4</v>
          </cell>
          <cell r="K1941">
            <v>21</v>
          </cell>
        </row>
        <row r="1942">
          <cell r="D1942">
            <v>1939</v>
          </cell>
          <cell r="E1942">
            <v>310300082</v>
          </cell>
          <cell r="F1942" t="str">
            <v>结膜囊取材检查</v>
          </cell>
          <cell r="G1942" t="str">
            <v>不含微生物检查</v>
          </cell>
          <cell r="H1942" t="str">
            <v>次</v>
          </cell>
          <cell r="I1942" t="str">
            <v>次</v>
          </cell>
          <cell r="J1942">
            <v>26.4</v>
          </cell>
          <cell r="K1942">
            <v>21</v>
          </cell>
        </row>
        <row r="1943">
          <cell r="D1943">
            <v>1940</v>
          </cell>
          <cell r="E1943">
            <v>310300083</v>
          </cell>
          <cell r="F1943" t="str">
            <v>准分子激光屈光性角膜矫正术(PRK)</v>
          </cell>
          <cell r="G1943" t="str">
            <v>包括准分子激光治疗性角膜矫正术(PTK)</v>
          </cell>
          <cell r="H1943" t="str">
            <v>次</v>
          </cell>
          <cell r="I1943" t="str">
            <v>次</v>
          </cell>
          <cell r="J1943">
            <v>504</v>
          </cell>
          <cell r="K1943">
            <v>470.4</v>
          </cell>
        </row>
        <row r="1944">
          <cell r="D1944">
            <v>1941</v>
          </cell>
          <cell r="E1944">
            <v>310300084</v>
          </cell>
          <cell r="F1944" t="str">
            <v>激光原位角膜磨镶术(LASIK)</v>
          </cell>
        </row>
        <row r="1944">
          <cell r="H1944" t="str">
            <v>次</v>
          </cell>
          <cell r="I1944" t="str">
            <v>次</v>
          </cell>
          <cell r="J1944">
            <v>1800</v>
          </cell>
          <cell r="K1944">
            <v>1800</v>
          </cell>
        </row>
        <row r="1945">
          <cell r="D1945">
            <v>1942</v>
          </cell>
          <cell r="E1945">
            <v>310300085</v>
          </cell>
          <cell r="F1945" t="str">
            <v>视网膜激光光凝术</v>
          </cell>
        </row>
        <row r="1945">
          <cell r="H1945" t="str">
            <v>次</v>
          </cell>
          <cell r="I1945" t="str">
            <v>次</v>
          </cell>
          <cell r="J1945">
            <v>216</v>
          </cell>
          <cell r="K1945">
            <v>216</v>
          </cell>
        </row>
        <row r="1946">
          <cell r="D1946">
            <v>1943</v>
          </cell>
          <cell r="E1946">
            <v>310300086</v>
          </cell>
          <cell r="F1946" t="str">
            <v>激光治疗眼前节病</v>
          </cell>
          <cell r="G1946" t="str">
            <v>包括治疗青光眼、晶状体囊膜击破、虹膜囊肿切除</v>
          </cell>
          <cell r="H1946" t="str">
            <v>次</v>
          </cell>
          <cell r="I1946" t="str">
            <v>次</v>
          </cell>
          <cell r="J1946">
            <v>214.8</v>
          </cell>
          <cell r="K1946">
            <v>194</v>
          </cell>
        </row>
        <row r="1947">
          <cell r="D1947">
            <v>1944</v>
          </cell>
          <cell r="E1947">
            <v>310300087</v>
          </cell>
          <cell r="F1947" t="str">
            <v>铒激光眼科手术</v>
          </cell>
          <cell r="G1947" t="str">
            <v>包括治疗白内障、晶体囊膜切开、晶体摘除</v>
          </cell>
          <cell r="H1947" t="str">
            <v>次</v>
          </cell>
          <cell r="I1947" t="str">
            <v>次</v>
          </cell>
          <cell r="J1947">
            <v>1057.8</v>
          </cell>
          <cell r="K1947">
            <v>1010.1</v>
          </cell>
        </row>
        <row r="1948">
          <cell r="D1948">
            <v>1945</v>
          </cell>
          <cell r="E1948">
            <v>310300088</v>
          </cell>
          <cell r="F1948" t="str">
            <v>钬激光巩膜切除手术</v>
          </cell>
        </row>
        <row r="1948">
          <cell r="H1948" t="str">
            <v>次</v>
          </cell>
          <cell r="I1948" t="str">
            <v>次</v>
          </cell>
          <cell r="J1948">
            <v>656.1</v>
          </cell>
          <cell r="K1948">
            <v>621.6</v>
          </cell>
        </row>
        <row r="1949">
          <cell r="D1949">
            <v>1946</v>
          </cell>
          <cell r="E1949">
            <v>310300089</v>
          </cell>
          <cell r="F1949" t="str">
            <v>低功率氦-氖激光治疗</v>
          </cell>
          <cell r="G1949" t="str">
            <v>包括温热激光</v>
          </cell>
          <cell r="H1949" t="str">
            <v>次</v>
          </cell>
          <cell r="I1949" t="str">
            <v>次</v>
          </cell>
          <cell r="J1949">
            <v>29.7</v>
          </cell>
          <cell r="K1949">
            <v>23</v>
          </cell>
        </row>
        <row r="1950">
          <cell r="D1950">
            <v>1947</v>
          </cell>
          <cell r="E1950">
            <v>310300090</v>
          </cell>
          <cell r="F1950" t="str">
            <v>电解倒睫</v>
          </cell>
        </row>
        <row r="1950">
          <cell r="H1950" t="str">
            <v>次</v>
          </cell>
          <cell r="I1950" t="str">
            <v>次</v>
          </cell>
          <cell r="J1950">
            <v>9</v>
          </cell>
          <cell r="K1950">
            <v>7</v>
          </cell>
        </row>
        <row r="1951">
          <cell r="D1951">
            <v>1948</v>
          </cell>
          <cell r="E1951">
            <v>310300091</v>
          </cell>
          <cell r="F1951" t="str">
            <v>光动力疗法（PDT）</v>
          </cell>
          <cell r="G1951" t="str">
            <v>含光敏剂配置、微泵注入药物、激光治疗</v>
          </cell>
          <cell r="H1951" t="str">
            <v>光敏剂</v>
          </cell>
          <cell r="I1951" t="str">
            <v>次</v>
          </cell>
          <cell r="J1951">
            <v>30.6</v>
          </cell>
          <cell r="K1951">
            <v>26</v>
          </cell>
        </row>
        <row r="1952">
          <cell r="D1952">
            <v>1949</v>
          </cell>
          <cell r="E1952">
            <v>310300092</v>
          </cell>
          <cell r="F1952" t="str">
            <v>睑板腺按摩</v>
          </cell>
        </row>
        <row r="1952">
          <cell r="H1952" t="str">
            <v>次</v>
          </cell>
          <cell r="I1952" t="str">
            <v>次</v>
          </cell>
          <cell r="J1952">
            <v>9</v>
          </cell>
          <cell r="K1952">
            <v>7.7</v>
          </cell>
        </row>
        <row r="1953">
          <cell r="D1953">
            <v>1950</v>
          </cell>
          <cell r="E1953">
            <v>310300093</v>
          </cell>
          <cell r="F1953" t="str">
            <v>冲洗结膜囊</v>
          </cell>
        </row>
        <row r="1953">
          <cell r="H1953" t="str">
            <v>次</v>
          </cell>
          <cell r="I1953" t="str">
            <v>次</v>
          </cell>
          <cell r="J1953">
            <v>5.4</v>
          </cell>
          <cell r="K1953">
            <v>5.4</v>
          </cell>
        </row>
        <row r="1954">
          <cell r="D1954">
            <v>1951</v>
          </cell>
          <cell r="E1954">
            <v>310300094</v>
          </cell>
          <cell r="F1954" t="str">
            <v>睑结膜伪膜去除冲洗</v>
          </cell>
        </row>
        <row r="1954">
          <cell r="H1954" t="str">
            <v>次</v>
          </cell>
          <cell r="I1954" t="str">
            <v>次</v>
          </cell>
          <cell r="J1954">
            <v>9.4</v>
          </cell>
          <cell r="K1954">
            <v>7.7</v>
          </cell>
        </row>
        <row r="1955">
          <cell r="D1955">
            <v>1952</v>
          </cell>
          <cell r="E1955">
            <v>310300095</v>
          </cell>
          <cell r="F1955" t="str">
            <v>晶体囊截开术</v>
          </cell>
        </row>
        <row r="1955">
          <cell r="H1955" t="str">
            <v>次</v>
          </cell>
          <cell r="I1955" t="str">
            <v>次</v>
          </cell>
          <cell r="J1955">
            <v>214.8</v>
          </cell>
          <cell r="K1955">
            <v>194</v>
          </cell>
        </row>
        <row r="1956">
          <cell r="D1956">
            <v>1953</v>
          </cell>
          <cell r="E1956">
            <v>310300096</v>
          </cell>
          <cell r="F1956" t="str">
            <v>取结膜结石</v>
          </cell>
        </row>
        <row r="1956">
          <cell r="H1956" t="str">
            <v>次</v>
          </cell>
          <cell r="I1956" t="str">
            <v>次</v>
          </cell>
          <cell r="J1956">
            <v>17.1</v>
          </cell>
          <cell r="K1956">
            <v>15.5</v>
          </cell>
        </row>
        <row r="1957">
          <cell r="D1957">
            <v>1954</v>
          </cell>
          <cell r="E1957">
            <v>310300097</v>
          </cell>
          <cell r="F1957" t="str">
            <v>沙眼磨擦压挤术</v>
          </cell>
        </row>
        <row r="1957">
          <cell r="H1957" t="str">
            <v>次</v>
          </cell>
          <cell r="I1957" t="str">
            <v>次</v>
          </cell>
          <cell r="J1957">
            <v>31</v>
          </cell>
          <cell r="K1957">
            <v>28.2</v>
          </cell>
        </row>
        <row r="1958">
          <cell r="D1958">
            <v>1955</v>
          </cell>
          <cell r="E1958">
            <v>310300098</v>
          </cell>
          <cell r="F1958" t="str">
            <v>眼部脓肿切开引流术</v>
          </cell>
        </row>
        <row r="1958">
          <cell r="H1958" t="str">
            <v>次</v>
          </cell>
          <cell r="I1958" t="str">
            <v>次</v>
          </cell>
          <cell r="J1958">
            <v>45</v>
          </cell>
          <cell r="K1958">
            <v>38.9</v>
          </cell>
        </row>
        <row r="1959">
          <cell r="D1959">
            <v>1956</v>
          </cell>
          <cell r="E1959">
            <v>310300099</v>
          </cell>
          <cell r="F1959" t="str">
            <v>球结膜下注射</v>
          </cell>
        </row>
        <row r="1959">
          <cell r="H1959" t="str">
            <v>次</v>
          </cell>
          <cell r="I1959" t="str">
            <v>次</v>
          </cell>
          <cell r="J1959">
            <v>6.5</v>
          </cell>
          <cell r="K1959">
            <v>5.4</v>
          </cell>
        </row>
        <row r="1960">
          <cell r="D1960">
            <v>1957</v>
          </cell>
          <cell r="E1960">
            <v>310300100</v>
          </cell>
          <cell r="F1960" t="str">
            <v>球后注射</v>
          </cell>
          <cell r="G1960" t="str">
            <v>包括球周半球后，球旁</v>
          </cell>
          <cell r="H1960" t="str">
            <v>次</v>
          </cell>
          <cell r="I1960" t="str">
            <v>次</v>
          </cell>
          <cell r="J1960">
            <v>17.9</v>
          </cell>
          <cell r="K1960">
            <v>15.5</v>
          </cell>
        </row>
        <row r="1961">
          <cell r="D1961">
            <v>1958</v>
          </cell>
          <cell r="E1961">
            <v>310300101</v>
          </cell>
          <cell r="F1961" t="str">
            <v>眶上神经封闭</v>
          </cell>
        </row>
        <row r="1961">
          <cell r="H1961" t="str">
            <v>次</v>
          </cell>
          <cell r="I1961" t="str">
            <v>次</v>
          </cell>
          <cell r="J1961">
            <v>9</v>
          </cell>
          <cell r="K1961">
            <v>5.5</v>
          </cell>
        </row>
        <row r="1962">
          <cell r="D1962">
            <v>1959</v>
          </cell>
          <cell r="E1962">
            <v>310300103</v>
          </cell>
          <cell r="F1962" t="str">
            <v>角膜异物剔除术</v>
          </cell>
        </row>
        <row r="1962">
          <cell r="H1962" t="str">
            <v>次</v>
          </cell>
          <cell r="I1962" t="str">
            <v>次</v>
          </cell>
          <cell r="J1962">
            <v>17.9</v>
          </cell>
          <cell r="K1962">
            <v>15.5</v>
          </cell>
        </row>
        <row r="1963">
          <cell r="D1963">
            <v>1960</v>
          </cell>
          <cell r="E1963">
            <v>310300104</v>
          </cell>
          <cell r="F1963" t="str">
            <v>角膜溃疡灼烙术</v>
          </cell>
        </row>
        <row r="1963">
          <cell r="H1963" t="str">
            <v>次</v>
          </cell>
          <cell r="I1963" t="str">
            <v>次</v>
          </cell>
          <cell r="J1963">
            <v>27</v>
          </cell>
          <cell r="K1963">
            <v>23</v>
          </cell>
        </row>
        <row r="1964">
          <cell r="D1964">
            <v>1961</v>
          </cell>
          <cell r="E1964">
            <v>310300105</v>
          </cell>
          <cell r="F1964" t="str">
            <v>眼部冷冻治疗</v>
          </cell>
          <cell r="G1964" t="str">
            <v>包括治疗炎性肉芽肿、血管瘤、青光眼、角膜溃疡</v>
          </cell>
          <cell r="H1964" t="str">
            <v>次</v>
          </cell>
          <cell r="I1964" t="str">
            <v>次</v>
          </cell>
          <cell r="J1964">
            <v>295.1</v>
          </cell>
          <cell r="K1964">
            <v>272</v>
          </cell>
        </row>
        <row r="1965">
          <cell r="D1965">
            <v>1962</v>
          </cell>
          <cell r="E1965">
            <v>310300106</v>
          </cell>
          <cell r="F1965" t="str">
            <v>泪小点扩张</v>
          </cell>
        </row>
        <row r="1965">
          <cell r="H1965" t="str">
            <v>次</v>
          </cell>
          <cell r="I1965" t="str">
            <v>次</v>
          </cell>
          <cell r="J1965">
            <v>9.5</v>
          </cell>
          <cell r="K1965">
            <v>7.7</v>
          </cell>
        </row>
        <row r="1966">
          <cell r="D1966">
            <v>1963</v>
          </cell>
          <cell r="E1966">
            <v>310300107</v>
          </cell>
          <cell r="F1966" t="str">
            <v>双眼单视功能训练</v>
          </cell>
          <cell r="G1966" t="str">
            <v>含双眼同时视、辐辏外展、融合</v>
          </cell>
          <cell r="H1966" t="str">
            <v>次</v>
          </cell>
          <cell r="I1966" t="str">
            <v>次</v>
          </cell>
          <cell r="J1966">
            <v>8.1</v>
          </cell>
          <cell r="K1966">
            <v>7.7</v>
          </cell>
        </row>
        <row r="1967">
          <cell r="D1967">
            <v>1964</v>
          </cell>
          <cell r="E1967">
            <v>310300108</v>
          </cell>
          <cell r="F1967" t="str">
            <v>弱视训练</v>
          </cell>
        </row>
        <row r="1967">
          <cell r="H1967" t="str">
            <v>次</v>
          </cell>
          <cell r="I1967" t="str">
            <v>次</v>
          </cell>
          <cell r="J1967">
            <v>8.1</v>
          </cell>
          <cell r="K1967">
            <v>7.7</v>
          </cell>
        </row>
        <row r="1968">
          <cell r="D1968">
            <v>1965</v>
          </cell>
          <cell r="E1968">
            <v>310300109</v>
          </cell>
          <cell r="F1968" t="str">
            <v>点眼</v>
          </cell>
        </row>
        <row r="1968">
          <cell r="H1968" t="str">
            <v>次</v>
          </cell>
          <cell r="I1968" t="str">
            <v>次</v>
          </cell>
          <cell r="J1968">
            <v>0.5</v>
          </cell>
          <cell r="K1968">
            <v>0.5</v>
          </cell>
        </row>
        <row r="1969">
          <cell r="D1969">
            <v>1966</v>
          </cell>
          <cell r="E1969">
            <v>310300110</v>
          </cell>
          <cell r="F1969" t="str">
            <v>泪液渗透压检查</v>
          </cell>
        </row>
        <row r="1969">
          <cell r="H1969" t="str">
            <v>单眼</v>
          </cell>
          <cell r="I1969" t="str">
            <v>单眼</v>
          </cell>
          <cell r="J1969">
            <v>9</v>
          </cell>
          <cell r="K1969">
            <v>7</v>
          </cell>
        </row>
        <row r="1970">
          <cell r="D1970">
            <v>1967</v>
          </cell>
          <cell r="E1970">
            <v>310300111</v>
          </cell>
          <cell r="F1970" t="str">
            <v>泪液蕨样变试验</v>
          </cell>
        </row>
        <row r="1970">
          <cell r="H1970" t="str">
            <v>单眼</v>
          </cell>
          <cell r="I1970" t="str">
            <v>单眼</v>
          </cell>
          <cell r="J1970">
            <v>5.4</v>
          </cell>
          <cell r="K1970">
            <v>4</v>
          </cell>
        </row>
        <row r="1971">
          <cell r="D1971">
            <v>1968</v>
          </cell>
          <cell r="E1971">
            <v>310300112</v>
          </cell>
          <cell r="F1971" t="str">
            <v>早产儿视网膜病变筛查</v>
          </cell>
          <cell r="G1971" t="str">
            <v>含双眼。</v>
          </cell>
          <cell r="H1971" t="str">
            <v/>
          </cell>
          <cell r="I1971" t="str">
            <v>次</v>
          </cell>
          <cell r="J1971">
            <v>31.5</v>
          </cell>
          <cell r="K1971">
            <v>29</v>
          </cell>
        </row>
        <row r="1972">
          <cell r="D1972">
            <v>1969</v>
          </cell>
          <cell r="E1972">
            <v>310300113</v>
          </cell>
          <cell r="F1972" t="str">
            <v>共焦激光显微镜角膜检查</v>
          </cell>
          <cell r="G1972" t="str">
            <v>活检检查角膜各层组织结构及病原体</v>
          </cell>
          <cell r="H1972" t="str">
            <v>次</v>
          </cell>
          <cell r="I1972" t="str">
            <v>次</v>
          </cell>
          <cell r="J1972">
            <v>99</v>
          </cell>
          <cell r="K1972">
            <v>99</v>
          </cell>
        </row>
        <row r="1973">
          <cell r="D1973">
            <v>1970</v>
          </cell>
          <cell r="E1973">
            <v>310300114</v>
          </cell>
          <cell r="F1973" t="str">
            <v>静态阈值视野检查</v>
          </cell>
          <cell r="G1973" t="str">
            <v>定点、定量检测视网膜光敏感度</v>
          </cell>
          <cell r="H1973" t="str">
            <v>次</v>
          </cell>
          <cell r="I1973" t="str">
            <v>次</v>
          </cell>
          <cell r="J1973">
            <v>45.3</v>
          </cell>
          <cell r="K1973">
            <v>40</v>
          </cell>
        </row>
        <row r="1974">
          <cell r="D1974">
            <v>1971</v>
          </cell>
          <cell r="E1974">
            <v>310300115</v>
          </cell>
          <cell r="F1974" t="str">
            <v>蓝黄视野检查</v>
          </cell>
          <cell r="G1974" t="str">
            <v>色觉检查和视觉检查相结合</v>
          </cell>
          <cell r="H1974" t="str">
            <v>次</v>
          </cell>
          <cell r="I1974" t="str">
            <v>次</v>
          </cell>
          <cell r="J1974">
            <v>54</v>
          </cell>
          <cell r="K1974">
            <v>50</v>
          </cell>
        </row>
        <row r="1975">
          <cell r="D1975">
            <v>1972</v>
          </cell>
          <cell r="E1975">
            <v>310300116</v>
          </cell>
          <cell r="F1975" t="str">
            <v>频域前节OCT</v>
          </cell>
          <cell r="G1975" t="str">
            <v>含角膜、房角、虹膜、晶体</v>
          </cell>
          <cell r="H1975" t="str">
            <v>打印照片</v>
          </cell>
          <cell r="I1975" t="str">
            <v>次</v>
          </cell>
          <cell r="J1975">
            <v>99</v>
          </cell>
          <cell r="K1975">
            <v>99</v>
          </cell>
        </row>
        <row r="1976">
          <cell r="D1976">
            <v>1973</v>
          </cell>
          <cell r="E1976">
            <v>310300117</v>
          </cell>
          <cell r="F1976" t="str">
            <v>频域后节OCT</v>
          </cell>
          <cell r="G1976" t="str">
            <v>含视网膜、视盘、黄斑等</v>
          </cell>
          <cell r="H1976" t="str">
            <v>打印照片</v>
          </cell>
          <cell r="I1976" t="str">
            <v>次</v>
          </cell>
          <cell r="J1976">
            <v>121.5</v>
          </cell>
          <cell r="K1976">
            <v>120</v>
          </cell>
        </row>
        <row r="1977">
          <cell r="D1977">
            <v>1974</v>
          </cell>
          <cell r="E1977">
            <v>310300118</v>
          </cell>
          <cell r="F1977" t="str">
            <v>双眼瞳孔直径测量</v>
          </cell>
        </row>
        <row r="1977">
          <cell r="H1977" t="str">
            <v>次</v>
          </cell>
          <cell r="I1977" t="str">
            <v>次</v>
          </cell>
          <cell r="J1977">
            <v>18</v>
          </cell>
          <cell r="K1977">
            <v>16</v>
          </cell>
        </row>
        <row r="1978">
          <cell r="D1978">
            <v>1975</v>
          </cell>
          <cell r="E1978">
            <v>310300119</v>
          </cell>
          <cell r="F1978" t="str">
            <v>眼轴测量</v>
          </cell>
          <cell r="G1978" t="str">
            <v>操作过程：向受检者说明检查注意事项。受检眼表面麻醉，受检者信息输机，生物测量仪分别测定左、右眼眼轴，重复测多次，取平均值，计算机分析。图文报告。含眼表面麻醉剂，抗感染滴眼液。</v>
          </cell>
          <cell r="H1978" t="str">
            <v>次</v>
          </cell>
          <cell r="I1978" t="str">
            <v>次</v>
          </cell>
          <cell r="J1978">
            <v>62.3</v>
          </cell>
          <cell r="K1978">
            <v>56</v>
          </cell>
        </row>
        <row r="1979">
          <cell r="D1979">
            <v>1976</v>
          </cell>
          <cell r="E1979">
            <v>310300120</v>
          </cell>
          <cell r="F1979" t="str">
            <v>眼轴人工晶状体度数测量—光学法</v>
          </cell>
          <cell r="G1979" t="str">
            <v>向受检者说明检查注意事项。受检者头部置于光学生物测量仪头架上，分别用左、右眼注视光标，计算机扫描，重复测3-5次。输入角膜曲率的结果，计算机分析。图文报告。</v>
          </cell>
          <cell r="H1979" t="str">
            <v>次</v>
          </cell>
          <cell r="I1979" t="str">
            <v>次</v>
          </cell>
          <cell r="J1979">
            <v>62.3</v>
          </cell>
          <cell r="K1979">
            <v>56</v>
          </cell>
        </row>
        <row r="1980">
          <cell r="D1980">
            <v>1977</v>
          </cell>
          <cell r="E1980">
            <v>310300121</v>
          </cell>
          <cell r="F1980" t="str">
            <v>个体化准分子激光原位角膜磨镶术</v>
          </cell>
        </row>
        <row r="1980">
          <cell r="H1980" t="str">
            <v>单眼</v>
          </cell>
          <cell r="I1980" t="str">
            <v>单眼</v>
          </cell>
          <cell r="J1980">
            <v>3240</v>
          </cell>
          <cell r="K1980">
            <v>3240</v>
          </cell>
        </row>
        <row r="1981">
          <cell r="D1981">
            <v>1978</v>
          </cell>
          <cell r="E1981">
            <v>310300123</v>
          </cell>
          <cell r="F1981" t="str">
            <v>飞秒激光角膜切削术</v>
          </cell>
          <cell r="G1981" t="str">
            <v>调试飞秒激光机，输入患者信息及角膜参数。眼部表面麻醉，置手术贴膜，开睑。在显微镜下进行操作。负压吸引，固定角膜接触镜，用应用飞秒激光切削。结束时放置一次性角膜接触镜及透明眼罩。</v>
          </cell>
          <cell r="H1981" t="str">
            <v>每眼</v>
          </cell>
          <cell r="I1981" t="str">
            <v>每眼</v>
          </cell>
          <cell r="J1981">
            <v>7290</v>
          </cell>
          <cell r="K1981">
            <v>7290</v>
          </cell>
        </row>
        <row r="1982">
          <cell r="D1982">
            <v>1979</v>
          </cell>
          <cell r="E1982" t="str">
            <v>s310300001</v>
          </cell>
          <cell r="F1982" t="str">
            <v>传导性角膜成形术（CK）</v>
          </cell>
          <cell r="G1982" t="str">
            <v>一次性特殊针</v>
          </cell>
          <cell r="H1982" t="str">
            <v>一次性特殊针</v>
          </cell>
          <cell r="I1982" t="str">
            <v>次</v>
          </cell>
          <cell r="J1982">
            <v>1053</v>
          </cell>
          <cell r="K1982">
            <v>1053</v>
          </cell>
        </row>
        <row r="1983">
          <cell r="D1983">
            <v>1980</v>
          </cell>
          <cell r="E1983" t="str">
            <v>s310300002</v>
          </cell>
          <cell r="F1983" t="str">
            <v>眼前节分析检查（orbscan)</v>
          </cell>
          <cell r="G1983" t="str">
            <v>含眼角膜前高度、曲率、后高度、角膜厚度等</v>
          </cell>
          <cell r="H1983" t="str">
            <v>次</v>
          </cell>
          <cell r="I1983" t="str">
            <v>次</v>
          </cell>
          <cell r="J1983">
            <v>153</v>
          </cell>
          <cell r="K1983">
            <v>130</v>
          </cell>
        </row>
        <row r="1984">
          <cell r="D1984">
            <v>1981</v>
          </cell>
          <cell r="E1984">
            <v>3104</v>
          </cell>
          <cell r="F1984" t="str">
            <v>4.耳鼻咽喉</v>
          </cell>
        </row>
        <row r="1985">
          <cell r="D1985">
            <v>1982</v>
          </cell>
          <cell r="E1985">
            <v>310401</v>
          </cell>
          <cell r="F1985" t="str">
            <v>耳部诊疗</v>
          </cell>
        </row>
        <row r="1986">
          <cell r="D1986">
            <v>1983</v>
          </cell>
          <cell r="E1986">
            <v>310401001</v>
          </cell>
          <cell r="F1986" t="str">
            <v>听性脑干反应</v>
          </cell>
        </row>
        <row r="1986">
          <cell r="H1986" t="str">
            <v>次</v>
          </cell>
          <cell r="I1986" t="str">
            <v>次</v>
          </cell>
          <cell r="J1986">
            <v>73.3</v>
          </cell>
          <cell r="K1986">
            <v>56</v>
          </cell>
        </row>
        <row r="1987">
          <cell r="D1987">
            <v>1984</v>
          </cell>
          <cell r="E1987">
            <v>310401002</v>
          </cell>
          <cell r="F1987" t="str">
            <v>纯音听阈测定</v>
          </cell>
          <cell r="G1987" t="str">
            <v>含气导、骨导和必要的掩蔽</v>
          </cell>
          <cell r="H1987" t="str">
            <v>次</v>
          </cell>
          <cell r="I1987" t="str">
            <v>次</v>
          </cell>
          <cell r="J1987">
            <v>31.5</v>
          </cell>
          <cell r="K1987">
            <v>22</v>
          </cell>
        </row>
        <row r="1988">
          <cell r="D1988">
            <v>1985</v>
          </cell>
          <cell r="E1988">
            <v>310401003</v>
          </cell>
          <cell r="F1988" t="str">
            <v>自描听力检查</v>
          </cell>
        </row>
        <row r="1988">
          <cell r="H1988" t="str">
            <v>次</v>
          </cell>
          <cell r="I1988" t="str">
            <v>次</v>
          </cell>
          <cell r="J1988">
            <v>20.7</v>
          </cell>
          <cell r="K1988">
            <v>17</v>
          </cell>
        </row>
        <row r="1989">
          <cell r="D1989">
            <v>1986</v>
          </cell>
          <cell r="E1989">
            <v>310401004</v>
          </cell>
          <cell r="F1989" t="str">
            <v>纯音短增量敏感指数试验</v>
          </cell>
        </row>
        <row r="1989">
          <cell r="H1989" t="str">
            <v>次</v>
          </cell>
          <cell r="I1989" t="str">
            <v>次</v>
          </cell>
          <cell r="J1989">
            <v>27.4</v>
          </cell>
          <cell r="K1989">
            <v>22</v>
          </cell>
        </row>
        <row r="1990">
          <cell r="D1990">
            <v>1987</v>
          </cell>
          <cell r="E1990">
            <v>310401005</v>
          </cell>
          <cell r="F1990" t="str">
            <v>纯音衰减试验</v>
          </cell>
        </row>
        <row r="1990">
          <cell r="H1990" t="str">
            <v>次</v>
          </cell>
          <cell r="I1990" t="str">
            <v>次</v>
          </cell>
          <cell r="J1990">
            <v>27.4</v>
          </cell>
          <cell r="K1990">
            <v>22</v>
          </cell>
        </row>
        <row r="1991">
          <cell r="D1991">
            <v>1988</v>
          </cell>
          <cell r="E1991">
            <v>310401006</v>
          </cell>
          <cell r="F1991" t="str">
            <v>双耳交替响度平衡试验</v>
          </cell>
          <cell r="G1991" t="str">
            <v>含至少2个频率</v>
          </cell>
          <cell r="H1991" t="str">
            <v>次</v>
          </cell>
          <cell r="I1991" t="str">
            <v>次</v>
          </cell>
          <cell r="J1991">
            <v>33.9</v>
          </cell>
          <cell r="K1991">
            <v>28</v>
          </cell>
        </row>
        <row r="1992">
          <cell r="D1992">
            <v>1989</v>
          </cell>
          <cell r="E1992">
            <v>310401007</v>
          </cell>
          <cell r="F1992" t="str">
            <v>响度不适与舒适阈检测</v>
          </cell>
        </row>
        <row r="1992">
          <cell r="H1992" t="str">
            <v>次</v>
          </cell>
          <cell r="I1992" t="str">
            <v>次</v>
          </cell>
          <cell r="J1992">
            <v>33</v>
          </cell>
          <cell r="K1992">
            <v>28</v>
          </cell>
        </row>
        <row r="1993">
          <cell r="D1993">
            <v>1990</v>
          </cell>
          <cell r="E1993">
            <v>310401008</v>
          </cell>
          <cell r="F1993" t="str">
            <v>调谐曲线</v>
          </cell>
        </row>
        <row r="1993">
          <cell r="H1993" t="str">
            <v>次</v>
          </cell>
          <cell r="I1993" t="str">
            <v>次</v>
          </cell>
          <cell r="J1993">
            <v>27.4</v>
          </cell>
          <cell r="K1993">
            <v>22</v>
          </cell>
        </row>
        <row r="1994">
          <cell r="D1994">
            <v>1991</v>
          </cell>
          <cell r="E1994">
            <v>310401009</v>
          </cell>
          <cell r="F1994" t="str">
            <v>言语测听</v>
          </cell>
          <cell r="G1994" t="str">
            <v>含畸变语言、交错扬扬格、识别率、言语听阈</v>
          </cell>
          <cell r="H1994" t="str">
            <v>次</v>
          </cell>
          <cell r="I1994" t="str">
            <v>次</v>
          </cell>
          <cell r="J1994">
            <v>42.9</v>
          </cell>
          <cell r="K1994">
            <v>34</v>
          </cell>
        </row>
        <row r="1995">
          <cell r="D1995">
            <v>1992</v>
          </cell>
          <cell r="E1995">
            <v>310401010</v>
          </cell>
          <cell r="F1995" t="str">
            <v>声导抗测听</v>
          </cell>
          <cell r="G1995" t="str">
            <v>包括鼓室图、镫骨肌反射试验</v>
          </cell>
          <cell r="H1995" t="str">
            <v>次</v>
          </cell>
          <cell r="I1995" t="str">
            <v>次</v>
          </cell>
          <cell r="J1995">
            <v>39.6</v>
          </cell>
          <cell r="K1995">
            <v>28</v>
          </cell>
        </row>
        <row r="1996">
          <cell r="D1996">
            <v>1993</v>
          </cell>
          <cell r="E1996">
            <v>310401011</v>
          </cell>
          <cell r="F1996" t="str">
            <v>镫骨活动度检测(盖来试验)</v>
          </cell>
        </row>
        <row r="1996">
          <cell r="H1996" t="str">
            <v>次</v>
          </cell>
          <cell r="I1996" t="str">
            <v>次</v>
          </cell>
          <cell r="J1996">
            <v>21.1</v>
          </cell>
          <cell r="K1996">
            <v>17</v>
          </cell>
        </row>
        <row r="1997">
          <cell r="D1997">
            <v>1994</v>
          </cell>
          <cell r="E1997">
            <v>310401012</v>
          </cell>
          <cell r="F1997" t="str">
            <v>镫骨肌反射衰减试验</v>
          </cell>
          <cell r="G1997" t="str">
            <v>含镫骨肌反射阈值</v>
          </cell>
          <cell r="H1997" t="str">
            <v>次</v>
          </cell>
          <cell r="I1997" t="str">
            <v>次</v>
          </cell>
          <cell r="J1997">
            <v>21.1</v>
          </cell>
          <cell r="K1997">
            <v>17</v>
          </cell>
        </row>
        <row r="1998">
          <cell r="D1998">
            <v>1995</v>
          </cell>
          <cell r="E1998">
            <v>310401013</v>
          </cell>
          <cell r="F1998" t="str">
            <v>咽鼓管压力测定</v>
          </cell>
          <cell r="G1998" t="str">
            <v>不含声导抗测听</v>
          </cell>
          <cell r="H1998" t="str">
            <v>次</v>
          </cell>
          <cell r="I1998" t="str">
            <v>次</v>
          </cell>
          <cell r="J1998">
            <v>21.1</v>
          </cell>
          <cell r="K1998">
            <v>17</v>
          </cell>
        </row>
        <row r="1999">
          <cell r="D1999">
            <v>1996</v>
          </cell>
          <cell r="E1999">
            <v>310401014</v>
          </cell>
          <cell r="F1999" t="str">
            <v>耳蜗电图</v>
          </cell>
        </row>
        <row r="1999">
          <cell r="H1999" t="str">
            <v>次</v>
          </cell>
          <cell r="I1999" t="str">
            <v>次</v>
          </cell>
          <cell r="J1999">
            <v>67</v>
          </cell>
          <cell r="K1999">
            <v>56</v>
          </cell>
        </row>
        <row r="2000">
          <cell r="D2000">
            <v>1997</v>
          </cell>
          <cell r="E2000">
            <v>310401015</v>
          </cell>
          <cell r="F2000" t="str">
            <v>耳声发射检查</v>
          </cell>
          <cell r="G2000" t="str">
            <v>包括自发性、诱发性和畸变产物耳声发射</v>
          </cell>
          <cell r="H2000" t="str">
            <v>次</v>
          </cell>
          <cell r="I2000" t="str">
            <v>次</v>
          </cell>
          <cell r="J2000">
            <v>83.1</v>
          </cell>
          <cell r="K2000">
            <v>70</v>
          </cell>
        </row>
        <row r="2001">
          <cell r="D2001">
            <v>1998</v>
          </cell>
          <cell r="E2001">
            <v>310401016</v>
          </cell>
          <cell r="F2001" t="str">
            <v>稳态听觉诱发反应</v>
          </cell>
        </row>
        <row r="2001">
          <cell r="H2001" t="str">
            <v>次</v>
          </cell>
          <cell r="I2001" t="str">
            <v>次</v>
          </cell>
          <cell r="J2001">
            <v>77</v>
          </cell>
          <cell r="K2001">
            <v>60</v>
          </cell>
        </row>
        <row r="2002">
          <cell r="D2002">
            <v>1999</v>
          </cell>
          <cell r="E2002">
            <v>310401017</v>
          </cell>
          <cell r="F2002" t="str">
            <v>中潜伏期诱发电位</v>
          </cell>
        </row>
        <row r="2002">
          <cell r="H2002" t="str">
            <v>次</v>
          </cell>
          <cell r="I2002" t="str">
            <v>次</v>
          </cell>
          <cell r="J2002">
            <v>76.5</v>
          </cell>
          <cell r="K2002">
            <v>60</v>
          </cell>
        </row>
        <row r="2003">
          <cell r="D2003">
            <v>2000</v>
          </cell>
          <cell r="E2003">
            <v>310401018</v>
          </cell>
          <cell r="F2003" t="str">
            <v>皮层慢反应</v>
          </cell>
        </row>
        <row r="2003">
          <cell r="H2003" t="str">
            <v>次</v>
          </cell>
          <cell r="I2003" t="str">
            <v>次</v>
          </cell>
          <cell r="J2003">
            <v>76.5</v>
          </cell>
          <cell r="K2003">
            <v>60</v>
          </cell>
        </row>
        <row r="2004">
          <cell r="D2004">
            <v>2001</v>
          </cell>
          <cell r="E2004">
            <v>310401019</v>
          </cell>
          <cell r="F2004" t="str">
            <v>迟期成分检查</v>
          </cell>
        </row>
        <row r="2004">
          <cell r="H2004" t="str">
            <v>次</v>
          </cell>
          <cell r="I2004" t="str">
            <v>次</v>
          </cell>
          <cell r="J2004">
            <v>43.4</v>
          </cell>
          <cell r="K2004">
            <v>35</v>
          </cell>
        </row>
        <row r="2005">
          <cell r="D2005">
            <v>2002</v>
          </cell>
          <cell r="E2005">
            <v>310401020</v>
          </cell>
          <cell r="F2005" t="str">
            <v>鼓岬电刺激反应</v>
          </cell>
        </row>
        <row r="2005">
          <cell r="H2005" t="str">
            <v>次</v>
          </cell>
          <cell r="I2005" t="str">
            <v>次</v>
          </cell>
          <cell r="J2005">
            <v>43.4</v>
          </cell>
          <cell r="K2005">
            <v>35</v>
          </cell>
        </row>
        <row r="2006">
          <cell r="D2006">
            <v>2003</v>
          </cell>
          <cell r="E2006">
            <v>310401021</v>
          </cell>
          <cell r="F2006" t="str">
            <v>眼震电图</v>
          </cell>
          <cell r="G2006" t="str">
            <v>包括温度试验和自发眼震</v>
          </cell>
          <cell r="H2006" t="str">
            <v>次</v>
          </cell>
          <cell r="I2006" t="str">
            <v>次</v>
          </cell>
          <cell r="J2006">
            <v>117</v>
          </cell>
          <cell r="K2006">
            <v>70</v>
          </cell>
        </row>
        <row r="2007">
          <cell r="D2007">
            <v>2004</v>
          </cell>
          <cell r="E2007">
            <v>310401022</v>
          </cell>
          <cell r="F2007" t="str">
            <v>平衡试验</v>
          </cell>
          <cell r="G2007" t="str">
            <v>包括平板或平衡台试验，包括视动试验、旋转试验、甘油试验</v>
          </cell>
          <cell r="H2007" t="str">
            <v>次</v>
          </cell>
          <cell r="I2007" t="str">
            <v>次</v>
          </cell>
          <cell r="J2007">
            <v>43.5</v>
          </cell>
          <cell r="K2007">
            <v>28</v>
          </cell>
        </row>
        <row r="2008">
          <cell r="D2008">
            <v>2005</v>
          </cell>
          <cell r="E2008">
            <v>310401023</v>
          </cell>
          <cell r="F2008" t="str">
            <v>中耳共振频率测定</v>
          </cell>
        </row>
        <row r="2008">
          <cell r="H2008" t="str">
            <v>次</v>
          </cell>
          <cell r="I2008" t="str">
            <v>次</v>
          </cell>
          <cell r="J2008">
            <v>17.9</v>
          </cell>
          <cell r="K2008">
            <v>14</v>
          </cell>
        </row>
        <row r="2009">
          <cell r="D2009">
            <v>2006</v>
          </cell>
          <cell r="E2009">
            <v>310401024</v>
          </cell>
          <cell r="F2009" t="str">
            <v>听探子检查</v>
          </cell>
        </row>
        <row r="2009">
          <cell r="H2009" t="str">
            <v>次</v>
          </cell>
          <cell r="I2009" t="str">
            <v>次</v>
          </cell>
          <cell r="J2009">
            <v>17.9</v>
          </cell>
          <cell r="K2009">
            <v>14</v>
          </cell>
        </row>
        <row r="2010">
          <cell r="D2010">
            <v>2007</v>
          </cell>
          <cell r="E2010">
            <v>310401025</v>
          </cell>
          <cell r="F2010" t="str">
            <v>听力筛选试验</v>
          </cell>
        </row>
        <row r="2010">
          <cell r="H2010" t="str">
            <v>次</v>
          </cell>
          <cell r="I2010" t="str">
            <v>次</v>
          </cell>
          <cell r="J2010">
            <v>34.2</v>
          </cell>
          <cell r="K2010">
            <v>28</v>
          </cell>
        </row>
        <row r="2011">
          <cell r="D2011">
            <v>2008</v>
          </cell>
          <cell r="E2011">
            <v>310401026</v>
          </cell>
          <cell r="F2011" t="str">
            <v>耳鸣检查</v>
          </cell>
          <cell r="G2011" t="str">
            <v>含匹配、频率和响度，包括他觉耳鸣检查</v>
          </cell>
          <cell r="H2011" t="str">
            <v>次</v>
          </cell>
          <cell r="I2011" t="str">
            <v>次</v>
          </cell>
          <cell r="J2011">
            <v>44.8</v>
          </cell>
          <cell r="K2011">
            <v>35</v>
          </cell>
        </row>
        <row r="2012">
          <cell r="D2012">
            <v>2009</v>
          </cell>
          <cell r="E2012">
            <v>310401027</v>
          </cell>
          <cell r="F2012" t="str">
            <v>定向条件反射测定</v>
          </cell>
          <cell r="G2012" t="str">
            <v>含游戏测定和行为观察</v>
          </cell>
          <cell r="H2012" t="str">
            <v>次</v>
          </cell>
          <cell r="I2012" t="str">
            <v>次</v>
          </cell>
          <cell r="J2012">
            <v>30.6</v>
          </cell>
          <cell r="K2012">
            <v>28</v>
          </cell>
        </row>
        <row r="2013">
          <cell r="D2013">
            <v>2010</v>
          </cell>
          <cell r="E2013">
            <v>310401028</v>
          </cell>
          <cell r="F2013" t="str">
            <v>助听器选配试验</v>
          </cell>
          <cell r="G2013" t="str">
            <v>含程控编程</v>
          </cell>
          <cell r="H2013" t="str">
            <v>次</v>
          </cell>
          <cell r="I2013" t="str">
            <v>次</v>
          </cell>
          <cell r="J2013">
            <v>45.9</v>
          </cell>
          <cell r="K2013">
            <v>42</v>
          </cell>
        </row>
        <row r="2014">
          <cell r="D2014">
            <v>2011</v>
          </cell>
          <cell r="E2014">
            <v>310401029</v>
          </cell>
          <cell r="F2014" t="str">
            <v>电子耳蜗编程</v>
          </cell>
        </row>
        <row r="2014">
          <cell r="H2014" t="str">
            <v>次</v>
          </cell>
          <cell r="I2014" t="str">
            <v>次</v>
          </cell>
          <cell r="J2014">
            <v>50.9</v>
          </cell>
          <cell r="K2014">
            <v>42</v>
          </cell>
        </row>
        <row r="2015">
          <cell r="D2015">
            <v>2012</v>
          </cell>
          <cell r="E2015">
            <v>310401030</v>
          </cell>
          <cell r="F2015" t="str">
            <v>真耳分析</v>
          </cell>
        </row>
        <row r="2015">
          <cell r="H2015" t="str">
            <v>次</v>
          </cell>
          <cell r="I2015" t="str">
            <v>次</v>
          </cell>
          <cell r="J2015">
            <v>33.9</v>
          </cell>
          <cell r="K2015">
            <v>28</v>
          </cell>
        </row>
        <row r="2016">
          <cell r="D2016">
            <v>2013</v>
          </cell>
          <cell r="E2016">
            <v>310401031</v>
          </cell>
          <cell r="F2016" t="str">
            <v>鼓膜贴补试验</v>
          </cell>
        </row>
        <row r="2016">
          <cell r="H2016" t="str">
            <v>次</v>
          </cell>
          <cell r="I2016" t="str">
            <v>次</v>
          </cell>
          <cell r="J2016">
            <v>33.9</v>
          </cell>
          <cell r="K2016">
            <v>28</v>
          </cell>
        </row>
        <row r="2017">
          <cell r="D2017">
            <v>2014</v>
          </cell>
          <cell r="E2017">
            <v>310401032</v>
          </cell>
          <cell r="F2017" t="str">
            <v>味觉试验</v>
          </cell>
          <cell r="G2017" t="str">
            <v>包括电刺激法或直接法</v>
          </cell>
          <cell r="H2017" t="str">
            <v>次</v>
          </cell>
          <cell r="I2017" t="str">
            <v>次</v>
          </cell>
          <cell r="J2017">
            <v>9</v>
          </cell>
          <cell r="K2017">
            <v>7</v>
          </cell>
        </row>
        <row r="2018">
          <cell r="D2018">
            <v>2015</v>
          </cell>
          <cell r="E2018">
            <v>310401033</v>
          </cell>
          <cell r="F2018" t="str">
            <v>溢泪试验</v>
          </cell>
        </row>
        <row r="2018">
          <cell r="H2018" t="str">
            <v>次</v>
          </cell>
          <cell r="I2018" t="str">
            <v>次</v>
          </cell>
          <cell r="J2018">
            <v>26.4</v>
          </cell>
          <cell r="K2018">
            <v>21</v>
          </cell>
        </row>
        <row r="2019">
          <cell r="D2019">
            <v>2016</v>
          </cell>
          <cell r="E2019">
            <v>310401034</v>
          </cell>
          <cell r="F2019" t="str">
            <v>耳纤维内镜检查</v>
          </cell>
          <cell r="G2019" t="str">
            <v>含图象记录及输出系统；包括完壁式乳突术后、视频耳内镜检查</v>
          </cell>
          <cell r="H2019" t="str">
            <v>次</v>
          </cell>
          <cell r="I2019" t="str">
            <v>次</v>
          </cell>
          <cell r="J2019">
            <v>99</v>
          </cell>
          <cell r="K2019">
            <v>70</v>
          </cell>
        </row>
        <row r="2020">
          <cell r="D2020">
            <v>2017</v>
          </cell>
          <cell r="E2020">
            <v>310401035</v>
          </cell>
          <cell r="F2020" t="str">
            <v>硬性耳内窥镜检查</v>
          </cell>
        </row>
        <row r="2020">
          <cell r="H2020" t="str">
            <v>次</v>
          </cell>
          <cell r="I2020" t="str">
            <v>次</v>
          </cell>
          <cell r="J2020">
            <v>66.1</v>
          </cell>
          <cell r="K2020">
            <v>56</v>
          </cell>
        </row>
        <row r="2021">
          <cell r="D2021">
            <v>2018</v>
          </cell>
          <cell r="E2021">
            <v>310401036</v>
          </cell>
          <cell r="F2021" t="str">
            <v>电耳镜检查</v>
          </cell>
        </row>
        <row r="2021">
          <cell r="H2021" t="str">
            <v>次</v>
          </cell>
          <cell r="I2021" t="str">
            <v>次</v>
          </cell>
          <cell r="J2021">
            <v>17.9</v>
          </cell>
          <cell r="K2021">
            <v>12.6</v>
          </cell>
        </row>
        <row r="2022">
          <cell r="D2022">
            <v>2019</v>
          </cell>
          <cell r="E2022">
            <v>310401037</v>
          </cell>
          <cell r="F2022" t="str">
            <v>耳显微镜检查</v>
          </cell>
        </row>
        <row r="2022">
          <cell r="H2022" t="str">
            <v>次</v>
          </cell>
          <cell r="I2022" t="str">
            <v>次</v>
          </cell>
          <cell r="J2022">
            <v>67</v>
          </cell>
          <cell r="K2022">
            <v>56</v>
          </cell>
        </row>
        <row r="2023">
          <cell r="D2023">
            <v>2020</v>
          </cell>
          <cell r="E2023">
            <v>310401038</v>
          </cell>
          <cell r="F2023" t="str">
            <v>西格氏耳镜检查</v>
          </cell>
          <cell r="G2023" t="str">
            <v>包括瘘管试验、鼓膜按摩</v>
          </cell>
          <cell r="H2023" t="str">
            <v>次</v>
          </cell>
          <cell r="I2023" t="str">
            <v>次</v>
          </cell>
          <cell r="J2023">
            <v>58.5</v>
          </cell>
          <cell r="K2023">
            <v>35</v>
          </cell>
        </row>
        <row r="2024">
          <cell r="D2024">
            <v>2021</v>
          </cell>
          <cell r="E2024">
            <v>310401039</v>
          </cell>
          <cell r="F2024" t="str">
            <v>上鼓室冲洗术</v>
          </cell>
        </row>
        <row r="2024">
          <cell r="H2024" t="str">
            <v>次</v>
          </cell>
          <cell r="I2024" t="str">
            <v>次</v>
          </cell>
          <cell r="J2024">
            <v>27</v>
          </cell>
          <cell r="K2024">
            <v>23.3</v>
          </cell>
        </row>
        <row r="2025">
          <cell r="D2025">
            <v>2022</v>
          </cell>
          <cell r="E2025">
            <v>310401040</v>
          </cell>
          <cell r="F2025" t="str">
            <v>鼓膜穿刺术</v>
          </cell>
          <cell r="G2025" t="str">
            <v>含抽液、注药</v>
          </cell>
          <cell r="H2025" t="str">
            <v>次</v>
          </cell>
          <cell r="I2025" t="str">
            <v>次</v>
          </cell>
          <cell r="J2025">
            <v>45</v>
          </cell>
          <cell r="K2025">
            <v>38.8</v>
          </cell>
        </row>
        <row r="2026">
          <cell r="D2026">
            <v>2023</v>
          </cell>
          <cell r="E2026">
            <v>310401041</v>
          </cell>
          <cell r="F2026" t="str">
            <v>耵聍冲洗</v>
          </cell>
          <cell r="G2026" t="str">
            <v>包括耳道冲洗</v>
          </cell>
          <cell r="H2026" t="str">
            <v>次</v>
          </cell>
          <cell r="I2026" t="str">
            <v>次</v>
          </cell>
          <cell r="J2026">
            <v>17.6</v>
          </cell>
          <cell r="K2026">
            <v>11.1</v>
          </cell>
        </row>
        <row r="2027">
          <cell r="D2027">
            <v>2024</v>
          </cell>
          <cell r="E2027">
            <v>310401042</v>
          </cell>
          <cell r="F2027" t="str">
            <v>耳正、负压治疗</v>
          </cell>
        </row>
        <row r="2027">
          <cell r="H2027" t="str">
            <v>次</v>
          </cell>
          <cell r="I2027" t="str">
            <v>次</v>
          </cell>
          <cell r="J2027">
            <v>9</v>
          </cell>
          <cell r="K2027">
            <v>7.7</v>
          </cell>
        </row>
        <row r="2028">
          <cell r="D2028">
            <v>2025</v>
          </cell>
          <cell r="E2028">
            <v>310401043</v>
          </cell>
          <cell r="F2028" t="str">
            <v>波氏法咽鼓管吹张</v>
          </cell>
        </row>
        <row r="2028">
          <cell r="H2028" t="str">
            <v>次</v>
          </cell>
          <cell r="I2028" t="str">
            <v>次</v>
          </cell>
          <cell r="J2028">
            <v>14.4</v>
          </cell>
          <cell r="K2028">
            <v>9.4</v>
          </cell>
        </row>
        <row r="2029">
          <cell r="D2029">
            <v>2026</v>
          </cell>
          <cell r="E2029">
            <v>310401044</v>
          </cell>
          <cell r="F2029" t="str">
            <v>导管法咽鼓管吹张</v>
          </cell>
        </row>
        <row r="2029">
          <cell r="H2029" t="str">
            <v>次</v>
          </cell>
          <cell r="I2029" t="str">
            <v>次</v>
          </cell>
          <cell r="J2029">
            <v>27</v>
          </cell>
          <cell r="K2029">
            <v>23</v>
          </cell>
        </row>
        <row r="2030">
          <cell r="D2030">
            <v>2027</v>
          </cell>
          <cell r="E2030">
            <v>310401045</v>
          </cell>
          <cell r="F2030" t="str">
            <v>耳药物烧灼</v>
          </cell>
        </row>
        <row r="2030">
          <cell r="H2030" t="str">
            <v>次</v>
          </cell>
          <cell r="I2030" t="str">
            <v>次</v>
          </cell>
          <cell r="J2030">
            <v>13.5</v>
          </cell>
          <cell r="K2030">
            <v>11</v>
          </cell>
        </row>
        <row r="2031">
          <cell r="D2031">
            <v>2028</v>
          </cell>
          <cell r="E2031">
            <v>310401046</v>
          </cell>
          <cell r="F2031" t="str">
            <v>鼓膜贴补</v>
          </cell>
          <cell r="G2031" t="str">
            <v>包括烧灼法、针拨法</v>
          </cell>
          <cell r="H2031" t="str">
            <v>次</v>
          </cell>
          <cell r="I2031" t="str">
            <v>次</v>
          </cell>
          <cell r="J2031">
            <v>52.7</v>
          </cell>
          <cell r="K2031">
            <v>46.6</v>
          </cell>
        </row>
        <row r="2032">
          <cell r="D2032">
            <v>2029</v>
          </cell>
          <cell r="E2032">
            <v>310401047</v>
          </cell>
          <cell r="F2032" t="str">
            <v>耳神经阻滞</v>
          </cell>
        </row>
        <row r="2032">
          <cell r="H2032" t="str">
            <v>次</v>
          </cell>
          <cell r="I2032" t="str">
            <v>次</v>
          </cell>
          <cell r="J2032">
            <v>28.2</v>
          </cell>
          <cell r="K2032">
            <v>23</v>
          </cell>
        </row>
        <row r="2033">
          <cell r="D2033">
            <v>2030</v>
          </cell>
          <cell r="E2033">
            <v>310401048</v>
          </cell>
          <cell r="F2033" t="str">
            <v>耳廓假性囊肿穿刺压迫治疗</v>
          </cell>
          <cell r="G2033" t="str">
            <v>含穿刺、抽吸和压迫、压迫材料；不含抽液检验</v>
          </cell>
          <cell r="H2033" t="str">
            <v>次</v>
          </cell>
          <cell r="I2033" t="str">
            <v>次</v>
          </cell>
          <cell r="J2033">
            <v>52.7</v>
          </cell>
          <cell r="K2033">
            <v>46.6</v>
          </cell>
        </row>
        <row r="2034">
          <cell r="D2034">
            <v>2031</v>
          </cell>
          <cell r="E2034">
            <v>310401049</v>
          </cell>
          <cell r="F2034" t="str">
            <v>耳部特殊治疗</v>
          </cell>
          <cell r="G2034" t="str">
            <v>包括射频、激光、微波、冷冻等方法</v>
          </cell>
          <cell r="H2034" t="str">
            <v>次</v>
          </cell>
          <cell r="I2034" t="str">
            <v>次</v>
          </cell>
          <cell r="J2034">
            <v>31.7</v>
          </cell>
          <cell r="K2034">
            <v>31.7</v>
          </cell>
        </row>
        <row r="2035">
          <cell r="D2035">
            <v>2032</v>
          </cell>
          <cell r="E2035">
            <v>310401050</v>
          </cell>
          <cell r="F2035" t="str">
            <v>耳石复位治疗</v>
          </cell>
          <cell r="G2035" t="str">
            <v>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v>
          </cell>
          <cell r="H2035" t="str">
            <v>次</v>
          </cell>
          <cell r="I2035" t="str">
            <v>次</v>
          </cell>
          <cell r="J2035">
            <v>178.2</v>
          </cell>
          <cell r="K2035">
            <v>155.4</v>
          </cell>
        </row>
        <row r="2036">
          <cell r="D2036">
            <v>2033</v>
          </cell>
          <cell r="E2036">
            <v>310402</v>
          </cell>
          <cell r="F2036" t="str">
            <v>鼻部诊疗</v>
          </cell>
        </row>
        <row r="2037">
          <cell r="D2037">
            <v>2034</v>
          </cell>
          <cell r="E2037">
            <v>310402001</v>
          </cell>
          <cell r="F2037" t="str">
            <v>鼻内窥镜检查</v>
          </cell>
        </row>
        <row r="2037">
          <cell r="H2037" t="str">
            <v>次</v>
          </cell>
          <cell r="I2037" t="str">
            <v>次</v>
          </cell>
          <cell r="J2037">
            <v>140.4</v>
          </cell>
          <cell r="K2037">
            <v>84</v>
          </cell>
        </row>
        <row r="2038">
          <cell r="D2038">
            <v>2035</v>
          </cell>
          <cell r="E2038">
            <v>310402002</v>
          </cell>
          <cell r="F2038" t="str">
            <v>前鼻镜检查</v>
          </cell>
        </row>
        <row r="2038">
          <cell r="H2038" t="str">
            <v>次</v>
          </cell>
          <cell r="I2038" t="str">
            <v>次</v>
          </cell>
          <cell r="J2038">
            <v>4.7</v>
          </cell>
          <cell r="K2038">
            <v>4</v>
          </cell>
        </row>
        <row r="2039">
          <cell r="D2039">
            <v>2036</v>
          </cell>
          <cell r="E2039">
            <v>310402003</v>
          </cell>
          <cell r="F2039" t="str">
            <v>长鼻镜检查</v>
          </cell>
        </row>
        <row r="2039">
          <cell r="H2039" t="str">
            <v>次</v>
          </cell>
          <cell r="I2039" t="str">
            <v>次</v>
          </cell>
          <cell r="J2039">
            <v>9</v>
          </cell>
          <cell r="K2039">
            <v>7</v>
          </cell>
        </row>
        <row r="2040">
          <cell r="D2040">
            <v>2037</v>
          </cell>
          <cell r="E2040">
            <v>310402005</v>
          </cell>
          <cell r="F2040" t="str">
            <v>鼻粘膜激发试验</v>
          </cell>
        </row>
        <row r="2040">
          <cell r="H2040" t="str">
            <v>次</v>
          </cell>
          <cell r="I2040" t="str">
            <v>次</v>
          </cell>
          <cell r="J2040">
            <v>30.2</v>
          </cell>
          <cell r="K2040">
            <v>25</v>
          </cell>
        </row>
        <row r="2041">
          <cell r="D2041">
            <v>2038</v>
          </cell>
          <cell r="E2041">
            <v>310402006</v>
          </cell>
          <cell r="F2041" t="str">
            <v>鼻分泌物细胞检测</v>
          </cell>
          <cell r="G2041" t="str">
            <v>含嗜酸细胞、肥大细胞</v>
          </cell>
          <cell r="H2041" t="str">
            <v>次</v>
          </cell>
          <cell r="I2041" t="str">
            <v>次</v>
          </cell>
          <cell r="J2041">
            <v>33.9</v>
          </cell>
          <cell r="K2041">
            <v>28</v>
          </cell>
        </row>
        <row r="2042">
          <cell r="D2042">
            <v>2039</v>
          </cell>
          <cell r="E2042">
            <v>310402007</v>
          </cell>
          <cell r="F2042" t="str">
            <v>嗅觉功能检测</v>
          </cell>
        </row>
        <row r="2042">
          <cell r="H2042" t="str">
            <v>次</v>
          </cell>
          <cell r="I2042" t="str">
            <v>次</v>
          </cell>
          <cell r="J2042">
            <v>17.9</v>
          </cell>
          <cell r="K2042">
            <v>14</v>
          </cell>
        </row>
        <row r="2043">
          <cell r="D2043">
            <v>2040</v>
          </cell>
          <cell r="E2043">
            <v>310402008</v>
          </cell>
          <cell r="F2043" t="str">
            <v>鼻阻力测定</v>
          </cell>
        </row>
        <row r="2043">
          <cell r="H2043" t="str">
            <v>次</v>
          </cell>
          <cell r="I2043" t="str">
            <v>次</v>
          </cell>
          <cell r="J2043">
            <v>17.9</v>
          </cell>
          <cell r="K2043">
            <v>14</v>
          </cell>
        </row>
        <row r="2044">
          <cell r="D2044">
            <v>2041</v>
          </cell>
          <cell r="E2044">
            <v>310402009</v>
          </cell>
          <cell r="F2044" t="str">
            <v>声反射鼻腔测量</v>
          </cell>
        </row>
        <row r="2044">
          <cell r="H2044" t="str">
            <v>次</v>
          </cell>
          <cell r="I2044" t="str">
            <v>次</v>
          </cell>
          <cell r="J2044">
            <v>17.9</v>
          </cell>
          <cell r="K2044">
            <v>14</v>
          </cell>
        </row>
        <row r="2045">
          <cell r="D2045">
            <v>2042</v>
          </cell>
          <cell r="E2045">
            <v>310402010</v>
          </cell>
          <cell r="F2045" t="str">
            <v>糖精试验</v>
          </cell>
        </row>
        <row r="2045">
          <cell r="H2045" t="str">
            <v>次</v>
          </cell>
          <cell r="I2045" t="str">
            <v>次</v>
          </cell>
          <cell r="J2045">
            <v>33.9</v>
          </cell>
          <cell r="K2045">
            <v>28</v>
          </cell>
        </row>
        <row r="2046">
          <cell r="D2046">
            <v>2043</v>
          </cell>
          <cell r="E2046">
            <v>310402011</v>
          </cell>
          <cell r="F2046" t="str">
            <v>蝶窦穿刺活检术</v>
          </cell>
        </row>
        <row r="2046">
          <cell r="H2046" t="str">
            <v>次</v>
          </cell>
          <cell r="I2046" t="str">
            <v>次</v>
          </cell>
          <cell r="J2046">
            <v>91.8</v>
          </cell>
          <cell r="K2046">
            <v>84</v>
          </cell>
        </row>
        <row r="2047">
          <cell r="D2047">
            <v>2044</v>
          </cell>
          <cell r="E2047">
            <v>310402012</v>
          </cell>
          <cell r="F2047" t="str">
            <v>鼻腔冲洗</v>
          </cell>
          <cell r="G2047" t="str">
            <v>推杆式鼻腔冲洗器</v>
          </cell>
          <cell r="H2047" t="str">
            <v>推杆式鼻腔冲洗器</v>
          </cell>
          <cell r="I2047" t="str">
            <v>次</v>
          </cell>
          <cell r="J2047">
            <v>23.4</v>
          </cell>
          <cell r="K2047">
            <v>15.5</v>
          </cell>
        </row>
        <row r="2048">
          <cell r="D2048">
            <v>2045</v>
          </cell>
          <cell r="E2048">
            <v>310402013</v>
          </cell>
          <cell r="F2048" t="str">
            <v>鼻腔取活检术</v>
          </cell>
        </row>
        <row r="2048">
          <cell r="H2048" t="str">
            <v>次</v>
          </cell>
          <cell r="I2048" t="str">
            <v>次</v>
          </cell>
          <cell r="J2048">
            <v>81.9</v>
          </cell>
          <cell r="K2048">
            <v>54</v>
          </cell>
        </row>
        <row r="2049">
          <cell r="D2049">
            <v>2046</v>
          </cell>
          <cell r="E2049">
            <v>310402014</v>
          </cell>
          <cell r="F2049" t="str">
            <v>上颌窦穿刺术</v>
          </cell>
          <cell r="G2049" t="str">
            <v>含取活检</v>
          </cell>
          <cell r="H2049" t="str">
            <v>次</v>
          </cell>
          <cell r="I2049" t="str">
            <v>次</v>
          </cell>
          <cell r="J2049">
            <v>46.8</v>
          </cell>
          <cell r="K2049">
            <v>31</v>
          </cell>
        </row>
        <row r="2050">
          <cell r="D2050">
            <v>2047</v>
          </cell>
          <cell r="E2050">
            <v>310402015</v>
          </cell>
          <cell r="F2050" t="str">
            <v>鼻窦冲洗</v>
          </cell>
        </row>
        <row r="2050">
          <cell r="H2050" t="str">
            <v>次</v>
          </cell>
          <cell r="I2050" t="str">
            <v>次</v>
          </cell>
          <cell r="J2050">
            <v>58.5</v>
          </cell>
          <cell r="K2050">
            <v>38.8</v>
          </cell>
        </row>
        <row r="2051">
          <cell r="D2051">
            <v>2048</v>
          </cell>
          <cell r="E2051">
            <v>310402016</v>
          </cell>
          <cell r="F2051" t="str">
            <v>鼻咽部活检术</v>
          </cell>
          <cell r="G2051" t="str">
            <v>包括喉部、会厌部活检</v>
          </cell>
          <cell r="H2051" t="str">
            <v>次</v>
          </cell>
          <cell r="I2051" t="str">
            <v>次</v>
          </cell>
          <cell r="J2051">
            <v>93.6</v>
          </cell>
          <cell r="K2051">
            <v>62</v>
          </cell>
        </row>
        <row r="2052">
          <cell r="D2052">
            <v>2049</v>
          </cell>
          <cell r="E2052">
            <v>310402017</v>
          </cell>
          <cell r="F2052" t="str">
            <v>下鼻甲封闭术</v>
          </cell>
          <cell r="G2052" t="str">
            <v>包括鼻丘封闭及硬化剂注射</v>
          </cell>
          <cell r="H2052" t="str">
            <v>次</v>
          </cell>
          <cell r="I2052" t="str">
            <v>次</v>
          </cell>
          <cell r="J2052">
            <v>46.8</v>
          </cell>
          <cell r="K2052">
            <v>33.3</v>
          </cell>
        </row>
        <row r="2053">
          <cell r="D2053">
            <v>2050</v>
          </cell>
          <cell r="E2053">
            <v>310402018</v>
          </cell>
          <cell r="F2053" t="str">
            <v>鼻腔粘连分离术</v>
          </cell>
          <cell r="G2053" t="str">
            <v>含填塞</v>
          </cell>
          <cell r="H2053" t="str">
            <v>次</v>
          </cell>
          <cell r="I2053" t="str">
            <v>次</v>
          </cell>
          <cell r="J2053">
            <v>93.6</v>
          </cell>
          <cell r="K2053">
            <v>62</v>
          </cell>
        </row>
        <row r="2054">
          <cell r="D2054">
            <v>2051</v>
          </cell>
          <cell r="E2054">
            <v>310402019</v>
          </cell>
          <cell r="F2054" t="str">
            <v>鼻负压置换治疗</v>
          </cell>
        </row>
        <row r="2054">
          <cell r="H2054" t="str">
            <v>次</v>
          </cell>
          <cell r="I2054" t="str">
            <v>次</v>
          </cell>
          <cell r="J2054">
            <v>26.7</v>
          </cell>
          <cell r="K2054">
            <v>23.3</v>
          </cell>
        </row>
        <row r="2055">
          <cell r="D2055">
            <v>2052</v>
          </cell>
          <cell r="E2055">
            <v>310402020</v>
          </cell>
          <cell r="F2055" t="str">
            <v>脱敏治疗</v>
          </cell>
        </row>
        <row r="2055">
          <cell r="H2055" t="str">
            <v>次</v>
          </cell>
          <cell r="I2055" t="str">
            <v>次</v>
          </cell>
          <cell r="J2055">
            <v>12.2</v>
          </cell>
          <cell r="K2055">
            <v>12.2</v>
          </cell>
        </row>
        <row r="2056">
          <cell r="D2056">
            <v>2053</v>
          </cell>
          <cell r="E2056">
            <v>310402021</v>
          </cell>
          <cell r="F2056" t="str">
            <v>快速脱敏治疗</v>
          </cell>
        </row>
        <row r="2056">
          <cell r="H2056" t="str">
            <v>次</v>
          </cell>
          <cell r="I2056" t="str">
            <v>次</v>
          </cell>
          <cell r="J2056">
            <v>19.8</v>
          </cell>
          <cell r="K2056">
            <v>15.5</v>
          </cell>
        </row>
        <row r="2057">
          <cell r="D2057">
            <v>2054</v>
          </cell>
          <cell r="E2057">
            <v>310402022</v>
          </cell>
          <cell r="F2057" t="str">
            <v>前鼻孔填塞</v>
          </cell>
        </row>
        <row r="2057">
          <cell r="H2057" t="str">
            <v>次</v>
          </cell>
          <cell r="I2057" t="str">
            <v>次</v>
          </cell>
          <cell r="J2057">
            <v>46.8</v>
          </cell>
          <cell r="K2057">
            <v>31</v>
          </cell>
        </row>
        <row r="2058">
          <cell r="D2058">
            <v>2055</v>
          </cell>
          <cell r="E2058">
            <v>310402023</v>
          </cell>
          <cell r="F2058" t="str">
            <v>后鼻孔填塞</v>
          </cell>
        </row>
        <row r="2058">
          <cell r="H2058" t="str">
            <v>次</v>
          </cell>
          <cell r="I2058" t="str">
            <v>次</v>
          </cell>
          <cell r="J2058">
            <v>70.2</v>
          </cell>
          <cell r="K2058">
            <v>46.6</v>
          </cell>
        </row>
        <row r="2059">
          <cell r="D2059">
            <v>2056</v>
          </cell>
          <cell r="E2059">
            <v>310402024</v>
          </cell>
          <cell r="F2059" t="str">
            <v>鼻异物取出</v>
          </cell>
        </row>
        <row r="2059">
          <cell r="H2059" t="str">
            <v>次</v>
          </cell>
          <cell r="I2059" t="str">
            <v>次</v>
          </cell>
          <cell r="J2059">
            <v>31.5</v>
          </cell>
          <cell r="K2059">
            <v>23</v>
          </cell>
        </row>
        <row r="2060">
          <cell r="D2060">
            <v>2057</v>
          </cell>
          <cell r="E2060">
            <v>310402025</v>
          </cell>
          <cell r="F2060" t="str">
            <v>鼻部特殊治疗</v>
          </cell>
          <cell r="G2060" t="str">
            <v>包括射频、激光、微波</v>
          </cell>
          <cell r="H2060" t="str">
            <v>次</v>
          </cell>
          <cell r="I2060" t="str">
            <v>次</v>
          </cell>
          <cell r="J2060">
            <v>35.6</v>
          </cell>
          <cell r="K2060">
            <v>35.6</v>
          </cell>
        </row>
        <row r="2061">
          <cell r="D2061">
            <v>2058</v>
          </cell>
          <cell r="E2061">
            <v>310402026</v>
          </cell>
          <cell r="F2061" t="str">
            <v>鼾症治疗</v>
          </cell>
        </row>
        <row r="2061">
          <cell r="H2061" t="str">
            <v>次</v>
          </cell>
          <cell r="I2061" t="str">
            <v>次</v>
          </cell>
          <cell r="J2061">
            <v>324</v>
          </cell>
          <cell r="K2061">
            <v>324</v>
          </cell>
        </row>
        <row r="2062">
          <cell r="D2062">
            <v>2059</v>
          </cell>
          <cell r="E2062" t="str">
            <v>s310400001</v>
          </cell>
          <cell r="F2062" t="str">
            <v>耳鼻咽喉部大换药</v>
          </cell>
          <cell r="G2062" t="str">
            <v>包括耳整形、耳肿瘤术后的换药；前颅底、上颌骨全切、鼻侧切术后的换药；喉癌、颈清扫、颌面部、颈部皮瓣、侧颅底术后的换药。</v>
          </cell>
          <cell r="H2062" t="str">
            <v>药物、成型材料</v>
          </cell>
          <cell r="I2062" t="str">
            <v>次</v>
          </cell>
          <cell r="J2062">
            <v>45</v>
          </cell>
          <cell r="K2062">
            <v>25.5</v>
          </cell>
        </row>
        <row r="2063">
          <cell r="D2063">
            <v>2060</v>
          </cell>
          <cell r="E2063" t="str">
            <v>s310400002</v>
          </cell>
          <cell r="F2063" t="str">
            <v>耳鼻咽喉部中换药</v>
          </cell>
          <cell r="G2063" t="str">
            <v>包括中耳术后换药；鼻内窥镜术后换药；咽瘘、咽脓肿括创后换药。</v>
          </cell>
          <cell r="H2063" t="str">
            <v>药物、成型材料</v>
          </cell>
          <cell r="I2063" t="str">
            <v>次</v>
          </cell>
          <cell r="J2063">
            <v>27</v>
          </cell>
          <cell r="K2063">
            <v>14.4</v>
          </cell>
        </row>
        <row r="2064">
          <cell r="D2064">
            <v>2061</v>
          </cell>
          <cell r="E2064" t="str">
            <v>s310400003</v>
          </cell>
          <cell r="F2064" t="str">
            <v>耳鼻咽喉部小换药</v>
          </cell>
          <cell r="G2064" t="str">
            <v>包括外耳术后换药；鼻腔术后换药；腮腺、颈部术后换药</v>
          </cell>
          <cell r="H2064" t="str">
            <v>药物、成型材料</v>
          </cell>
          <cell r="I2064" t="str">
            <v>次</v>
          </cell>
          <cell r="J2064">
            <v>18</v>
          </cell>
          <cell r="K2064">
            <v>7.8</v>
          </cell>
        </row>
        <row r="2065">
          <cell r="D2065">
            <v>2062</v>
          </cell>
          <cell r="E2065">
            <v>310403</v>
          </cell>
          <cell r="F2065" t="str">
            <v>咽喉部诊疗</v>
          </cell>
        </row>
        <row r="2066">
          <cell r="D2066">
            <v>2063</v>
          </cell>
          <cell r="E2066">
            <v>310403001</v>
          </cell>
          <cell r="F2066" t="str">
            <v>喉声图</v>
          </cell>
          <cell r="G2066" t="str">
            <v>含声门图</v>
          </cell>
          <cell r="H2066" t="str">
            <v>次</v>
          </cell>
          <cell r="I2066" t="str">
            <v>次</v>
          </cell>
          <cell r="J2066">
            <v>45.9</v>
          </cell>
          <cell r="K2066">
            <v>42</v>
          </cell>
        </row>
        <row r="2067">
          <cell r="D2067">
            <v>2064</v>
          </cell>
          <cell r="E2067">
            <v>310403002</v>
          </cell>
          <cell r="F2067" t="str">
            <v>喉频谱仪检查</v>
          </cell>
        </row>
        <row r="2067">
          <cell r="H2067" t="str">
            <v>次</v>
          </cell>
          <cell r="I2067" t="str">
            <v>次</v>
          </cell>
          <cell r="J2067">
            <v>45.9</v>
          </cell>
          <cell r="K2067">
            <v>42</v>
          </cell>
        </row>
        <row r="2068">
          <cell r="D2068">
            <v>2065</v>
          </cell>
          <cell r="E2068">
            <v>310403003</v>
          </cell>
          <cell r="F2068" t="str">
            <v>喉电图测试</v>
          </cell>
        </row>
        <row r="2068">
          <cell r="H2068" t="str">
            <v>次</v>
          </cell>
          <cell r="I2068" t="str">
            <v>次</v>
          </cell>
          <cell r="J2068">
            <v>45.9</v>
          </cell>
          <cell r="K2068">
            <v>42</v>
          </cell>
        </row>
        <row r="2069">
          <cell r="D2069">
            <v>2066</v>
          </cell>
          <cell r="E2069">
            <v>310403004</v>
          </cell>
          <cell r="F2069" t="str">
            <v>计算机嗓音疾病评估</v>
          </cell>
        </row>
        <row r="2069">
          <cell r="H2069" t="str">
            <v>次</v>
          </cell>
          <cell r="I2069" t="str">
            <v>次</v>
          </cell>
          <cell r="J2069">
            <v>45.9</v>
          </cell>
          <cell r="K2069">
            <v>42</v>
          </cell>
        </row>
        <row r="2070">
          <cell r="D2070">
            <v>2067</v>
          </cell>
          <cell r="E2070">
            <v>310403005</v>
          </cell>
          <cell r="F2070" t="str">
            <v>计算机言语疾病矫治</v>
          </cell>
        </row>
        <row r="2070">
          <cell r="H2070" t="str">
            <v>次</v>
          </cell>
          <cell r="I2070" t="str">
            <v>次</v>
          </cell>
          <cell r="J2070">
            <v>45.9</v>
          </cell>
          <cell r="K2070">
            <v>42</v>
          </cell>
        </row>
        <row r="2071">
          <cell r="D2071">
            <v>2068</v>
          </cell>
          <cell r="E2071">
            <v>310403006</v>
          </cell>
          <cell r="F2071" t="str">
            <v>纤维鼻咽镜检查</v>
          </cell>
        </row>
        <row r="2071">
          <cell r="H2071" t="str">
            <v>次</v>
          </cell>
          <cell r="I2071" t="str">
            <v>次</v>
          </cell>
          <cell r="J2071">
            <v>99.9</v>
          </cell>
          <cell r="K2071">
            <v>91</v>
          </cell>
        </row>
        <row r="2072">
          <cell r="D2072">
            <v>2069</v>
          </cell>
          <cell r="E2072">
            <v>3104030061</v>
          </cell>
          <cell r="F2072" t="str">
            <v>电子鼻咽镜检查</v>
          </cell>
        </row>
        <row r="2072">
          <cell r="H2072" t="str">
            <v>次</v>
          </cell>
          <cell r="I2072" t="str">
            <v>次</v>
          </cell>
          <cell r="J2072">
            <v>137.5</v>
          </cell>
          <cell r="K2072">
            <v>137.5</v>
          </cell>
        </row>
        <row r="2073">
          <cell r="D2073">
            <v>2070</v>
          </cell>
          <cell r="E2073">
            <v>310403007</v>
          </cell>
          <cell r="F2073" t="str">
            <v>间接鼻咽镜检查</v>
          </cell>
        </row>
        <row r="2073">
          <cell r="H2073" t="str">
            <v>次</v>
          </cell>
          <cell r="I2073" t="str">
            <v>次</v>
          </cell>
          <cell r="J2073">
            <v>13.5</v>
          </cell>
          <cell r="K2073">
            <v>11</v>
          </cell>
        </row>
        <row r="2074">
          <cell r="D2074">
            <v>2071</v>
          </cell>
          <cell r="E2074">
            <v>310403008</v>
          </cell>
          <cell r="F2074" t="str">
            <v>硬性鼻咽镜检查</v>
          </cell>
        </row>
        <row r="2074">
          <cell r="H2074" t="str">
            <v>次</v>
          </cell>
          <cell r="I2074" t="str">
            <v>次</v>
          </cell>
          <cell r="J2074">
            <v>26.4</v>
          </cell>
          <cell r="K2074">
            <v>21</v>
          </cell>
        </row>
        <row r="2075">
          <cell r="D2075">
            <v>2072</v>
          </cell>
          <cell r="E2075">
            <v>310403009</v>
          </cell>
          <cell r="F2075" t="str">
            <v>纤维喉镜检查</v>
          </cell>
        </row>
        <row r="2075">
          <cell r="H2075" t="str">
            <v>次</v>
          </cell>
          <cell r="I2075" t="str">
            <v>次</v>
          </cell>
          <cell r="J2075">
            <v>117</v>
          </cell>
          <cell r="K2075">
            <v>70</v>
          </cell>
        </row>
        <row r="2076">
          <cell r="D2076">
            <v>2073</v>
          </cell>
          <cell r="E2076">
            <v>310403010</v>
          </cell>
          <cell r="F2076" t="str">
            <v>喉动态镜检查</v>
          </cell>
        </row>
        <row r="2076">
          <cell r="H2076" t="str">
            <v>次</v>
          </cell>
          <cell r="I2076" t="str">
            <v>次</v>
          </cell>
          <cell r="J2076">
            <v>117</v>
          </cell>
          <cell r="K2076">
            <v>70</v>
          </cell>
        </row>
        <row r="2077">
          <cell r="D2077">
            <v>2074</v>
          </cell>
          <cell r="E2077">
            <v>310403011</v>
          </cell>
          <cell r="F2077" t="str">
            <v>直达喉镜检查</v>
          </cell>
          <cell r="G2077" t="str">
            <v>包括前联合镜检查</v>
          </cell>
          <cell r="H2077" t="str">
            <v>次</v>
          </cell>
          <cell r="I2077" t="str">
            <v>次</v>
          </cell>
          <cell r="J2077">
            <v>117</v>
          </cell>
          <cell r="K2077">
            <v>70</v>
          </cell>
        </row>
        <row r="2078">
          <cell r="D2078">
            <v>2075</v>
          </cell>
          <cell r="E2078">
            <v>310403012</v>
          </cell>
          <cell r="F2078" t="str">
            <v>间接喉镜检查</v>
          </cell>
        </row>
        <row r="2078">
          <cell r="H2078" t="str">
            <v>次</v>
          </cell>
          <cell r="I2078" t="str">
            <v>次</v>
          </cell>
          <cell r="J2078">
            <v>11.7</v>
          </cell>
          <cell r="K2078">
            <v>7</v>
          </cell>
        </row>
        <row r="2079">
          <cell r="D2079">
            <v>2076</v>
          </cell>
          <cell r="E2079">
            <v>310403013</v>
          </cell>
          <cell r="F2079" t="str">
            <v>支撑喉镜检查</v>
          </cell>
        </row>
        <row r="2079">
          <cell r="H2079" t="str">
            <v>次</v>
          </cell>
          <cell r="I2079" t="str">
            <v>次</v>
          </cell>
          <cell r="J2079">
            <v>117</v>
          </cell>
          <cell r="K2079">
            <v>70</v>
          </cell>
        </row>
        <row r="2080">
          <cell r="D2080">
            <v>2077</v>
          </cell>
          <cell r="E2080">
            <v>310403014</v>
          </cell>
          <cell r="F2080" t="str">
            <v>咽封闭</v>
          </cell>
        </row>
        <row r="2080">
          <cell r="H2080" t="str">
            <v>次</v>
          </cell>
          <cell r="I2080" t="str">
            <v>次</v>
          </cell>
          <cell r="J2080">
            <v>17.9</v>
          </cell>
          <cell r="K2080">
            <v>14</v>
          </cell>
        </row>
        <row r="2081">
          <cell r="D2081">
            <v>2078</v>
          </cell>
          <cell r="E2081">
            <v>310403015</v>
          </cell>
          <cell r="F2081" t="str">
            <v>喉上神经封闭术</v>
          </cell>
        </row>
        <row r="2081">
          <cell r="H2081" t="str">
            <v>次</v>
          </cell>
          <cell r="I2081" t="str">
            <v>次</v>
          </cell>
          <cell r="J2081">
            <v>27</v>
          </cell>
          <cell r="K2081">
            <v>23</v>
          </cell>
        </row>
        <row r="2082">
          <cell r="D2082">
            <v>2079</v>
          </cell>
          <cell r="E2082">
            <v>310403016</v>
          </cell>
          <cell r="F2082" t="str">
            <v>咽部特殊治疗</v>
          </cell>
          <cell r="G2082" t="str">
            <v>包括射频、激光、微波、冷冻</v>
          </cell>
          <cell r="H2082" t="str">
            <v>次</v>
          </cell>
          <cell r="I2082" t="str">
            <v>次</v>
          </cell>
          <cell r="J2082">
            <v>37.9</v>
          </cell>
          <cell r="K2082">
            <v>37.9</v>
          </cell>
        </row>
        <row r="2083">
          <cell r="D2083">
            <v>2080</v>
          </cell>
          <cell r="E2083" t="str">
            <v>s310403001</v>
          </cell>
          <cell r="F2083" t="str">
            <v>咽部脓肿穿刺术</v>
          </cell>
        </row>
        <row r="2083">
          <cell r="H2083" t="str">
            <v>次</v>
          </cell>
          <cell r="I2083" t="str">
            <v>次</v>
          </cell>
          <cell r="J2083">
            <v>45</v>
          </cell>
          <cell r="K2083">
            <v>36.6</v>
          </cell>
        </row>
        <row r="2084">
          <cell r="D2084">
            <v>2081</v>
          </cell>
          <cell r="E2084">
            <v>3105</v>
          </cell>
          <cell r="F2084" t="str">
            <v>5.口腔颌面</v>
          </cell>
          <cell r="G2084" t="str">
            <v>口腔特殊一次性卫生材料及器械、口腔特殊用药、传染病人特殊消耗物品</v>
          </cell>
          <cell r="H2084" t="str">
            <v>口腔特殊一次性卫生材料及器械、口腔特殊用药、传染病人特殊消耗物品</v>
          </cell>
        </row>
        <row r="2085">
          <cell r="D2085">
            <v>2082</v>
          </cell>
          <cell r="E2085">
            <v>310501</v>
          </cell>
          <cell r="F2085" t="str">
            <v>口腔综合检查</v>
          </cell>
        </row>
        <row r="2086">
          <cell r="D2086">
            <v>2083</v>
          </cell>
          <cell r="E2086">
            <v>310501001</v>
          </cell>
          <cell r="F2086" t="str">
            <v>全口牙病系统检查与治疗设计</v>
          </cell>
          <cell r="G2086" t="str">
            <v>包括各专业检查表，不含错畸形诊断设计、种植治疗设计</v>
          </cell>
          <cell r="H2086" t="str">
            <v>次</v>
          </cell>
          <cell r="I2086" t="str">
            <v>次</v>
          </cell>
          <cell r="J2086">
            <v>14.1</v>
          </cell>
          <cell r="K2086">
            <v>9.9</v>
          </cell>
        </row>
        <row r="2087">
          <cell r="D2087">
            <v>2084</v>
          </cell>
          <cell r="E2087">
            <v>310501002</v>
          </cell>
          <cell r="F2087" t="str">
            <v>咬合检查</v>
          </cell>
          <cell r="G2087" t="str">
            <v>不含咀嚼肌肌电图检查</v>
          </cell>
          <cell r="H2087" t="str">
            <v>次</v>
          </cell>
          <cell r="I2087" t="str">
            <v>次</v>
          </cell>
          <cell r="J2087">
            <v>8.3</v>
          </cell>
          <cell r="K2087">
            <v>8.3</v>
          </cell>
        </row>
        <row r="2088">
          <cell r="D2088">
            <v>2085</v>
          </cell>
          <cell r="E2088">
            <v>310501003</v>
          </cell>
          <cell r="F2088" t="str">
            <v>牙合力测量检查</v>
          </cell>
        </row>
        <row r="2088">
          <cell r="H2088" t="str">
            <v>牙</v>
          </cell>
          <cell r="I2088" t="str">
            <v>牙</v>
          </cell>
          <cell r="J2088">
            <v>10.8</v>
          </cell>
          <cell r="K2088">
            <v>10.8</v>
          </cell>
        </row>
        <row r="2089">
          <cell r="D2089">
            <v>2086</v>
          </cell>
          <cell r="E2089">
            <v>310501004</v>
          </cell>
          <cell r="F2089" t="str">
            <v>咀嚼功能检查</v>
          </cell>
        </row>
        <row r="2089">
          <cell r="H2089" t="str">
            <v>次</v>
          </cell>
          <cell r="I2089" t="str">
            <v>次</v>
          </cell>
          <cell r="J2089">
            <v>13.5</v>
          </cell>
          <cell r="K2089">
            <v>11</v>
          </cell>
        </row>
        <row r="2090">
          <cell r="D2090">
            <v>2087</v>
          </cell>
          <cell r="E2090">
            <v>310501005</v>
          </cell>
          <cell r="F2090" t="str">
            <v>下颌运动检查</v>
          </cell>
          <cell r="G2090" t="str">
            <v>包括髁突运动轨迹描记及治疗前后对比</v>
          </cell>
          <cell r="H2090" t="str">
            <v>次</v>
          </cell>
          <cell r="I2090" t="str">
            <v>次</v>
          </cell>
          <cell r="J2090">
            <v>17.9</v>
          </cell>
          <cell r="K2090">
            <v>12.6</v>
          </cell>
        </row>
        <row r="2091">
          <cell r="D2091">
            <v>2088</v>
          </cell>
          <cell r="E2091">
            <v>310501006</v>
          </cell>
          <cell r="F2091" t="str">
            <v>唾液流量测定</v>
          </cell>
          <cell r="G2091" t="str">
            <v>包括全唾液流量及单个腺体流量测定</v>
          </cell>
          <cell r="H2091" t="str">
            <v>次</v>
          </cell>
          <cell r="I2091" t="str">
            <v>次</v>
          </cell>
          <cell r="J2091">
            <v>27.4</v>
          </cell>
          <cell r="K2091">
            <v>22</v>
          </cell>
        </row>
        <row r="2092">
          <cell r="D2092">
            <v>2089</v>
          </cell>
          <cell r="E2092">
            <v>310501007</v>
          </cell>
          <cell r="F2092" t="str">
            <v>口腔模型制备</v>
          </cell>
          <cell r="G2092" t="str">
            <v>含口腔印模制取、石膏模型灌制、普通藻酸盐印摸材、普通石膏</v>
          </cell>
          <cell r="H2092" t="str">
            <v>特殊印模材料(藻酸盐、硅橡胶加用水胶体印模材)</v>
          </cell>
          <cell r="I2092" t="str">
            <v>单颌</v>
          </cell>
          <cell r="J2092">
            <v>18</v>
          </cell>
          <cell r="K2092">
            <v>17</v>
          </cell>
        </row>
        <row r="2093">
          <cell r="D2093">
            <v>2090</v>
          </cell>
          <cell r="E2093">
            <v>310501008</v>
          </cell>
          <cell r="F2093" t="str">
            <v>记存模型制备</v>
          </cell>
          <cell r="G2093" t="str">
            <v>含印模制取、模型灌制、修正及取蜡型</v>
          </cell>
          <cell r="H2093" t="str">
            <v>特殊印模材料(藻酸盐、硅橡胶加用水胶体印模材)</v>
          </cell>
          <cell r="I2093" t="str">
            <v>单颌</v>
          </cell>
          <cell r="J2093">
            <v>36.9</v>
          </cell>
          <cell r="K2093">
            <v>34</v>
          </cell>
        </row>
        <row r="2094">
          <cell r="D2094">
            <v>2091</v>
          </cell>
          <cell r="E2094">
            <v>310501009</v>
          </cell>
          <cell r="F2094" t="str">
            <v>面部模型制备</v>
          </cell>
          <cell r="G2094" t="str">
            <v>含印模制取、石膏模型灌制及修正</v>
          </cell>
          <cell r="H2094" t="str">
            <v>特殊印模材料(藻酸盐、硅橡胶加用水胶体印模材)、硬石膏</v>
          </cell>
          <cell r="I2094" t="str">
            <v>次</v>
          </cell>
          <cell r="J2094">
            <v>48.6</v>
          </cell>
          <cell r="K2094">
            <v>45</v>
          </cell>
        </row>
        <row r="2095">
          <cell r="D2095">
            <v>2092</v>
          </cell>
          <cell r="E2095">
            <v>310501010</v>
          </cell>
          <cell r="F2095" t="str">
            <v>常规面像检查</v>
          </cell>
          <cell r="G2095" t="str">
            <v>包括正侧位面像、微笑像、正侧位像及上下颌面像</v>
          </cell>
          <cell r="H2095" t="str">
            <v>每片</v>
          </cell>
          <cell r="I2095" t="str">
            <v>每片</v>
          </cell>
          <cell r="J2095">
            <v>3.6</v>
          </cell>
          <cell r="K2095">
            <v>3.6</v>
          </cell>
        </row>
        <row r="2096">
          <cell r="D2096">
            <v>2093</v>
          </cell>
          <cell r="E2096">
            <v>310501011</v>
          </cell>
          <cell r="F2096" t="str">
            <v>口腔内窥镜检查</v>
          </cell>
        </row>
        <row r="2096">
          <cell r="H2096" t="str">
            <v>每牙</v>
          </cell>
          <cell r="I2096" t="str">
            <v>每牙</v>
          </cell>
          <cell r="J2096">
            <v>2.7</v>
          </cell>
          <cell r="K2096">
            <v>1.8</v>
          </cell>
        </row>
        <row r="2097">
          <cell r="D2097">
            <v>2094</v>
          </cell>
          <cell r="E2097" t="str">
            <v>s310501001</v>
          </cell>
          <cell r="F2097" t="str">
            <v>口腔活检术</v>
          </cell>
        </row>
        <row r="2097">
          <cell r="H2097" t="str">
            <v>次</v>
          </cell>
          <cell r="I2097" t="str">
            <v>次</v>
          </cell>
          <cell r="J2097">
            <v>24.8</v>
          </cell>
          <cell r="K2097">
            <v>14.4</v>
          </cell>
        </row>
        <row r="2098">
          <cell r="D2098">
            <v>2095</v>
          </cell>
          <cell r="E2098">
            <v>310502</v>
          </cell>
          <cell r="F2098" t="str">
            <v>牙体牙髓检查</v>
          </cell>
        </row>
        <row r="2099">
          <cell r="D2099">
            <v>2096</v>
          </cell>
          <cell r="E2099">
            <v>310502001</v>
          </cell>
          <cell r="F2099" t="str">
            <v>牙髓活力检查</v>
          </cell>
          <cell r="G2099" t="str">
            <v>包括冷测、热测、牙髓活力电测</v>
          </cell>
          <cell r="H2099" t="str">
            <v>每牙</v>
          </cell>
          <cell r="I2099" t="str">
            <v>每牙</v>
          </cell>
          <cell r="J2099">
            <v>6.5</v>
          </cell>
          <cell r="K2099">
            <v>5.4</v>
          </cell>
        </row>
        <row r="2100">
          <cell r="D2100">
            <v>2097</v>
          </cell>
          <cell r="E2100">
            <v>310502002</v>
          </cell>
          <cell r="F2100" t="str">
            <v>根管长度测量</v>
          </cell>
          <cell r="G2100" t="str">
            <v>含使用根管长度测量仪或插诊断丝确定工作长度</v>
          </cell>
          <cell r="H2100" t="str">
            <v>每根管</v>
          </cell>
          <cell r="I2100" t="str">
            <v>每根管</v>
          </cell>
          <cell r="J2100">
            <v>7.6</v>
          </cell>
          <cell r="K2100">
            <v>5.4</v>
          </cell>
        </row>
        <row r="2101">
          <cell r="D2101">
            <v>2098</v>
          </cell>
          <cell r="E2101">
            <v>310502003</v>
          </cell>
          <cell r="F2101" t="str">
            <v>口腔X线一次成像(RVG)</v>
          </cell>
        </row>
        <row r="2101">
          <cell r="H2101" t="str">
            <v>每牙</v>
          </cell>
          <cell r="I2101" t="str">
            <v>每牙</v>
          </cell>
          <cell r="J2101">
            <v>7.2</v>
          </cell>
          <cell r="K2101">
            <v>6</v>
          </cell>
        </row>
        <row r="2102">
          <cell r="D2102">
            <v>2099</v>
          </cell>
          <cell r="E2102">
            <v>310503</v>
          </cell>
          <cell r="F2102" t="str">
            <v>牙周检查</v>
          </cell>
        </row>
        <row r="2103">
          <cell r="D2103">
            <v>2100</v>
          </cell>
          <cell r="E2103">
            <v>310503001</v>
          </cell>
          <cell r="F2103" t="str">
            <v>白细胞趋化功能检查</v>
          </cell>
          <cell r="G2103" t="str">
            <v>含：龈沟液白细胞采集或血白细胞采集；实验室白细胞趋化功能测定</v>
          </cell>
          <cell r="H2103" t="str">
            <v>次</v>
          </cell>
          <cell r="I2103" t="str">
            <v>次</v>
          </cell>
          <cell r="J2103">
            <v>17.9</v>
          </cell>
          <cell r="K2103">
            <v>14</v>
          </cell>
        </row>
        <row r="2104">
          <cell r="D2104">
            <v>2101</v>
          </cell>
          <cell r="E2104">
            <v>310503002</v>
          </cell>
          <cell r="F2104" t="str">
            <v>龈沟液量测定</v>
          </cell>
          <cell r="G2104" t="str">
            <v>含龈沟液的采集和定量</v>
          </cell>
          <cell r="H2104" t="str">
            <v>牙</v>
          </cell>
          <cell r="I2104" t="str">
            <v>牙</v>
          </cell>
          <cell r="J2104">
            <v>7.2</v>
          </cell>
          <cell r="K2104">
            <v>6</v>
          </cell>
        </row>
        <row r="2105">
          <cell r="D2105">
            <v>2102</v>
          </cell>
          <cell r="E2105">
            <v>310503003</v>
          </cell>
          <cell r="F2105" t="str">
            <v>咬合动度测定</v>
          </cell>
        </row>
        <row r="2105">
          <cell r="H2105" t="str">
            <v>次</v>
          </cell>
          <cell r="I2105" t="str">
            <v>次</v>
          </cell>
          <cell r="J2105">
            <v>7.2</v>
          </cell>
          <cell r="K2105">
            <v>6</v>
          </cell>
        </row>
        <row r="2106">
          <cell r="D2106">
            <v>2103</v>
          </cell>
          <cell r="E2106">
            <v>310503004</v>
          </cell>
          <cell r="F2106" t="str">
            <v>龈上菌斑检查</v>
          </cell>
          <cell r="G2106" t="str">
            <v>含牙菌斑显示及菌斑指数确定</v>
          </cell>
          <cell r="H2106" t="str">
            <v>次</v>
          </cell>
          <cell r="I2106" t="str">
            <v>次</v>
          </cell>
          <cell r="J2106">
            <v>7.2</v>
          </cell>
          <cell r="K2106">
            <v>6</v>
          </cell>
        </row>
        <row r="2107">
          <cell r="D2107">
            <v>2104</v>
          </cell>
          <cell r="E2107">
            <v>310503005</v>
          </cell>
          <cell r="F2107" t="str">
            <v>菌斑微生物检测</v>
          </cell>
          <cell r="G2107" t="str">
            <v>含菌斑采集及微生物检测；包括：刚果红负染法；暗视野显微镜法；Periocheck法</v>
          </cell>
          <cell r="H2107" t="str">
            <v>Periocheck试剂盒</v>
          </cell>
          <cell r="I2107" t="str">
            <v>次</v>
          </cell>
          <cell r="J2107">
            <v>20.7</v>
          </cell>
          <cell r="K2107">
            <v>20</v>
          </cell>
        </row>
        <row r="2108">
          <cell r="D2108">
            <v>2105</v>
          </cell>
          <cell r="E2108">
            <v>310504</v>
          </cell>
          <cell r="F2108" t="str">
            <v>口腔颌面功能检查</v>
          </cell>
        </row>
        <row r="2109">
          <cell r="D2109">
            <v>2106</v>
          </cell>
          <cell r="E2109">
            <v>310504001</v>
          </cell>
          <cell r="F2109" t="str">
            <v>面神经功能主观检测</v>
          </cell>
          <cell r="G2109" t="str">
            <v>指美国耳、鼻、喉及头颈外科通用主观检测方法</v>
          </cell>
          <cell r="H2109" t="str">
            <v>次</v>
          </cell>
          <cell r="I2109" t="str">
            <v>次</v>
          </cell>
          <cell r="J2109">
            <v>27.4</v>
          </cell>
          <cell r="K2109">
            <v>22</v>
          </cell>
        </row>
        <row r="2110">
          <cell r="D2110">
            <v>2107</v>
          </cell>
          <cell r="E2110">
            <v>310504002</v>
          </cell>
          <cell r="F2110" t="str">
            <v>面神经功能电脑检测</v>
          </cell>
          <cell r="G2110" t="str">
            <v>指数码相机及专门的软件包（QFEs）而进行的客观检测方法</v>
          </cell>
          <cell r="H2110" t="str">
            <v>次</v>
          </cell>
          <cell r="I2110" t="str">
            <v>次</v>
          </cell>
          <cell r="J2110">
            <v>53.7</v>
          </cell>
          <cell r="K2110">
            <v>45</v>
          </cell>
        </row>
        <row r="2111">
          <cell r="D2111">
            <v>2108</v>
          </cell>
          <cell r="E2111">
            <v>310504003</v>
          </cell>
          <cell r="F2111" t="str">
            <v>面神经肌电图检查</v>
          </cell>
          <cell r="G2111" t="str">
            <v>1.包括额、眼、上唇及下唇四个功能区；2.每功能区均含双侧</v>
          </cell>
          <cell r="H2111" t="str">
            <v>每区</v>
          </cell>
          <cell r="I2111" t="str">
            <v>每区</v>
          </cell>
          <cell r="J2111">
            <v>16.9</v>
          </cell>
          <cell r="K2111">
            <v>13</v>
          </cell>
        </row>
        <row r="2112">
          <cell r="D2112">
            <v>2109</v>
          </cell>
          <cell r="E2112">
            <v>310504004</v>
          </cell>
          <cell r="F2112" t="str">
            <v>腭咽闭合功能检查</v>
          </cell>
          <cell r="G2112" t="str">
            <v>包括鼻咽纤维镜进行鼻音计检查、语音仪检查、计算机语音检查；不含反馈治疗</v>
          </cell>
          <cell r="H2112" t="str">
            <v>次</v>
          </cell>
          <cell r="I2112" t="str">
            <v>次</v>
          </cell>
          <cell r="J2112">
            <v>113</v>
          </cell>
          <cell r="K2112">
            <v>90</v>
          </cell>
        </row>
        <row r="2113">
          <cell r="D2113">
            <v>2110</v>
          </cell>
          <cell r="E2113">
            <v>310505</v>
          </cell>
          <cell r="F2113" t="str">
            <v>正颌外科手术前设计</v>
          </cell>
        </row>
        <row r="2114">
          <cell r="D2114">
            <v>2111</v>
          </cell>
          <cell r="E2114">
            <v>310505001</v>
          </cell>
          <cell r="F2114" t="str">
            <v>VTO技术</v>
          </cell>
          <cell r="G2114" t="str">
            <v>含X线头影测量、颌骨模板模拟手术及术后效果的预测</v>
          </cell>
          <cell r="H2114" t="str">
            <v>次</v>
          </cell>
          <cell r="I2114" t="str">
            <v>次</v>
          </cell>
          <cell r="J2114">
            <v>414</v>
          </cell>
          <cell r="K2114">
            <v>414</v>
          </cell>
        </row>
        <row r="2115">
          <cell r="D2115">
            <v>2112</v>
          </cell>
          <cell r="E2115">
            <v>3105050010</v>
          </cell>
          <cell r="F2115" t="str">
            <v>电子计算机预测</v>
          </cell>
          <cell r="G2115" t="str">
            <v>含电子计算机专家系统行X线头影测量与诊断、手术模拟与术后效果的预测</v>
          </cell>
          <cell r="H2115" t="str">
            <v>录象带、计算机软盘、照相及胶片</v>
          </cell>
          <cell r="I2115" t="str">
            <v>次</v>
          </cell>
          <cell r="J2115">
            <v>414</v>
          </cell>
          <cell r="K2115">
            <v>414</v>
          </cell>
        </row>
        <row r="2116">
          <cell r="D2116">
            <v>2113</v>
          </cell>
          <cell r="E2116">
            <v>310505002</v>
          </cell>
          <cell r="F2116" t="str">
            <v>云纹仪检查</v>
          </cell>
          <cell r="G2116" t="str">
            <v>包括正位、侧位及斜位等各种位置的云纹照相及测量</v>
          </cell>
          <cell r="H2116" t="str">
            <v>化妆品、照相底片及冲印</v>
          </cell>
          <cell r="I2116" t="str">
            <v>次</v>
          </cell>
          <cell r="J2116">
            <v>98.1</v>
          </cell>
          <cell r="K2116">
            <v>90</v>
          </cell>
        </row>
        <row r="2117">
          <cell r="D2117">
            <v>2114</v>
          </cell>
          <cell r="E2117">
            <v>310505003</v>
          </cell>
          <cell r="F2117" t="str">
            <v>模型外科设计</v>
          </cell>
          <cell r="G2117" t="str">
            <v>含面弓转移、上架、模型测量及模拟手术拼对等</v>
          </cell>
          <cell r="H2117" t="str">
            <v>石膏模型制备</v>
          </cell>
          <cell r="I2117" t="str">
            <v>次</v>
          </cell>
          <cell r="J2117">
            <v>159.3</v>
          </cell>
          <cell r="K2117">
            <v>146</v>
          </cell>
        </row>
        <row r="2118">
          <cell r="D2118">
            <v>2115</v>
          </cell>
          <cell r="E2118">
            <v>310505004</v>
          </cell>
          <cell r="F2118" t="str">
            <v>带环制备</v>
          </cell>
          <cell r="G2118" t="str">
            <v>含代型制作、带环的焊接、锤制、圆管焊接等技术</v>
          </cell>
          <cell r="H2118" t="str">
            <v>石膏模型制备、分牙及牙体预备、粘接带环等</v>
          </cell>
          <cell r="I2118" t="str">
            <v>每个</v>
          </cell>
          <cell r="J2118">
            <v>22.5</v>
          </cell>
          <cell r="K2118">
            <v>20</v>
          </cell>
        </row>
        <row r="2119">
          <cell r="D2119">
            <v>2116</v>
          </cell>
          <cell r="E2119">
            <v>310505005</v>
          </cell>
          <cell r="F2119" t="str">
            <v>唇弓制备</v>
          </cell>
          <cell r="G2119" t="str">
            <v>含唇弓弯制、焊接等技术，以及钢丝、焊媒等材料</v>
          </cell>
          <cell r="H2119" t="str">
            <v>方弓丝、予成牵引弓、唇弓及其他特殊材料</v>
          </cell>
          <cell r="I2119" t="str">
            <v>每根</v>
          </cell>
          <cell r="J2119">
            <v>45.9</v>
          </cell>
          <cell r="K2119">
            <v>42</v>
          </cell>
        </row>
        <row r="2120">
          <cell r="D2120">
            <v>2117</v>
          </cell>
          <cell r="E2120">
            <v>310505006</v>
          </cell>
          <cell r="F2120" t="str">
            <v>导板制备</v>
          </cell>
          <cell r="G2120" t="str">
            <v>含导板制作、打磨、抛光，以及自凝牙托粉、单体、分离剂等</v>
          </cell>
          <cell r="H2120" t="str">
            <v>每个</v>
          </cell>
          <cell r="I2120" t="str">
            <v>每个</v>
          </cell>
          <cell r="J2120">
            <v>153</v>
          </cell>
          <cell r="K2120">
            <v>140</v>
          </cell>
        </row>
        <row r="2121">
          <cell r="D2121">
            <v>2118</v>
          </cell>
          <cell r="E2121">
            <v>310506</v>
          </cell>
          <cell r="F2121" t="str">
            <v>口腔关节病检查</v>
          </cell>
        </row>
        <row r="2122">
          <cell r="D2122">
            <v>2119</v>
          </cell>
          <cell r="E2122">
            <v>310506001</v>
          </cell>
          <cell r="F2122" t="str">
            <v>颞颌关节系统检查设计</v>
          </cell>
          <cell r="G2122" t="str">
            <v>含专业检查表，包括颞颌关节系统检查；不含关节镜等特殊检查</v>
          </cell>
          <cell r="H2122" t="str">
            <v>特殊检查</v>
          </cell>
          <cell r="I2122" t="str">
            <v>每人次</v>
          </cell>
          <cell r="J2122">
            <v>67</v>
          </cell>
          <cell r="K2122">
            <v>56</v>
          </cell>
        </row>
        <row r="2123">
          <cell r="D2123">
            <v>2120</v>
          </cell>
          <cell r="E2123">
            <v>310506002</v>
          </cell>
          <cell r="F2123" t="str">
            <v>颞颌关节镜检查</v>
          </cell>
        </row>
        <row r="2123">
          <cell r="H2123" t="str">
            <v>次</v>
          </cell>
          <cell r="I2123" t="str">
            <v>次</v>
          </cell>
          <cell r="J2123">
            <v>149</v>
          </cell>
          <cell r="K2123">
            <v>28</v>
          </cell>
        </row>
        <row r="2124">
          <cell r="D2124">
            <v>2121</v>
          </cell>
          <cell r="E2124">
            <v>310506003</v>
          </cell>
          <cell r="F2124" t="str">
            <v>关节腔压力测定</v>
          </cell>
        </row>
        <row r="2124">
          <cell r="H2124" t="str">
            <v>每人次</v>
          </cell>
          <cell r="I2124" t="str">
            <v>每人次</v>
          </cell>
          <cell r="J2124">
            <v>33.1</v>
          </cell>
          <cell r="K2124">
            <v>33.1</v>
          </cell>
        </row>
        <row r="2125">
          <cell r="D2125">
            <v>2122</v>
          </cell>
          <cell r="E2125">
            <v>310507</v>
          </cell>
          <cell r="F2125" t="str">
            <v>正畸检查</v>
          </cell>
        </row>
        <row r="2126">
          <cell r="D2126">
            <v>2123</v>
          </cell>
          <cell r="E2126">
            <v>310507001</v>
          </cell>
          <cell r="F2126" t="str">
            <v>错畸形初检</v>
          </cell>
          <cell r="G2126" t="str">
            <v>含咨询、检查、登记、正畸专业病历</v>
          </cell>
          <cell r="H2126" t="str">
            <v>次</v>
          </cell>
          <cell r="I2126" t="str">
            <v>次</v>
          </cell>
          <cell r="J2126">
            <v>48.6</v>
          </cell>
          <cell r="K2126">
            <v>45</v>
          </cell>
        </row>
        <row r="2127">
          <cell r="D2127">
            <v>2124</v>
          </cell>
          <cell r="E2127">
            <v>310507002</v>
          </cell>
          <cell r="F2127" t="str">
            <v>错畸形治疗设计</v>
          </cell>
          <cell r="G2127" t="str">
            <v>包括1．牙模型测量：含手工模型测量牙弓长度、拥挤度或三维牙模型计算机测量；2．模型诊断性排牙：含上下颌模型排牙；3．X线头影测量：含手工或计算机线测量分析</v>
          </cell>
          <cell r="H2127" t="str">
            <v>模型制备、X线检查</v>
          </cell>
          <cell r="I2127" t="str">
            <v>次</v>
          </cell>
          <cell r="J2127">
            <v>198.9</v>
          </cell>
          <cell r="K2127">
            <v>182</v>
          </cell>
        </row>
        <row r="2128">
          <cell r="D2128">
            <v>2125</v>
          </cell>
          <cell r="E2128">
            <v>3105070020</v>
          </cell>
          <cell r="F2128" t="str">
            <v>错畸形治疗设计(使用计算机进行三维牙模型测量和X线投影测量)</v>
          </cell>
          <cell r="G2128" t="str">
            <v>包括1．牙模型测量：含手工模型测量牙弓长度、拥挤度或三维牙模型计算机测量；2．模型诊断性排牙：含上下颌模型排牙；3．X线头影测量：含手工或计算机线测量分析</v>
          </cell>
          <cell r="H2128" t="str">
            <v>模型制备、X线检查</v>
          </cell>
          <cell r="I2128" t="str">
            <v>次</v>
          </cell>
          <cell r="J2128">
            <v>382.5</v>
          </cell>
          <cell r="K2128">
            <v>350</v>
          </cell>
        </row>
        <row r="2129">
          <cell r="D2129">
            <v>2126</v>
          </cell>
          <cell r="E2129">
            <v>310507003</v>
          </cell>
          <cell r="F2129" t="str">
            <v>固定矫治器复诊处置</v>
          </cell>
          <cell r="G2129" t="str">
            <v>含常规检查及矫治器调整</v>
          </cell>
          <cell r="H2129" t="str">
            <v>更换弓丝及附件</v>
          </cell>
          <cell r="I2129" t="str">
            <v>次</v>
          </cell>
          <cell r="J2129">
            <v>48.6</v>
          </cell>
          <cell r="K2129">
            <v>45</v>
          </cell>
        </row>
        <row r="2130">
          <cell r="D2130">
            <v>2127</v>
          </cell>
          <cell r="E2130">
            <v>310507004</v>
          </cell>
          <cell r="F2130" t="str">
            <v>活动矫治器复诊处置</v>
          </cell>
          <cell r="G2130" t="str">
            <v>含常规检查及弹簧加力</v>
          </cell>
          <cell r="H2130" t="str">
            <v>各种弹簧和其他附件</v>
          </cell>
          <cell r="I2130" t="str">
            <v>次</v>
          </cell>
          <cell r="J2130">
            <v>24.3</v>
          </cell>
          <cell r="K2130">
            <v>24.3</v>
          </cell>
        </row>
        <row r="2131">
          <cell r="D2131">
            <v>2128</v>
          </cell>
          <cell r="E2131">
            <v>310507005</v>
          </cell>
          <cell r="F2131" t="str">
            <v>功能矫治器复诊处置</v>
          </cell>
          <cell r="G2131" t="str">
            <v>含常规检查及调整</v>
          </cell>
          <cell r="H2131" t="str">
            <v>其他材料及附件</v>
          </cell>
          <cell r="I2131" t="str">
            <v>次</v>
          </cell>
          <cell r="J2131">
            <v>18.9</v>
          </cell>
          <cell r="K2131">
            <v>16</v>
          </cell>
        </row>
        <row r="2132">
          <cell r="D2132">
            <v>2129</v>
          </cell>
          <cell r="E2132">
            <v>310507006</v>
          </cell>
          <cell r="F2132" t="str">
            <v>特殊矫治器复诊处置</v>
          </cell>
          <cell r="G2132" t="str">
            <v>含常规检查及调整；包括推杆式矫治</v>
          </cell>
          <cell r="H2132" t="str">
            <v>其他材料及附件</v>
          </cell>
          <cell r="I2132" t="str">
            <v>次</v>
          </cell>
          <cell r="J2132">
            <v>24.3</v>
          </cell>
          <cell r="K2132">
            <v>21</v>
          </cell>
        </row>
        <row r="2133">
          <cell r="D2133">
            <v>2130</v>
          </cell>
          <cell r="E2133">
            <v>310507007</v>
          </cell>
          <cell r="F2133" t="str">
            <v>错畸形正中位检查</v>
          </cell>
          <cell r="G2133" t="str">
            <v>含蜡堤制作塑料基托，确定正确的正中位位置</v>
          </cell>
          <cell r="H2133" t="str">
            <v>次</v>
          </cell>
          <cell r="I2133" t="str">
            <v>次</v>
          </cell>
          <cell r="J2133">
            <v>24.3</v>
          </cell>
          <cell r="K2133">
            <v>22</v>
          </cell>
        </row>
        <row r="2134">
          <cell r="D2134">
            <v>2131</v>
          </cell>
          <cell r="E2134">
            <v>310508</v>
          </cell>
          <cell r="F2134" t="str">
            <v>口腔修复检查</v>
          </cell>
        </row>
        <row r="2135">
          <cell r="D2135">
            <v>2132</v>
          </cell>
          <cell r="E2135">
            <v>310508001</v>
          </cell>
          <cell r="F2135" t="str">
            <v>光仪检查</v>
          </cell>
          <cell r="G2135" t="str">
            <v>包括：1．光仪力测量；2．牙列接触状态检查；3.咬合仪检查</v>
          </cell>
          <cell r="H2135" t="str">
            <v>次</v>
          </cell>
          <cell r="I2135" t="str">
            <v>次</v>
          </cell>
          <cell r="J2135">
            <v>27</v>
          </cell>
          <cell r="K2135">
            <v>25</v>
          </cell>
        </row>
        <row r="2136">
          <cell r="D2136">
            <v>2133</v>
          </cell>
          <cell r="E2136">
            <v>310508002</v>
          </cell>
          <cell r="F2136" t="str">
            <v>测色仪检查</v>
          </cell>
        </row>
        <row r="2136">
          <cell r="H2136" t="str">
            <v>次</v>
          </cell>
          <cell r="I2136" t="str">
            <v>次</v>
          </cell>
          <cell r="J2136">
            <v>8.1</v>
          </cell>
          <cell r="K2136">
            <v>7</v>
          </cell>
        </row>
        <row r="2137">
          <cell r="D2137">
            <v>2134</v>
          </cell>
          <cell r="E2137">
            <v>310508003</v>
          </cell>
          <cell r="F2137" t="str">
            <v>义齿压痛定位仪检查</v>
          </cell>
        </row>
        <row r="2137">
          <cell r="H2137" t="str">
            <v>每牙</v>
          </cell>
          <cell r="I2137" t="str">
            <v>每牙</v>
          </cell>
          <cell r="J2137">
            <v>8.1</v>
          </cell>
          <cell r="K2137">
            <v>7</v>
          </cell>
        </row>
        <row r="2138">
          <cell r="D2138">
            <v>2135</v>
          </cell>
          <cell r="E2138">
            <v>310508004</v>
          </cell>
          <cell r="F2138" t="str">
            <v>触痛仪检查</v>
          </cell>
        </row>
        <row r="2138">
          <cell r="H2138" t="str">
            <v>次</v>
          </cell>
          <cell r="I2138" t="str">
            <v>次</v>
          </cell>
          <cell r="J2138">
            <v>11.7</v>
          </cell>
          <cell r="K2138">
            <v>11</v>
          </cell>
        </row>
        <row r="2139">
          <cell r="D2139">
            <v>2136</v>
          </cell>
          <cell r="E2139">
            <v>310509</v>
          </cell>
          <cell r="F2139" t="str">
            <v>口腔种植检查</v>
          </cell>
        </row>
        <row r="2140">
          <cell r="D2140">
            <v>2137</v>
          </cell>
          <cell r="E2140">
            <v>310509001</v>
          </cell>
          <cell r="F2140" t="str">
            <v>种植治疗设计</v>
          </cell>
          <cell r="G2140" t="str">
            <v>含专家会诊、X线影像分析、模型分析</v>
          </cell>
          <cell r="H2140" t="str">
            <v>次</v>
          </cell>
          <cell r="I2140" t="str">
            <v>次</v>
          </cell>
          <cell r="J2140">
            <v>153</v>
          </cell>
          <cell r="K2140">
            <v>140</v>
          </cell>
        </row>
        <row r="2141">
          <cell r="D2141">
            <v>2138</v>
          </cell>
          <cell r="E2141">
            <v>310510</v>
          </cell>
          <cell r="F2141" t="str">
            <v>口腔一般治疗</v>
          </cell>
        </row>
        <row r="2142">
          <cell r="D2142">
            <v>2139</v>
          </cell>
          <cell r="E2142">
            <v>310510001</v>
          </cell>
          <cell r="F2142" t="str">
            <v>调牙合</v>
          </cell>
        </row>
        <row r="2142">
          <cell r="H2142" t="str">
            <v>每牙</v>
          </cell>
          <cell r="I2142" t="str">
            <v>每牙</v>
          </cell>
          <cell r="J2142">
            <v>3.8</v>
          </cell>
          <cell r="K2142">
            <v>3</v>
          </cell>
        </row>
        <row r="2143">
          <cell r="D2143">
            <v>2140</v>
          </cell>
          <cell r="E2143">
            <v>310510002</v>
          </cell>
          <cell r="F2143" t="str">
            <v>氟防龋治疗</v>
          </cell>
          <cell r="G2143" t="str">
            <v>包括局部涂氟、氟液含漱、氟打磨</v>
          </cell>
          <cell r="H2143" t="str">
            <v>特殊材料</v>
          </cell>
          <cell r="I2143" t="str">
            <v>每牙</v>
          </cell>
          <cell r="J2143">
            <v>9.9</v>
          </cell>
          <cell r="K2143">
            <v>2.6</v>
          </cell>
        </row>
        <row r="2144">
          <cell r="D2144">
            <v>2141</v>
          </cell>
          <cell r="E2144">
            <v>310510003</v>
          </cell>
          <cell r="F2144" t="str">
            <v>牙脱敏治疗</v>
          </cell>
          <cell r="G2144" t="str">
            <v>包括氟化钠、酚制剂等药物</v>
          </cell>
          <cell r="H2144" t="str">
            <v>高分子脱敏剂</v>
          </cell>
          <cell r="I2144" t="str">
            <v>每牙</v>
          </cell>
          <cell r="J2144">
            <v>5.4</v>
          </cell>
          <cell r="K2144">
            <v>4</v>
          </cell>
        </row>
        <row r="2145">
          <cell r="D2145">
            <v>2142</v>
          </cell>
          <cell r="E2145">
            <v>310510004</v>
          </cell>
          <cell r="F2145" t="str">
            <v>口腔局部冲洗上药</v>
          </cell>
          <cell r="G2145" t="str">
            <v>含冲洗、含漱、牙周袋内上药、粘膜病变部位上药</v>
          </cell>
          <cell r="H2145" t="str">
            <v>特殊药物</v>
          </cell>
          <cell r="I2145" t="str">
            <v>每牙</v>
          </cell>
          <cell r="J2145">
            <v>5.7</v>
          </cell>
          <cell r="K2145">
            <v>4</v>
          </cell>
        </row>
        <row r="2146">
          <cell r="D2146">
            <v>2143</v>
          </cell>
          <cell r="E2146">
            <v>310510005</v>
          </cell>
          <cell r="F2146" t="str">
            <v>不良修复体拆除</v>
          </cell>
          <cell r="G2146" t="str">
            <v>包括不良修复体及不良充填体</v>
          </cell>
          <cell r="H2146" t="str">
            <v>每牙</v>
          </cell>
          <cell r="I2146" t="str">
            <v>每牙</v>
          </cell>
          <cell r="J2146">
            <v>5.8</v>
          </cell>
          <cell r="K2146">
            <v>5.8</v>
          </cell>
        </row>
        <row r="2147">
          <cell r="D2147">
            <v>2144</v>
          </cell>
          <cell r="E2147">
            <v>310510006</v>
          </cell>
          <cell r="F2147" t="str">
            <v>牙开窗助萌术</v>
          </cell>
          <cell r="G2147" t="str">
            <v>包括各类阻生恒牙</v>
          </cell>
          <cell r="H2147" t="str">
            <v>每牙</v>
          </cell>
          <cell r="I2147" t="str">
            <v>每牙</v>
          </cell>
          <cell r="J2147">
            <v>18</v>
          </cell>
          <cell r="K2147">
            <v>18</v>
          </cell>
        </row>
        <row r="2148">
          <cell r="D2148">
            <v>2145</v>
          </cell>
          <cell r="E2148">
            <v>310510007</v>
          </cell>
          <cell r="F2148" t="str">
            <v>口腔局部止血</v>
          </cell>
          <cell r="G2148" t="str">
            <v>包括各种口腔内局部出血的清理创面、填塞或缝合</v>
          </cell>
          <cell r="H2148" t="str">
            <v>特殊填塞或止血材料</v>
          </cell>
          <cell r="I2148" t="str">
            <v>每牙</v>
          </cell>
          <cell r="J2148">
            <v>7.6</v>
          </cell>
          <cell r="K2148">
            <v>5.4</v>
          </cell>
        </row>
        <row r="2149">
          <cell r="D2149">
            <v>2146</v>
          </cell>
          <cell r="E2149">
            <v>310510008</v>
          </cell>
          <cell r="F2149" t="str">
            <v>激光口内治疗</v>
          </cell>
          <cell r="G2149" t="str">
            <v>包括1.根管处置；2.牙周处置；3.各种斑、痣、小肿物、溃疡治疗</v>
          </cell>
          <cell r="H2149" t="str">
            <v>每部位</v>
          </cell>
          <cell r="I2149" t="str">
            <v>每部位</v>
          </cell>
          <cell r="J2149">
            <v>12.6</v>
          </cell>
          <cell r="K2149">
            <v>12.2</v>
          </cell>
        </row>
        <row r="2150">
          <cell r="D2150">
            <v>2147</v>
          </cell>
          <cell r="E2150">
            <v>310510009</v>
          </cell>
          <cell r="F2150" t="str">
            <v>口内脓肿切开引流术</v>
          </cell>
        </row>
        <row r="2150">
          <cell r="H2150" t="str">
            <v>每牙</v>
          </cell>
          <cell r="I2150" t="str">
            <v>每牙</v>
          </cell>
          <cell r="J2150">
            <v>10.8</v>
          </cell>
          <cell r="K2150">
            <v>8.8</v>
          </cell>
        </row>
        <row r="2151">
          <cell r="D2151">
            <v>2148</v>
          </cell>
          <cell r="E2151">
            <v>310510010</v>
          </cell>
          <cell r="F2151" t="str">
            <v>牙外伤结扎固定术</v>
          </cell>
          <cell r="G2151" t="str">
            <v>含牙根折、挫伤、脱位的局麻、复位、结扎固定及调；不含根管治疗</v>
          </cell>
          <cell r="H2151" t="str">
            <v>特殊结扎固定材料</v>
          </cell>
          <cell r="I2151" t="str">
            <v>每牙</v>
          </cell>
          <cell r="J2151">
            <v>14.4</v>
          </cell>
          <cell r="K2151">
            <v>12.2</v>
          </cell>
        </row>
        <row r="2152">
          <cell r="D2152">
            <v>2149</v>
          </cell>
          <cell r="E2152">
            <v>310510011</v>
          </cell>
          <cell r="F2152" t="str">
            <v>拆除固定装置</v>
          </cell>
          <cell r="G2152" t="str">
            <v>包括去除由各种原因使用的口腔固定材料</v>
          </cell>
          <cell r="H2152" t="str">
            <v>每牙</v>
          </cell>
          <cell r="I2152" t="str">
            <v>每牙</v>
          </cell>
          <cell r="J2152">
            <v>10.8</v>
          </cell>
          <cell r="K2152">
            <v>8.8</v>
          </cell>
        </row>
        <row r="2153">
          <cell r="D2153">
            <v>2150</v>
          </cell>
          <cell r="E2153">
            <v>310511</v>
          </cell>
          <cell r="F2153" t="str">
            <v>牙体牙髓治疗</v>
          </cell>
        </row>
        <row r="2154">
          <cell r="D2154">
            <v>2151</v>
          </cell>
          <cell r="E2154">
            <v>310511001</v>
          </cell>
          <cell r="F2154" t="str">
            <v>简单充填术</v>
          </cell>
          <cell r="G2154" t="str">
            <v>含备洞、垫底、洞型设计、国产充填材料；包括I、V类洞的充填</v>
          </cell>
          <cell r="H2154" t="str">
            <v>特殊材料</v>
          </cell>
          <cell r="I2154" t="str">
            <v>每洞</v>
          </cell>
          <cell r="J2154">
            <v>29.2</v>
          </cell>
          <cell r="K2154">
            <v>22</v>
          </cell>
        </row>
        <row r="2155">
          <cell r="D2155">
            <v>2152</v>
          </cell>
          <cell r="E2155">
            <v>310511002</v>
          </cell>
          <cell r="F2155" t="str">
            <v>复杂充填术</v>
          </cell>
          <cell r="G2155" t="str">
            <v>含龋齿的特殊检查(如检知液、光纤透照仪等)、备洞、垫底、洞形设计和国产充填材料；II、III、IV类洞及大面积缺损的充填</v>
          </cell>
          <cell r="H2155" t="str">
            <v>特殊材料</v>
          </cell>
          <cell r="I2155" t="str">
            <v>每洞</v>
          </cell>
          <cell r="J2155">
            <v>43.3</v>
          </cell>
          <cell r="K2155">
            <v>34</v>
          </cell>
        </row>
        <row r="2156">
          <cell r="D2156">
            <v>2153</v>
          </cell>
          <cell r="E2156">
            <v>3105110021</v>
          </cell>
          <cell r="F2156" t="str">
            <v>化学微创祛龋充填术</v>
          </cell>
          <cell r="G2156" t="str">
            <v>含化学祛龋凝胶备洞、垫底、洞型设计；含国产补充材料；包括II、III、IV类洞及大面积缺损的充填。</v>
          </cell>
          <cell r="H2156" t="str">
            <v>祛龋材料、特殊补充材料</v>
          </cell>
          <cell r="I2156" t="str">
            <v>每洞</v>
          </cell>
          <cell r="J2156">
            <v>61.2</v>
          </cell>
          <cell r="K2156">
            <v>61.2</v>
          </cell>
        </row>
        <row r="2157">
          <cell r="D2157">
            <v>2154</v>
          </cell>
          <cell r="E2157">
            <v>310511003</v>
          </cell>
          <cell r="F2157" t="str">
            <v>牙体桩钉固位修复术</v>
          </cell>
          <cell r="G2157" t="str">
            <v>含备洞、垫底、洞形设计、打桩(钉)、国产充填材料；大面积缺损的充填</v>
          </cell>
          <cell r="H2157" t="str">
            <v>各种特殊材料、桩/钉</v>
          </cell>
          <cell r="I2157" t="str">
            <v>每牙</v>
          </cell>
          <cell r="J2157">
            <v>55.5</v>
          </cell>
          <cell r="K2157">
            <v>50</v>
          </cell>
        </row>
        <row r="2158">
          <cell r="D2158">
            <v>2155</v>
          </cell>
          <cell r="E2158">
            <v>310511004</v>
          </cell>
          <cell r="F2158" t="str">
            <v>牙体缺损粘接修复术</v>
          </cell>
          <cell r="G2158" t="str">
            <v>含牙体预备、酸蚀、粘接、充填</v>
          </cell>
          <cell r="H2158" t="str">
            <v>各种材料</v>
          </cell>
          <cell r="I2158" t="str">
            <v>每牙</v>
          </cell>
          <cell r="J2158">
            <v>48.6</v>
          </cell>
          <cell r="K2158">
            <v>48.6</v>
          </cell>
        </row>
        <row r="2159">
          <cell r="D2159">
            <v>2156</v>
          </cell>
          <cell r="E2159">
            <v>310511005</v>
          </cell>
          <cell r="F2159" t="str">
            <v>充填体抛光术</v>
          </cell>
          <cell r="G2159" t="str">
            <v>含各类充填体的修整、抛光</v>
          </cell>
          <cell r="H2159" t="str">
            <v>每牙</v>
          </cell>
          <cell r="I2159" t="str">
            <v>每牙</v>
          </cell>
          <cell r="J2159">
            <v>12.2</v>
          </cell>
          <cell r="K2159">
            <v>9</v>
          </cell>
        </row>
        <row r="2160">
          <cell r="D2160">
            <v>2157</v>
          </cell>
          <cell r="E2160">
            <v>310511007</v>
          </cell>
          <cell r="F2160" t="str">
            <v>树脂嵌体修复术</v>
          </cell>
          <cell r="G2160" t="str">
            <v>含牙体预备和嵌体修复；包括高嵌体修复</v>
          </cell>
          <cell r="H2160" t="str">
            <v>各种特殊材料</v>
          </cell>
          <cell r="I2160" t="str">
            <v>每牙</v>
          </cell>
          <cell r="J2160">
            <v>48.6</v>
          </cell>
          <cell r="K2160">
            <v>48.6</v>
          </cell>
        </row>
        <row r="2161">
          <cell r="D2161">
            <v>2158</v>
          </cell>
          <cell r="E2161">
            <v>310511008</v>
          </cell>
          <cell r="F2161" t="str">
            <v>橡皮障隔湿法</v>
          </cell>
          <cell r="G2161" t="str">
            <v>含一次性橡皮布</v>
          </cell>
          <cell r="H2161" t="str">
            <v>次</v>
          </cell>
          <cell r="I2161" t="str">
            <v>次</v>
          </cell>
          <cell r="J2161">
            <v>11.7</v>
          </cell>
          <cell r="K2161">
            <v>9.9</v>
          </cell>
        </row>
        <row r="2162">
          <cell r="D2162">
            <v>2159</v>
          </cell>
          <cell r="E2162">
            <v>310511011</v>
          </cell>
          <cell r="F2162" t="str">
            <v>盖髓术</v>
          </cell>
          <cell r="G2162" t="str">
            <v>包括龋齿的特殊检查；含备洞、间接盖髓或直接盖髓、垫底、安抚</v>
          </cell>
          <cell r="H2162" t="str">
            <v>每牙</v>
          </cell>
          <cell r="I2162" t="str">
            <v>每牙</v>
          </cell>
          <cell r="J2162">
            <v>35.7</v>
          </cell>
          <cell r="K2162">
            <v>31</v>
          </cell>
        </row>
        <row r="2163">
          <cell r="D2163">
            <v>2160</v>
          </cell>
          <cell r="E2163">
            <v>3105110110</v>
          </cell>
          <cell r="F2163" t="str">
            <v>盖髓术（使用特殊仪器）</v>
          </cell>
          <cell r="G2163" t="str">
            <v>1．龋齿的特殊检查；3．备洞、间接盖髓或直接盖髓、垫底、安抚</v>
          </cell>
          <cell r="H2163" t="str">
            <v>每牙</v>
          </cell>
          <cell r="I2163" t="str">
            <v>每牙</v>
          </cell>
          <cell r="J2163">
            <v>68.8</v>
          </cell>
          <cell r="K2163">
            <v>62</v>
          </cell>
        </row>
        <row r="2164">
          <cell r="D2164">
            <v>2161</v>
          </cell>
          <cell r="E2164">
            <v>310511012</v>
          </cell>
          <cell r="F2164" t="str">
            <v>牙髓失活术</v>
          </cell>
          <cell r="G2164" t="str">
            <v>含麻醉、开髓、备洞、封药</v>
          </cell>
          <cell r="H2164" t="str">
            <v>每牙</v>
          </cell>
          <cell r="I2164" t="str">
            <v>每牙</v>
          </cell>
          <cell r="J2164">
            <v>22.5</v>
          </cell>
          <cell r="K2164">
            <v>17</v>
          </cell>
        </row>
        <row r="2165">
          <cell r="D2165">
            <v>2162</v>
          </cell>
          <cell r="E2165">
            <v>310511013</v>
          </cell>
          <cell r="F2165" t="str">
            <v>开髓引流术</v>
          </cell>
          <cell r="G2165" t="str">
            <v>含麻醉、开髓</v>
          </cell>
          <cell r="H2165" t="str">
            <v>每牙</v>
          </cell>
          <cell r="I2165" t="str">
            <v>每牙</v>
          </cell>
          <cell r="J2165">
            <v>17.9</v>
          </cell>
          <cell r="K2165">
            <v>14</v>
          </cell>
        </row>
        <row r="2166">
          <cell r="D2166">
            <v>2163</v>
          </cell>
          <cell r="E2166">
            <v>310511014</v>
          </cell>
          <cell r="F2166" t="str">
            <v>干髓术</v>
          </cell>
          <cell r="G2166" t="str">
            <v>含揭髓顶、切冠髓、FC浴、放置干髓剂等</v>
          </cell>
          <cell r="H2166" t="str">
            <v>每牙</v>
          </cell>
          <cell r="I2166" t="str">
            <v>每牙</v>
          </cell>
          <cell r="J2166">
            <v>22.5</v>
          </cell>
          <cell r="K2166">
            <v>18.9</v>
          </cell>
        </row>
        <row r="2167">
          <cell r="D2167">
            <v>2164</v>
          </cell>
          <cell r="E2167">
            <v>310511015</v>
          </cell>
          <cell r="F2167" t="str">
            <v>牙髓摘除术</v>
          </cell>
          <cell r="G2167" t="str">
            <v>含揭髓顶、拔髓、荡洗根管</v>
          </cell>
          <cell r="H2167" t="str">
            <v>每根管</v>
          </cell>
          <cell r="I2167" t="str">
            <v>每根管</v>
          </cell>
          <cell r="J2167">
            <v>17.9</v>
          </cell>
          <cell r="K2167">
            <v>14</v>
          </cell>
        </row>
        <row r="2168">
          <cell r="D2168">
            <v>2165</v>
          </cell>
          <cell r="E2168">
            <v>310511016</v>
          </cell>
          <cell r="F2168" t="str">
            <v>根管预备</v>
          </cell>
          <cell r="G2168" t="str">
            <v>含髓腔预备、根管预备、根管冲洗</v>
          </cell>
          <cell r="H2168" t="str">
            <v>特殊药物</v>
          </cell>
          <cell r="I2168" t="str">
            <v>每根管</v>
          </cell>
          <cell r="J2168">
            <v>22.5</v>
          </cell>
          <cell r="K2168">
            <v>17</v>
          </cell>
        </row>
        <row r="2169">
          <cell r="D2169">
            <v>2166</v>
          </cell>
          <cell r="E2169">
            <v>310511017</v>
          </cell>
          <cell r="F2169" t="str">
            <v>根管充填术</v>
          </cell>
          <cell r="G2169" t="str">
            <v>特殊充填材料(如各种银尖、钛尖等)</v>
          </cell>
          <cell r="H2169" t="str">
            <v>特殊充填材料(如各种银尖、钛尖等)</v>
          </cell>
          <cell r="I2169" t="str">
            <v>每根管</v>
          </cell>
          <cell r="J2169">
            <v>22.5</v>
          </cell>
          <cell r="K2169">
            <v>17</v>
          </cell>
        </row>
        <row r="2170">
          <cell r="D2170">
            <v>2167</v>
          </cell>
          <cell r="E2170">
            <v>310511018</v>
          </cell>
          <cell r="F2170" t="str">
            <v>显微根管治疗术</v>
          </cell>
          <cell r="G2170" t="str">
            <v>包括显微镜下复杂根管治疗、根尖屏障制备等</v>
          </cell>
          <cell r="H2170" t="str">
            <v>每根管</v>
          </cell>
          <cell r="I2170" t="str">
            <v>每根管</v>
          </cell>
          <cell r="J2170">
            <v>149</v>
          </cell>
          <cell r="K2170">
            <v>114.2</v>
          </cell>
        </row>
        <row r="2171">
          <cell r="D2171">
            <v>2168</v>
          </cell>
          <cell r="E2171">
            <v>310511019</v>
          </cell>
          <cell r="F2171" t="str">
            <v>髓腔消毒术</v>
          </cell>
          <cell r="G2171" t="str">
            <v>包括：1髓腔或根管消毒；2瘘管治疗</v>
          </cell>
          <cell r="H2171" t="str">
            <v>特殊药物</v>
          </cell>
          <cell r="I2171" t="str">
            <v>每根管</v>
          </cell>
          <cell r="J2171">
            <v>16</v>
          </cell>
          <cell r="K2171">
            <v>12</v>
          </cell>
        </row>
        <row r="2172">
          <cell r="D2172">
            <v>2169</v>
          </cell>
          <cell r="E2172">
            <v>310511020</v>
          </cell>
          <cell r="F2172" t="str">
            <v>牙髓塑化治疗术</v>
          </cell>
          <cell r="G2172" t="str">
            <v>含根管准备及塑化</v>
          </cell>
          <cell r="H2172" t="str">
            <v>每根管</v>
          </cell>
          <cell r="I2172" t="str">
            <v>每根管</v>
          </cell>
          <cell r="J2172">
            <v>18.8</v>
          </cell>
          <cell r="K2172">
            <v>16.6</v>
          </cell>
        </row>
        <row r="2173">
          <cell r="D2173">
            <v>2170</v>
          </cell>
          <cell r="E2173">
            <v>310511021</v>
          </cell>
          <cell r="F2173" t="str">
            <v>根管再治疗术</v>
          </cell>
          <cell r="G2173" t="str">
            <v>包括：1．取根管内充物；2．疑难根管口的定位；3．不通根管的扩通；4.取根管内折断器械</v>
          </cell>
          <cell r="H2173" t="str">
            <v>特殊仪器及器械</v>
          </cell>
          <cell r="I2173" t="str">
            <v>每根管</v>
          </cell>
          <cell r="J2173">
            <v>35.7</v>
          </cell>
          <cell r="K2173">
            <v>31</v>
          </cell>
        </row>
        <row r="2174">
          <cell r="D2174">
            <v>2171</v>
          </cell>
          <cell r="E2174">
            <v>310511022</v>
          </cell>
          <cell r="F2174" t="str">
            <v>髓腔穿孔修补术</v>
          </cell>
          <cell r="G2174" t="str">
            <v>包括髓腔或根管穿孔</v>
          </cell>
          <cell r="H2174" t="str">
            <v>特殊材料</v>
          </cell>
          <cell r="I2174" t="str">
            <v>每根管</v>
          </cell>
          <cell r="J2174">
            <v>14.9</v>
          </cell>
          <cell r="K2174">
            <v>9.4</v>
          </cell>
        </row>
        <row r="2175">
          <cell r="D2175">
            <v>2172</v>
          </cell>
          <cell r="E2175">
            <v>310511023</v>
          </cell>
          <cell r="F2175" t="str">
            <v>根管壁穿孔外科修补术</v>
          </cell>
          <cell r="G2175" t="str">
            <v>含翻瓣、穿孔修补</v>
          </cell>
          <cell r="H2175" t="str">
            <v>根管充填及特殊材料</v>
          </cell>
          <cell r="I2175" t="str">
            <v>每根管</v>
          </cell>
          <cell r="J2175">
            <v>91.8</v>
          </cell>
          <cell r="K2175">
            <v>86.5</v>
          </cell>
        </row>
        <row r="2176">
          <cell r="D2176">
            <v>2173</v>
          </cell>
          <cell r="E2176">
            <v>310511024</v>
          </cell>
          <cell r="F2176" t="str">
            <v>牙槽骨烧伤清创术</v>
          </cell>
          <cell r="G2176" t="str">
            <v>指牙髓治疗药物所致的烧伤；含去除坏死组织和死骨、上药.</v>
          </cell>
          <cell r="H2176" t="str">
            <v>次</v>
          </cell>
          <cell r="I2176" t="str">
            <v>次</v>
          </cell>
          <cell r="J2176">
            <v>17.9</v>
          </cell>
          <cell r="K2176">
            <v>15.5</v>
          </cell>
        </row>
        <row r="2177">
          <cell r="D2177">
            <v>2174</v>
          </cell>
          <cell r="E2177">
            <v>310511025</v>
          </cell>
          <cell r="F2177" t="str">
            <v>根管内固定术</v>
          </cell>
          <cell r="G2177" t="str">
            <v>含根管预备</v>
          </cell>
          <cell r="H2177" t="str">
            <v>特殊固定材料</v>
          </cell>
          <cell r="I2177" t="str">
            <v>每根管</v>
          </cell>
          <cell r="J2177">
            <v>113.9</v>
          </cell>
          <cell r="K2177">
            <v>101</v>
          </cell>
        </row>
        <row r="2178">
          <cell r="D2178">
            <v>2175</v>
          </cell>
          <cell r="E2178">
            <v>310511026</v>
          </cell>
          <cell r="F2178" t="str">
            <v>劈裂牙治疗</v>
          </cell>
          <cell r="G2178" t="str">
            <v>包括1.取劈裂牙残片，2.劈裂牙结扎</v>
          </cell>
          <cell r="H2178" t="str">
            <v>根管治疗</v>
          </cell>
          <cell r="I2178" t="str">
            <v>每牙</v>
          </cell>
          <cell r="J2178">
            <v>28.8</v>
          </cell>
          <cell r="K2178">
            <v>23.3</v>
          </cell>
        </row>
        <row r="2179">
          <cell r="D2179">
            <v>2176</v>
          </cell>
          <cell r="E2179">
            <v>310511027</v>
          </cell>
          <cell r="F2179" t="str">
            <v>后牙纵折固定术</v>
          </cell>
          <cell r="G2179" t="str">
            <v>含麻醉固定、调</v>
          </cell>
          <cell r="H2179" t="str">
            <v>根管治疗及特殊固定材料</v>
          </cell>
          <cell r="I2179" t="str">
            <v>每牙</v>
          </cell>
          <cell r="J2179">
            <v>45.2</v>
          </cell>
          <cell r="K2179">
            <v>36.6</v>
          </cell>
        </row>
        <row r="2180">
          <cell r="D2180">
            <v>2177</v>
          </cell>
          <cell r="E2180">
            <v>310512</v>
          </cell>
          <cell r="F2180" t="str">
            <v>儿童牙科治疗</v>
          </cell>
        </row>
        <row r="2181">
          <cell r="D2181">
            <v>2178</v>
          </cell>
          <cell r="E2181">
            <v>310512001</v>
          </cell>
          <cell r="F2181" t="str">
            <v>根尖诱导成形术</v>
          </cell>
          <cell r="G2181" t="str">
            <v>指年青恒牙牙根继续形成；含拔髓(保留牙乳头)、清洁干燥根管、导入诱导糊剂、充填，</v>
          </cell>
          <cell r="H2181" t="str">
            <v>特殊充填材料</v>
          </cell>
          <cell r="I2181" t="str">
            <v>每根管</v>
          </cell>
          <cell r="J2181">
            <v>48.6</v>
          </cell>
          <cell r="K2181">
            <v>48.6</v>
          </cell>
        </row>
        <row r="2182">
          <cell r="D2182">
            <v>2179</v>
          </cell>
          <cell r="E2182">
            <v>310512002</v>
          </cell>
          <cell r="F2182" t="str">
            <v>窝沟封闭</v>
          </cell>
          <cell r="G2182" t="str">
            <v>指预防恒前磨牙及磨牙窝沟龋；含清洁窝沟、酸蚀、涂封闭剂、固化、调磨，</v>
          </cell>
          <cell r="H2182" t="str">
            <v>特殊窝沟封闭剂</v>
          </cell>
          <cell r="I2182" t="str">
            <v>每牙</v>
          </cell>
          <cell r="J2182">
            <v>18</v>
          </cell>
          <cell r="K2182">
            <v>18</v>
          </cell>
        </row>
        <row r="2183">
          <cell r="D2183">
            <v>2180</v>
          </cell>
          <cell r="E2183">
            <v>310512003</v>
          </cell>
          <cell r="F2183" t="str">
            <v>乳牙预成冠修复</v>
          </cell>
          <cell r="G2183" t="str">
            <v>含牙体预备、试冠、粘结；包括合金冠修复乳磨牙大面积牙体缺损或做保持器的固位体</v>
          </cell>
          <cell r="H2183" t="str">
            <v>特殊材料</v>
          </cell>
          <cell r="I2183" t="str">
            <v>每牙</v>
          </cell>
          <cell r="J2183">
            <v>62.9</v>
          </cell>
          <cell r="K2183">
            <v>50</v>
          </cell>
        </row>
        <row r="2184">
          <cell r="D2184">
            <v>2181</v>
          </cell>
          <cell r="E2184">
            <v>310512004</v>
          </cell>
          <cell r="F2184" t="str">
            <v>儿童前牙树脂冠修复</v>
          </cell>
          <cell r="G2184" t="str">
            <v>含牙体预备、试冠、粘结；包括树脂冠修复前牙大面积牙体缺损(外伤及龋患)</v>
          </cell>
          <cell r="H2184" t="str">
            <v>特殊材料</v>
          </cell>
          <cell r="I2184" t="str">
            <v>每牙</v>
          </cell>
          <cell r="J2184">
            <v>48.6</v>
          </cell>
          <cell r="K2184">
            <v>48.6</v>
          </cell>
        </row>
        <row r="2185">
          <cell r="D2185">
            <v>2182</v>
          </cell>
          <cell r="E2185">
            <v>310512008</v>
          </cell>
          <cell r="F2185" t="str">
            <v>前牙根折根牵引</v>
          </cell>
          <cell r="G2185" t="str">
            <v>指根折位于龈下经龈切及冠延长术后不能进行修复治疗而必须进行牙根牵引，含1．外伤牙根管治疗；2．制作牵引装置。</v>
          </cell>
          <cell r="H2185" t="str">
            <v>矫正牵引装置材料、复诊更换牵引装置、印模、模型制备</v>
          </cell>
          <cell r="I2185" t="str">
            <v>每牙</v>
          </cell>
          <cell r="J2185">
            <v>232.2</v>
          </cell>
          <cell r="K2185">
            <v>232.2</v>
          </cell>
        </row>
        <row r="2186">
          <cell r="D2186">
            <v>2183</v>
          </cell>
          <cell r="E2186">
            <v>310512009</v>
          </cell>
          <cell r="F2186" t="str">
            <v>钙化桥打通术</v>
          </cell>
          <cell r="G2186" t="str">
            <v>指年轻恒牙经活髓切断牙根已形成，需进一步根管治疗修复，但存在鈣化桥；含去旧充填体；打通钙化桥；根管治疗修复；</v>
          </cell>
          <cell r="H2186" t="str">
            <v>特殊根管充填材料如银尖、钛尖</v>
          </cell>
          <cell r="I2186" t="str">
            <v>每根管</v>
          </cell>
          <cell r="J2186">
            <v>66.2</v>
          </cell>
          <cell r="K2186">
            <v>60</v>
          </cell>
        </row>
        <row r="2187">
          <cell r="D2187">
            <v>2184</v>
          </cell>
          <cell r="E2187">
            <v>310512010</v>
          </cell>
          <cell r="F2187" t="str">
            <v>全牙列垫固定术</v>
          </cell>
          <cell r="G2187" t="str">
            <v>指用于恒牙外伤的治疗；含外伤牙的复位、固定、制作全牙列垫、试戴、复查</v>
          </cell>
          <cell r="H2187" t="str">
            <v>印模、模型制备</v>
          </cell>
          <cell r="I2187" t="str">
            <v>单颌</v>
          </cell>
          <cell r="J2187">
            <v>135</v>
          </cell>
          <cell r="K2187">
            <v>135</v>
          </cell>
        </row>
        <row r="2188">
          <cell r="D2188">
            <v>2185</v>
          </cell>
          <cell r="E2188">
            <v>310512011</v>
          </cell>
          <cell r="F2188" t="str">
            <v>活髓切断术</v>
          </cell>
        </row>
        <row r="2188">
          <cell r="H2188" t="str">
            <v>每牙</v>
          </cell>
          <cell r="I2188" t="str">
            <v>每牙</v>
          </cell>
          <cell r="J2188">
            <v>48.6</v>
          </cell>
          <cell r="K2188">
            <v>48.6</v>
          </cell>
        </row>
        <row r="2189">
          <cell r="D2189">
            <v>2186</v>
          </cell>
          <cell r="E2189">
            <v>310513</v>
          </cell>
          <cell r="F2189" t="str">
            <v>牙周治疗</v>
          </cell>
        </row>
        <row r="2190">
          <cell r="D2190">
            <v>2187</v>
          </cell>
          <cell r="E2190">
            <v>310513002</v>
          </cell>
          <cell r="F2190" t="str">
            <v>龈下刮治</v>
          </cell>
          <cell r="G2190" t="str">
            <v>包括龈下超声刮治或手工刮治</v>
          </cell>
          <cell r="H2190" t="str">
            <v>每牙</v>
          </cell>
          <cell r="I2190" t="str">
            <v>每牙</v>
          </cell>
          <cell r="J2190">
            <v>2.7</v>
          </cell>
          <cell r="K2190">
            <v>2.7</v>
          </cell>
        </row>
        <row r="2191">
          <cell r="D2191">
            <v>2188</v>
          </cell>
          <cell r="E2191">
            <v>310513003</v>
          </cell>
          <cell r="F2191" t="str">
            <v>牙周固定</v>
          </cell>
          <cell r="G2191" t="str">
            <v>含结扎材料；包括结扎与联合固定</v>
          </cell>
          <cell r="H2191" t="str">
            <v>特殊材料如树脂、高强纤维</v>
          </cell>
          <cell r="I2191" t="str">
            <v>每牙</v>
          </cell>
          <cell r="J2191">
            <v>14.4</v>
          </cell>
          <cell r="K2191">
            <v>12.2</v>
          </cell>
        </row>
        <row r="2192">
          <cell r="D2192">
            <v>2189</v>
          </cell>
          <cell r="E2192">
            <v>310513004</v>
          </cell>
          <cell r="F2192" t="str">
            <v>去除牙周固定</v>
          </cell>
          <cell r="G2192" t="str">
            <v>包括去除各种牙周固定材料</v>
          </cell>
          <cell r="H2192" t="str">
            <v>每牙</v>
          </cell>
          <cell r="I2192" t="str">
            <v>每牙</v>
          </cell>
          <cell r="J2192">
            <v>3.6</v>
          </cell>
          <cell r="K2192">
            <v>3.3</v>
          </cell>
        </row>
        <row r="2193">
          <cell r="D2193">
            <v>2190</v>
          </cell>
          <cell r="E2193">
            <v>310513006</v>
          </cell>
          <cell r="F2193" t="str">
            <v>牙龈保护剂塞治</v>
          </cell>
          <cell r="G2193" t="str">
            <v>含牙龈表面及牙间隙</v>
          </cell>
          <cell r="H2193" t="str">
            <v>特殊保护剂</v>
          </cell>
          <cell r="I2193" t="str">
            <v>每牙</v>
          </cell>
          <cell r="J2193">
            <v>9</v>
          </cell>
          <cell r="K2193">
            <v>8.9</v>
          </cell>
        </row>
        <row r="2194">
          <cell r="D2194">
            <v>2191</v>
          </cell>
          <cell r="E2194">
            <v>310513007</v>
          </cell>
          <cell r="F2194" t="str">
            <v>急性坏死性龈炎局部清创</v>
          </cell>
          <cell r="G2194" t="str">
            <v>包括局部清创、药物冲洗及上药</v>
          </cell>
          <cell r="H2194" t="str">
            <v>特殊药物</v>
          </cell>
          <cell r="I2194" t="str">
            <v>每牙</v>
          </cell>
          <cell r="J2194">
            <v>7.2</v>
          </cell>
          <cell r="K2194">
            <v>6.6</v>
          </cell>
        </row>
        <row r="2195">
          <cell r="D2195">
            <v>2192</v>
          </cell>
          <cell r="E2195">
            <v>310513008</v>
          </cell>
          <cell r="F2195" t="str">
            <v>根面平整术</v>
          </cell>
          <cell r="G2195" t="str">
            <v>包括手工根面平整</v>
          </cell>
          <cell r="H2195" t="str">
            <v>每牙</v>
          </cell>
          <cell r="I2195" t="str">
            <v>每牙</v>
          </cell>
          <cell r="J2195">
            <v>9</v>
          </cell>
          <cell r="K2195">
            <v>8.8</v>
          </cell>
        </row>
        <row r="2196">
          <cell r="D2196">
            <v>2193</v>
          </cell>
          <cell r="E2196">
            <v>310514</v>
          </cell>
          <cell r="F2196" t="str">
            <v>粘膜治疗</v>
          </cell>
        </row>
        <row r="2197">
          <cell r="D2197">
            <v>2194</v>
          </cell>
          <cell r="E2197">
            <v>310514002</v>
          </cell>
          <cell r="F2197" t="str">
            <v>口腔粘膜雾化治疗</v>
          </cell>
          <cell r="G2197" t="str">
            <v>特殊药物</v>
          </cell>
          <cell r="H2197" t="str">
            <v>特殊药物</v>
          </cell>
          <cell r="I2197" t="str">
            <v>次</v>
          </cell>
          <cell r="J2197">
            <v>7.2</v>
          </cell>
          <cell r="K2197">
            <v>6.6</v>
          </cell>
        </row>
        <row r="2198">
          <cell r="D2198">
            <v>2195</v>
          </cell>
          <cell r="E2198">
            <v>310514003</v>
          </cell>
          <cell r="F2198" t="str">
            <v>口腔粘膜病特殊治疗</v>
          </cell>
          <cell r="G2198" t="str">
            <v>包括1．红外线光照治疗；2．微波治疗；3．冷冻治疗；4．频谱治疗</v>
          </cell>
          <cell r="H2198" t="str">
            <v>每部位</v>
          </cell>
          <cell r="I2198" t="str">
            <v>每部位</v>
          </cell>
          <cell r="J2198">
            <v>7.2</v>
          </cell>
          <cell r="K2198">
            <v>6.6</v>
          </cell>
        </row>
        <row r="2199">
          <cell r="D2199">
            <v>2196</v>
          </cell>
          <cell r="E2199">
            <v>310515</v>
          </cell>
          <cell r="F2199" t="str">
            <v>口腔颌面外科治疗</v>
          </cell>
        </row>
        <row r="2200">
          <cell r="D2200">
            <v>2197</v>
          </cell>
          <cell r="E2200">
            <v>310515001</v>
          </cell>
          <cell r="F2200" t="str">
            <v>颞下颌关节复位</v>
          </cell>
          <cell r="G2200" t="str">
            <v>指限制下颌运动的手法复位</v>
          </cell>
          <cell r="H2200" t="str">
            <v>次</v>
          </cell>
          <cell r="I2200" t="str">
            <v>次</v>
          </cell>
          <cell r="J2200">
            <v>43.2</v>
          </cell>
          <cell r="K2200">
            <v>37.7</v>
          </cell>
        </row>
        <row r="2201">
          <cell r="D2201">
            <v>2198</v>
          </cell>
          <cell r="E2201">
            <v>310515002</v>
          </cell>
          <cell r="F2201" t="str">
            <v>冠周炎局部治疗</v>
          </cell>
          <cell r="G2201" t="str">
            <v>含药液冲洗盲袋及上药</v>
          </cell>
          <cell r="H2201" t="str">
            <v>每牙</v>
          </cell>
          <cell r="I2201" t="str">
            <v>每牙</v>
          </cell>
          <cell r="J2201">
            <v>17.9</v>
          </cell>
          <cell r="K2201">
            <v>15.5</v>
          </cell>
        </row>
        <row r="2202">
          <cell r="D2202">
            <v>2199</v>
          </cell>
          <cell r="E2202">
            <v>310515003</v>
          </cell>
          <cell r="F2202" t="str">
            <v>干槽症换药</v>
          </cell>
          <cell r="G2202" t="str">
            <v>含清理拔牙创、药物冲洗、骨创填塞</v>
          </cell>
          <cell r="H2202" t="str">
            <v>特殊材料及药物</v>
          </cell>
          <cell r="I2202" t="str">
            <v>每牙</v>
          </cell>
          <cell r="J2202">
            <v>17.9</v>
          </cell>
          <cell r="K2202">
            <v>15.5</v>
          </cell>
        </row>
        <row r="2203">
          <cell r="D2203">
            <v>2200</v>
          </cell>
          <cell r="E2203">
            <v>310515004</v>
          </cell>
          <cell r="F2203" t="str">
            <v>涎腺导管扩大术</v>
          </cell>
        </row>
        <row r="2203">
          <cell r="H2203" t="str">
            <v>次</v>
          </cell>
          <cell r="I2203" t="str">
            <v>次</v>
          </cell>
          <cell r="J2203">
            <v>28.8</v>
          </cell>
          <cell r="K2203">
            <v>24.4</v>
          </cell>
        </row>
        <row r="2204">
          <cell r="D2204">
            <v>2201</v>
          </cell>
          <cell r="E2204">
            <v>310515005</v>
          </cell>
          <cell r="F2204" t="str">
            <v>腮腺导管内药物灌注治疗</v>
          </cell>
        </row>
        <row r="2204">
          <cell r="H2204" t="str">
            <v>次</v>
          </cell>
          <cell r="I2204" t="str">
            <v>次</v>
          </cell>
          <cell r="J2204">
            <v>14.4</v>
          </cell>
          <cell r="K2204">
            <v>12.2</v>
          </cell>
        </row>
        <row r="2205">
          <cell r="D2205">
            <v>2202</v>
          </cell>
          <cell r="E2205">
            <v>310515006</v>
          </cell>
          <cell r="F2205" t="str">
            <v>面神经功能训练</v>
          </cell>
          <cell r="G2205" t="str">
            <v>含面神经周围支支配区共十项面部表情运动功能的示教及训练</v>
          </cell>
          <cell r="H2205" t="str">
            <v>次</v>
          </cell>
          <cell r="I2205" t="str">
            <v>次</v>
          </cell>
          <cell r="J2205">
            <v>43.2</v>
          </cell>
          <cell r="K2205">
            <v>43</v>
          </cell>
        </row>
        <row r="2206">
          <cell r="D2206">
            <v>2203</v>
          </cell>
          <cell r="E2206">
            <v>310515007</v>
          </cell>
          <cell r="F2206" t="str">
            <v>腭裂术后语音训练治疗</v>
          </cell>
          <cell r="G2206" t="str">
            <v>包括常规语音治疗、鼻咽纤维镜反馈治疗、鼻音计反馈治疗、听说反馈治疗、腭电图仪反馈治疗；不含制作腭托</v>
          </cell>
          <cell r="H2206" t="str">
            <v>特殊材料</v>
          </cell>
          <cell r="I2206" t="str">
            <v>次</v>
          </cell>
          <cell r="J2206">
            <v>36.9</v>
          </cell>
          <cell r="K2206">
            <v>36.9</v>
          </cell>
        </row>
        <row r="2207">
          <cell r="D2207">
            <v>2204</v>
          </cell>
          <cell r="E2207">
            <v>310515008</v>
          </cell>
          <cell r="F2207" t="str">
            <v>口腔颌面部各类冷冻治疗</v>
          </cell>
          <cell r="G2207" t="str">
            <v>包括口腔及颌面部各类小肿物的冷冻治疗</v>
          </cell>
          <cell r="H2207" t="str">
            <v>每部位</v>
          </cell>
          <cell r="I2207" t="str">
            <v>每部位</v>
          </cell>
          <cell r="J2207">
            <v>21.6</v>
          </cell>
          <cell r="K2207">
            <v>18.8</v>
          </cell>
        </row>
        <row r="2208">
          <cell r="D2208">
            <v>2205</v>
          </cell>
          <cell r="E2208">
            <v>310516</v>
          </cell>
          <cell r="F2208" t="str">
            <v>口腔关节病治疗</v>
          </cell>
        </row>
        <row r="2209">
          <cell r="D2209">
            <v>2206</v>
          </cell>
          <cell r="E2209">
            <v>310516001</v>
          </cell>
          <cell r="F2209" t="str">
            <v>颞颌关节腔内封闭治疗</v>
          </cell>
          <cell r="G2209" t="str">
            <v>包括封闭治疗或药物注射</v>
          </cell>
          <cell r="H2209" t="str">
            <v>单侧</v>
          </cell>
          <cell r="I2209" t="str">
            <v>单侧</v>
          </cell>
          <cell r="J2209">
            <v>28.8</v>
          </cell>
          <cell r="K2209">
            <v>24.4</v>
          </cell>
        </row>
        <row r="2210">
          <cell r="D2210">
            <v>2207</v>
          </cell>
          <cell r="E2210">
            <v>310516002</v>
          </cell>
          <cell r="F2210" t="str">
            <v>关节腔灌洗治疗</v>
          </cell>
        </row>
        <row r="2210">
          <cell r="H2210" t="str">
            <v>单侧</v>
          </cell>
          <cell r="I2210" t="str">
            <v>单侧</v>
          </cell>
          <cell r="J2210">
            <v>35.7</v>
          </cell>
          <cell r="K2210">
            <v>31</v>
          </cell>
        </row>
        <row r="2211">
          <cell r="D2211">
            <v>2208</v>
          </cell>
          <cell r="E2211">
            <v>310516003</v>
          </cell>
          <cell r="F2211" t="str">
            <v>调磨垫</v>
          </cell>
        </row>
        <row r="2211">
          <cell r="H2211" t="str">
            <v>每次</v>
          </cell>
          <cell r="I2211" t="str">
            <v>每次</v>
          </cell>
          <cell r="J2211">
            <v>14.4</v>
          </cell>
          <cell r="K2211">
            <v>12.2</v>
          </cell>
        </row>
        <row r="2212">
          <cell r="D2212">
            <v>2209</v>
          </cell>
          <cell r="E2212">
            <v>310516004</v>
          </cell>
          <cell r="F2212" t="str">
            <v>关节镜手术治疗</v>
          </cell>
          <cell r="G2212" t="str">
            <v>包括颞下颌关节活检术或颞下颌关节盘复位术或骨关节病刨削术</v>
          </cell>
          <cell r="H2212" t="str">
            <v>特殊材料</v>
          </cell>
          <cell r="I2212" t="str">
            <v>单侧</v>
          </cell>
          <cell r="J2212">
            <v>656.1</v>
          </cell>
          <cell r="K2212">
            <v>621.6</v>
          </cell>
        </row>
        <row r="2213">
          <cell r="D2213">
            <v>2210</v>
          </cell>
          <cell r="E2213">
            <v>310517</v>
          </cell>
          <cell r="F2213" t="str">
            <v>固定修复</v>
          </cell>
          <cell r="G2213" t="str">
            <v>各种特殊材料：冠、嵌体、桩核、根帽、贴面、桩冠、固定桥及特殊粘接材料和模型制备、特殊制作工艺</v>
          </cell>
          <cell r="H2213" t="str">
            <v>各种特殊材料：冠、嵌体、桩核、根帽、贴面、桩冠、固定桥及特殊粘接材料和模型制备、特殊制作工艺</v>
          </cell>
        </row>
        <row r="2214">
          <cell r="D2214">
            <v>2211</v>
          </cell>
          <cell r="E2214">
            <v>310517001</v>
          </cell>
          <cell r="F2214" t="str">
            <v>冠修复</v>
          </cell>
          <cell r="G2214" t="str">
            <v>含牙体预备，药线排龈蜡记录，测色，技工室制作全冠，试戴修改全冠；包括全冠、半冠、3/4冠</v>
          </cell>
          <cell r="H2214" t="str">
            <v>每牙</v>
          </cell>
          <cell r="I2214" t="str">
            <v>每牙</v>
          </cell>
          <cell r="J2214">
            <v>91.8</v>
          </cell>
          <cell r="K2214">
            <v>82.6</v>
          </cell>
        </row>
        <row r="2215">
          <cell r="D2215">
            <v>2212</v>
          </cell>
          <cell r="E2215">
            <v>310517002</v>
          </cell>
          <cell r="F2215" t="str">
            <v>嵌体修复</v>
          </cell>
          <cell r="G2215" t="str">
            <v>含牙体预备，药线排龈，制取印模、模型，蜡记录，技工室制作嵌体，试戴修改嵌体；包括嵌体、高嵌体、嵌体冠</v>
          </cell>
          <cell r="H2215" t="str">
            <v>每牙</v>
          </cell>
          <cell r="I2215" t="str">
            <v>每牙</v>
          </cell>
          <cell r="J2215">
            <v>109.3</v>
          </cell>
          <cell r="K2215">
            <v>109.3</v>
          </cell>
        </row>
        <row r="2216">
          <cell r="D2216">
            <v>2213</v>
          </cell>
          <cell r="E2216">
            <v>310517003</v>
          </cell>
          <cell r="F2216" t="str">
            <v>桩核、根帽修复</v>
          </cell>
          <cell r="G2216" t="str">
            <v>含牙体预备，记录，制作蜡型，技工室制作桩核、根帽，试戴修改桩核、根帽</v>
          </cell>
          <cell r="H2216" t="str">
            <v>每牙</v>
          </cell>
          <cell r="I2216" t="str">
            <v>每牙</v>
          </cell>
          <cell r="J2216">
            <v>58.3</v>
          </cell>
          <cell r="K2216">
            <v>58.3</v>
          </cell>
        </row>
        <row r="2217">
          <cell r="D2217">
            <v>2214</v>
          </cell>
          <cell r="E2217">
            <v>310517004</v>
          </cell>
          <cell r="F2217" t="str">
            <v>贴面修复</v>
          </cell>
          <cell r="G2217" t="str">
            <v>含牙体预备，药线排龈，测色，技工室制作贴面，试戴贴面</v>
          </cell>
          <cell r="H2217" t="str">
            <v>每牙</v>
          </cell>
          <cell r="I2217" t="str">
            <v>每牙</v>
          </cell>
          <cell r="J2217">
            <v>87.5</v>
          </cell>
          <cell r="K2217">
            <v>87.5</v>
          </cell>
        </row>
        <row r="2218">
          <cell r="D2218">
            <v>2215</v>
          </cell>
          <cell r="E2218">
            <v>310517005</v>
          </cell>
          <cell r="F2218" t="str">
            <v>桩冠修复</v>
          </cell>
          <cell r="G2218" t="str">
            <v>含牙体预备，记录，制桩蜡型，技工室制作桩，试桩，制冠蜡型，技工室制作完成桩冠，试戴桩冠；包括简单桩冠，铸造桩冠</v>
          </cell>
          <cell r="H2218" t="str">
            <v>每牙</v>
          </cell>
          <cell r="I2218" t="str">
            <v>每牙</v>
          </cell>
          <cell r="J2218">
            <v>109.3</v>
          </cell>
          <cell r="K2218">
            <v>109.3</v>
          </cell>
        </row>
        <row r="2219">
          <cell r="D2219">
            <v>2216</v>
          </cell>
          <cell r="E2219">
            <v>310517006</v>
          </cell>
          <cell r="F2219" t="str">
            <v>固定桥</v>
          </cell>
          <cell r="G2219" t="str">
            <v>含牙体预备和药线排龈，蜡记录，测色，技工室制作固定桥支架，固定桥支架试戴修改、技工室制作完成固定桥，固定桥试戴修改，金属固位体电解蚀刻处理；包括双端、单端固定桥、粘结桥(马里兰桥)</v>
          </cell>
          <cell r="H2219" t="str">
            <v>每牙</v>
          </cell>
          <cell r="I2219" t="str">
            <v>每牙</v>
          </cell>
          <cell r="J2219">
            <v>135</v>
          </cell>
          <cell r="K2219">
            <v>133</v>
          </cell>
        </row>
        <row r="2220">
          <cell r="D2220">
            <v>2217</v>
          </cell>
          <cell r="E2220">
            <v>310517007</v>
          </cell>
          <cell r="F2220" t="str">
            <v>固定修复计算机辅助设计</v>
          </cell>
          <cell r="G2220" t="str">
            <v>包括计算机辅助设计制作全冠、嵌体、固定桥</v>
          </cell>
          <cell r="H2220" t="str">
            <v>次</v>
          </cell>
          <cell r="I2220" t="str">
            <v>次</v>
          </cell>
          <cell r="J2220">
            <v>76.5</v>
          </cell>
          <cell r="K2220">
            <v>72.1</v>
          </cell>
        </row>
        <row r="2221">
          <cell r="D2221">
            <v>2218</v>
          </cell>
          <cell r="E2221">
            <v>310517008</v>
          </cell>
          <cell r="F2221" t="str">
            <v>咬合重建</v>
          </cell>
          <cell r="G2221" t="str">
            <v>全牙列固定修复咬合重建，改变原关系，升高垂直距离咬合分析，X线头影测量，研究模型设计与修整，牙体预备，转移面弓与上颌架，复杂冠桥修复</v>
          </cell>
          <cell r="H2221" t="str">
            <v>次</v>
          </cell>
          <cell r="I2221" t="str">
            <v>次</v>
          </cell>
          <cell r="J2221">
            <v>109.3</v>
          </cell>
          <cell r="K2221">
            <v>109.3</v>
          </cell>
        </row>
        <row r="2222">
          <cell r="D2222">
            <v>2219</v>
          </cell>
          <cell r="E2222">
            <v>310517009</v>
          </cell>
          <cell r="F2222" t="str">
            <v>粘结</v>
          </cell>
          <cell r="G2222" t="str">
            <v>含嵌体、冠、桩核粘结(酸蚀、消毒、粘固)、国产粘结剂(水门汀氧化锌)</v>
          </cell>
          <cell r="H2222" t="str">
            <v>每牙</v>
          </cell>
          <cell r="I2222" t="str">
            <v>每牙</v>
          </cell>
          <cell r="J2222">
            <v>10.9</v>
          </cell>
          <cell r="K2222">
            <v>10.8</v>
          </cell>
        </row>
        <row r="2223">
          <cell r="D2223">
            <v>2220</v>
          </cell>
          <cell r="E2223">
            <v>310518</v>
          </cell>
          <cell r="F2223" t="str">
            <v>可摘义齿修复</v>
          </cell>
          <cell r="G2223" t="str">
            <v>各种特殊材料：活动桥、个别托盘、义齿、咬合板、软衬、局部义齿、总义齿、特制暂基托、附着体和模型制备、印模及模型材料</v>
          </cell>
          <cell r="H2223" t="str">
            <v>各种特殊材料：活动桥、个别托盘、义齿、咬合板、软衬、局部义齿、总义齿、特制暂基托、附着体和模型制备、印模及模型材料</v>
          </cell>
        </row>
        <row r="2224">
          <cell r="D2224">
            <v>2221</v>
          </cell>
          <cell r="E2224">
            <v>310518001</v>
          </cell>
          <cell r="F2224" t="str">
            <v>活动桥</v>
          </cell>
          <cell r="G2224" t="str">
            <v>包括普通弯制卡环、整体铸造卡环及支托活动桥</v>
          </cell>
          <cell r="H2224" t="str">
            <v>每牙</v>
          </cell>
          <cell r="I2224" t="str">
            <v>每牙</v>
          </cell>
          <cell r="J2224">
            <v>51</v>
          </cell>
          <cell r="K2224">
            <v>51</v>
          </cell>
        </row>
        <row r="2225">
          <cell r="D2225">
            <v>2222</v>
          </cell>
          <cell r="E2225">
            <v>310518002</v>
          </cell>
          <cell r="F2225" t="str">
            <v>塑料可摘局部义齿</v>
          </cell>
          <cell r="G2225" t="str">
            <v>含牙体预备，制作双重印模，模型，咬合关系记录，技工室制作义齿排牙蜡型，试排牙，技工室制作完成义齿，义齿试戴、修改，咬检查；包括普通弯制卡环塑料可摘局部义齿，无卡环塑料可摘局部义齿，普通覆盖义齿，弹性隐形义齿</v>
          </cell>
          <cell r="H2225" t="str">
            <v>每牙</v>
          </cell>
          <cell r="I2225" t="str">
            <v>每牙</v>
          </cell>
          <cell r="J2225">
            <v>51</v>
          </cell>
          <cell r="K2225">
            <v>51</v>
          </cell>
        </row>
        <row r="2226">
          <cell r="D2226">
            <v>2223</v>
          </cell>
          <cell r="E2226">
            <v>310518003</v>
          </cell>
          <cell r="F2226" t="str">
            <v>铸造可摘局部义齿</v>
          </cell>
          <cell r="G2226" t="str">
            <v>含牙体预备，制双重印模、模型，模型观测，蜡咬合关系记录，技工室制作铸造支架，试支架及再次蜡咬合关系记录，技工室制作义齿排牙蜡型，试排牙，技工室制作完成义齿，义齿试戴、修改，咬合检查；包括覆盖义齿</v>
          </cell>
          <cell r="H2226" t="str">
            <v>每牙</v>
          </cell>
          <cell r="I2226" t="str">
            <v>每牙</v>
          </cell>
          <cell r="J2226">
            <v>102</v>
          </cell>
          <cell r="K2226">
            <v>102</v>
          </cell>
        </row>
        <row r="2227">
          <cell r="D2227">
            <v>2224</v>
          </cell>
          <cell r="E2227">
            <v>310518004</v>
          </cell>
          <cell r="F2227" t="str">
            <v>美容义齿</v>
          </cell>
          <cell r="G2227" t="str">
            <v>含各类义齿的基础上特殊造型、设计制作；包括双牙列义齿，化妆义齿</v>
          </cell>
          <cell r="H2227" t="str">
            <v>每牙</v>
          </cell>
          <cell r="I2227" t="str">
            <v>每牙</v>
          </cell>
          <cell r="J2227">
            <v>58.3</v>
          </cell>
          <cell r="K2227">
            <v>58.3</v>
          </cell>
        </row>
        <row r="2228">
          <cell r="D2228">
            <v>2225</v>
          </cell>
          <cell r="E2228">
            <v>310518005</v>
          </cell>
          <cell r="F2228" t="str">
            <v>即刻义齿</v>
          </cell>
          <cell r="G2228" t="str">
            <v>含拔牙前制作印模，制作模型及特殊修整，各类义齿的常规制作及消毒；包括拔牙前制作，拔牙后即刻或数日内戴入的各类塑料义齿和暂时义齿</v>
          </cell>
          <cell r="H2228" t="str">
            <v>每牙</v>
          </cell>
          <cell r="I2228" t="str">
            <v>每牙</v>
          </cell>
          <cell r="J2228">
            <v>58.3</v>
          </cell>
          <cell r="K2228">
            <v>58.3</v>
          </cell>
        </row>
        <row r="2229">
          <cell r="D2229">
            <v>2226</v>
          </cell>
          <cell r="E2229">
            <v>310518006</v>
          </cell>
          <cell r="F2229" t="str">
            <v>附着体义齿</v>
          </cell>
          <cell r="G2229" t="str">
            <v>含牙体预备制个别托盘，双重印模，模型，咬合关系记录，模型观测，固位体平行度测量，平行研磨，试排牙，试附着体，复诊三次调改义齿；包括可摘义齿，固定义齿，活动固定联合修复</v>
          </cell>
          <cell r="H2229" t="str">
            <v>每牙</v>
          </cell>
          <cell r="I2229" t="str">
            <v>每牙</v>
          </cell>
          <cell r="J2229">
            <v>109.3</v>
          </cell>
          <cell r="K2229">
            <v>109.3</v>
          </cell>
        </row>
        <row r="2230">
          <cell r="D2230">
            <v>2227</v>
          </cell>
          <cell r="E2230">
            <v>310518007</v>
          </cell>
          <cell r="F2230" t="str">
            <v>总义齿</v>
          </cell>
          <cell r="G2230" t="str">
            <v>含义齿设计，制个别托盘，制作双重印模、模型、托，正中关系记录，面弓转移，试排牙，总义齿试戴、修改，咬检查，调整咬；包括覆盖义齿，无唇翼义齿</v>
          </cell>
          <cell r="H2230" t="str">
            <v>铸造金属基托、金属加强网</v>
          </cell>
          <cell r="I2230" t="str">
            <v>单颌</v>
          </cell>
          <cell r="J2230">
            <v>174.9</v>
          </cell>
          <cell r="K2230">
            <v>174.9</v>
          </cell>
        </row>
        <row r="2231">
          <cell r="D2231">
            <v>2228</v>
          </cell>
          <cell r="E2231">
            <v>310519</v>
          </cell>
          <cell r="F2231" t="str">
            <v>修复体整理</v>
          </cell>
        </row>
        <row r="2232">
          <cell r="D2232">
            <v>2229</v>
          </cell>
          <cell r="E2232">
            <v>310519001</v>
          </cell>
          <cell r="F2232" t="str">
            <v>拆冠、桥</v>
          </cell>
          <cell r="G2232" t="str">
            <v>包括锤造冠、铸造冠</v>
          </cell>
          <cell r="H2232" t="str">
            <v>每牙</v>
          </cell>
          <cell r="I2232" t="str">
            <v>每牙</v>
          </cell>
          <cell r="J2232">
            <v>9.1</v>
          </cell>
          <cell r="K2232">
            <v>9.1</v>
          </cell>
        </row>
        <row r="2233">
          <cell r="D2233">
            <v>2230</v>
          </cell>
          <cell r="E2233">
            <v>310519002</v>
          </cell>
          <cell r="F2233" t="str">
            <v>拆桩</v>
          </cell>
          <cell r="G2233" t="str">
            <v>包括预成桩、各种材料的桩核</v>
          </cell>
          <cell r="H2233" t="str">
            <v>每牙</v>
          </cell>
          <cell r="I2233" t="str">
            <v>每牙</v>
          </cell>
          <cell r="J2233">
            <v>13.7</v>
          </cell>
          <cell r="K2233">
            <v>11</v>
          </cell>
        </row>
        <row r="2234">
          <cell r="D2234">
            <v>2231</v>
          </cell>
          <cell r="E2234">
            <v>310519003</v>
          </cell>
          <cell r="F2234" t="str">
            <v>加焊（2mm以下）</v>
          </cell>
          <cell r="G2234" t="str">
            <v>包括锡焊、金焊、银焊、激光焊接</v>
          </cell>
          <cell r="H2234" t="str">
            <v>焊接材料</v>
          </cell>
          <cell r="I2234" t="str">
            <v>每2mm缺隙</v>
          </cell>
          <cell r="J2234">
            <v>10.9</v>
          </cell>
          <cell r="K2234">
            <v>9.9</v>
          </cell>
        </row>
        <row r="2235">
          <cell r="D2235">
            <v>2232</v>
          </cell>
          <cell r="E2235">
            <v>3105190030</v>
          </cell>
          <cell r="F2235" t="str">
            <v>加焊（2mm以上）</v>
          </cell>
          <cell r="G2235" t="str">
            <v>包括锡焊、金焊、银焊、激光焊接</v>
          </cell>
          <cell r="H2235" t="str">
            <v>焊接材料</v>
          </cell>
          <cell r="I2235" t="str">
            <v>每2mm缺隙</v>
          </cell>
          <cell r="J2235">
            <v>20.1</v>
          </cell>
          <cell r="K2235">
            <v>17.7</v>
          </cell>
        </row>
        <row r="2236">
          <cell r="D2236">
            <v>2233</v>
          </cell>
          <cell r="E2236">
            <v>310519004</v>
          </cell>
          <cell r="F2236" t="str">
            <v>加装饰面</v>
          </cell>
          <cell r="G2236" t="str">
            <v>包括桩冠、桥体</v>
          </cell>
          <cell r="H2236" t="str">
            <v>特殊材料</v>
          </cell>
          <cell r="I2236" t="str">
            <v>每牙</v>
          </cell>
          <cell r="J2236">
            <v>21</v>
          </cell>
          <cell r="K2236">
            <v>21</v>
          </cell>
        </row>
        <row r="2237">
          <cell r="D2237">
            <v>2234</v>
          </cell>
          <cell r="E2237">
            <v>310519005</v>
          </cell>
          <cell r="F2237" t="str">
            <v>烤瓷冠崩瓷修理</v>
          </cell>
          <cell r="G2237" t="str">
            <v>包括粘结、树脂修补</v>
          </cell>
          <cell r="H2237" t="str">
            <v>特殊材料</v>
          </cell>
          <cell r="I2237" t="str">
            <v>每牙</v>
          </cell>
          <cell r="J2237">
            <v>36.5</v>
          </cell>
          <cell r="K2237">
            <v>31</v>
          </cell>
        </row>
        <row r="2238">
          <cell r="D2238">
            <v>2235</v>
          </cell>
          <cell r="E2238">
            <v>310519006</v>
          </cell>
          <cell r="F2238" t="str">
            <v>调改义齿</v>
          </cell>
          <cell r="G2238" t="str">
            <v>含检查、调、调改外形、缓冲基托、调整卡环</v>
          </cell>
          <cell r="H2238" t="str">
            <v>次</v>
          </cell>
          <cell r="I2238" t="str">
            <v>次</v>
          </cell>
          <cell r="J2238">
            <v>27.4</v>
          </cell>
          <cell r="K2238">
            <v>27.4</v>
          </cell>
        </row>
        <row r="2239">
          <cell r="D2239">
            <v>2236</v>
          </cell>
          <cell r="E2239">
            <v>310519007</v>
          </cell>
          <cell r="F2239" t="str">
            <v>取局部关系记录</v>
          </cell>
          <cell r="G2239" t="str">
            <v>指义齿组织面压痛衬印检查；含取印模、检查用衬印材料等</v>
          </cell>
          <cell r="H2239" t="str">
            <v>特殊衬印材料</v>
          </cell>
          <cell r="I2239" t="str">
            <v>次</v>
          </cell>
          <cell r="J2239">
            <v>14.6</v>
          </cell>
          <cell r="K2239">
            <v>12</v>
          </cell>
        </row>
        <row r="2240">
          <cell r="D2240">
            <v>2237</v>
          </cell>
          <cell r="E2240">
            <v>310519008</v>
          </cell>
          <cell r="F2240" t="str">
            <v>取正中关系记录</v>
          </cell>
        </row>
        <row r="2240">
          <cell r="H2240" t="str">
            <v>次</v>
          </cell>
          <cell r="I2240" t="str">
            <v>次</v>
          </cell>
          <cell r="J2240">
            <v>30.6</v>
          </cell>
          <cell r="K2240">
            <v>30.6</v>
          </cell>
        </row>
        <row r="2241">
          <cell r="D2241">
            <v>2238</v>
          </cell>
          <cell r="E2241">
            <v>310519009</v>
          </cell>
          <cell r="F2241" t="str">
            <v>加人工牙</v>
          </cell>
          <cell r="G2241" t="str">
            <v>各种人工牙材料</v>
          </cell>
          <cell r="H2241" t="str">
            <v>各种人工牙材料</v>
          </cell>
          <cell r="I2241" t="str">
            <v>每牙</v>
          </cell>
          <cell r="J2241">
            <v>18.9</v>
          </cell>
          <cell r="K2241">
            <v>18.9</v>
          </cell>
        </row>
        <row r="2242">
          <cell r="D2242">
            <v>2239</v>
          </cell>
          <cell r="E2242">
            <v>310519010</v>
          </cell>
          <cell r="F2242" t="str">
            <v>义齿接长基托</v>
          </cell>
          <cell r="G2242" t="str">
            <v>包括边缘、游离端、义齿鞍基</v>
          </cell>
          <cell r="H2242" t="str">
            <v>各种基托材料</v>
          </cell>
          <cell r="I2242" t="str">
            <v>次</v>
          </cell>
          <cell r="J2242">
            <v>18.2</v>
          </cell>
          <cell r="K2242">
            <v>15.5</v>
          </cell>
        </row>
        <row r="2243">
          <cell r="D2243">
            <v>2240</v>
          </cell>
          <cell r="E2243">
            <v>310519011</v>
          </cell>
          <cell r="F2243" t="str">
            <v>义齿裂纹及折裂修理</v>
          </cell>
          <cell r="G2243" t="str">
            <v>含加固钢丝</v>
          </cell>
          <cell r="H2243" t="str">
            <v>各种材料</v>
          </cell>
          <cell r="I2243" t="str">
            <v>次</v>
          </cell>
          <cell r="J2243">
            <v>14.6</v>
          </cell>
          <cell r="K2243">
            <v>14.6</v>
          </cell>
        </row>
        <row r="2244">
          <cell r="D2244">
            <v>2241</v>
          </cell>
          <cell r="E2244">
            <v>310519012</v>
          </cell>
          <cell r="F2244" t="str">
            <v>义齿组织面重衬</v>
          </cell>
          <cell r="G2244" t="str">
            <v>包括硬衬、软衬</v>
          </cell>
          <cell r="H2244" t="str">
            <v>各种材料费(自凝塑料、热凝塑料、光固化树脂、软塑料、橡胶)</v>
          </cell>
          <cell r="I2244" t="str">
            <v>每厘米</v>
          </cell>
          <cell r="J2244">
            <v>21.6</v>
          </cell>
          <cell r="K2244">
            <v>20</v>
          </cell>
        </row>
        <row r="2245">
          <cell r="D2245">
            <v>2242</v>
          </cell>
          <cell r="E2245">
            <v>310519013</v>
          </cell>
          <cell r="F2245" t="str">
            <v>加卡环</v>
          </cell>
          <cell r="G2245" t="str">
            <v>包括加钢丝、铸造卡环；含单臂、双臂、三臂卡环</v>
          </cell>
          <cell r="H2245" t="str">
            <v>各种卡环材料(钢丝弯制卡环，铸造钴铬合金、贵金属合金卡环)</v>
          </cell>
          <cell r="I2245" t="str">
            <v>每卡环</v>
          </cell>
          <cell r="J2245">
            <v>20.1</v>
          </cell>
          <cell r="K2245">
            <v>16.6</v>
          </cell>
        </row>
        <row r="2246">
          <cell r="D2246">
            <v>2243</v>
          </cell>
          <cell r="E2246">
            <v>310519014</v>
          </cell>
          <cell r="F2246" t="str">
            <v>增加铸造基托</v>
          </cell>
          <cell r="G2246" t="str">
            <v>各种基托材料(钢、金合金)</v>
          </cell>
          <cell r="H2246" t="str">
            <v>各种基托材料(钢、金合金)</v>
          </cell>
          <cell r="I2246" t="str">
            <v>面积5＋5</v>
          </cell>
          <cell r="J2246">
            <v>20.1</v>
          </cell>
          <cell r="K2246">
            <v>16.6</v>
          </cell>
        </row>
        <row r="2247">
          <cell r="D2247">
            <v>2244</v>
          </cell>
          <cell r="E2247">
            <v>310519015</v>
          </cell>
          <cell r="F2247" t="str">
            <v>加支托</v>
          </cell>
          <cell r="G2247" t="str">
            <v>各种支托材料(钢丝支托、扁钢丝支托、铸造钴铬合金支托、铸造金合金支托)</v>
          </cell>
          <cell r="H2247" t="str">
            <v>各种支托材料(钢丝支托、扁钢丝支托、铸造钴铬合金支托、铸造金合金支托)</v>
          </cell>
          <cell r="I2247" t="str">
            <v>次</v>
          </cell>
          <cell r="J2247">
            <v>12.8</v>
          </cell>
          <cell r="K2247">
            <v>11.1</v>
          </cell>
        </row>
        <row r="2248">
          <cell r="D2248">
            <v>2245</v>
          </cell>
          <cell r="E2248">
            <v>310519016</v>
          </cell>
          <cell r="F2248" t="str">
            <v>加铸面</v>
          </cell>
        </row>
        <row r="2248">
          <cell r="H2248" t="str">
            <v>次</v>
          </cell>
          <cell r="I2248" t="str">
            <v>次</v>
          </cell>
          <cell r="J2248">
            <v>31.9</v>
          </cell>
          <cell r="K2248">
            <v>27.7</v>
          </cell>
        </row>
        <row r="2249">
          <cell r="D2249">
            <v>2246</v>
          </cell>
          <cell r="E2249">
            <v>310519017</v>
          </cell>
          <cell r="F2249" t="str">
            <v>增加加固装置</v>
          </cell>
          <cell r="G2249" t="str">
            <v>包括加固钢丝、网</v>
          </cell>
          <cell r="H2249" t="str">
            <v>各种加固装置材料(金属丝，扁钢丝，尼龙网、预成不锈钢网、铸造不锈钢网、金网)</v>
          </cell>
          <cell r="I2249" t="str">
            <v>次</v>
          </cell>
          <cell r="J2249">
            <v>61.2</v>
          </cell>
          <cell r="K2249">
            <v>61.2</v>
          </cell>
        </row>
        <row r="2250">
          <cell r="D2250">
            <v>2247</v>
          </cell>
          <cell r="E2250">
            <v>310519018</v>
          </cell>
          <cell r="F2250" t="str">
            <v>加连接杆</v>
          </cell>
          <cell r="G2250" t="str">
            <v>各种材料(预成杆、铸造不锈钢杆、铸造金杆)</v>
          </cell>
          <cell r="H2250" t="str">
            <v>各种材料(预成杆、铸造不锈钢杆、铸造金杆)</v>
          </cell>
          <cell r="I2250" t="str">
            <v>次</v>
          </cell>
          <cell r="J2250">
            <v>28.8</v>
          </cell>
          <cell r="K2250">
            <v>28.8</v>
          </cell>
        </row>
        <row r="2251">
          <cell r="D2251">
            <v>2248</v>
          </cell>
          <cell r="E2251">
            <v>310519019</v>
          </cell>
          <cell r="F2251" t="str">
            <v>塑料面加高咬合</v>
          </cell>
          <cell r="G2251" t="str">
            <v>材料费(自凝塑料、热凝塑料)</v>
          </cell>
          <cell r="H2251" t="str">
            <v>材料费(自凝塑料、热凝塑料)</v>
          </cell>
          <cell r="I2251" t="str">
            <v>次</v>
          </cell>
          <cell r="J2251">
            <v>26.1</v>
          </cell>
          <cell r="K2251">
            <v>26.1</v>
          </cell>
        </row>
        <row r="2252">
          <cell r="D2252">
            <v>2249</v>
          </cell>
          <cell r="E2252">
            <v>310519020</v>
          </cell>
          <cell r="F2252" t="str">
            <v>弹性假牙龈</v>
          </cell>
        </row>
        <row r="2252">
          <cell r="H2252" t="str">
            <v>每牙</v>
          </cell>
          <cell r="I2252" t="str">
            <v>每牙</v>
          </cell>
          <cell r="J2252">
            <v>12.8</v>
          </cell>
          <cell r="K2252">
            <v>11.1</v>
          </cell>
        </row>
        <row r="2253">
          <cell r="D2253">
            <v>2250</v>
          </cell>
          <cell r="E2253">
            <v>310519021</v>
          </cell>
          <cell r="F2253" t="str">
            <v>镀金加工</v>
          </cell>
        </row>
        <row r="2253">
          <cell r="H2253" t="str">
            <v>每牙</v>
          </cell>
          <cell r="I2253" t="str">
            <v>每牙</v>
          </cell>
          <cell r="J2253">
            <v>100.2</v>
          </cell>
          <cell r="K2253">
            <v>72</v>
          </cell>
        </row>
        <row r="2254">
          <cell r="D2254">
            <v>2251</v>
          </cell>
          <cell r="E2254">
            <v>310519022</v>
          </cell>
          <cell r="F2254" t="str">
            <v>铸造加工</v>
          </cell>
          <cell r="G2254" t="str">
            <v>指患者自带材料加工；包括所有铸造修复体</v>
          </cell>
          <cell r="H2254" t="str">
            <v>每件</v>
          </cell>
          <cell r="I2254" t="str">
            <v>每件</v>
          </cell>
          <cell r="J2254">
            <v>100.2</v>
          </cell>
          <cell r="K2254">
            <v>72</v>
          </cell>
        </row>
        <row r="2255">
          <cell r="D2255">
            <v>2252</v>
          </cell>
          <cell r="E2255">
            <v>310519023</v>
          </cell>
          <cell r="F2255" t="str">
            <v>配金加工</v>
          </cell>
        </row>
        <row r="2255">
          <cell r="H2255" t="str">
            <v>每牙</v>
          </cell>
          <cell r="I2255" t="str">
            <v>每牙</v>
          </cell>
          <cell r="J2255">
            <v>54.6</v>
          </cell>
          <cell r="K2255">
            <v>39</v>
          </cell>
        </row>
        <row r="2256">
          <cell r="D2256">
            <v>2253</v>
          </cell>
          <cell r="E2256">
            <v>310519024</v>
          </cell>
          <cell r="F2256" t="str">
            <v>黄金材料加工</v>
          </cell>
        </row>
        <row r="2256">
          <cell r="H2256" t="str">
            <v>每牙</v>
          </cell>
          <cell r="I2256" t="str">
            <v>每牙</v>
          </cell>
          <cell r="J2256">
            <v>62.8</v>
          </cell>
          <cell r="K2256">
            <v>45</v>
          </cell>
        </row>
        <row r="2257">
          <cell r="D2257">
            <v>2254</v>
          </cell>
          <cell r="E2257">
            <v>310519025</v>
          </cell>
          <cell r="F2257" t="str">
            <v>加磁性固位体</v>
          </cell>
        </row>
        <row r="2257">
          <cell r="H2257" t="str">
            <v>每牙</v>
          </cell>
          <cell r="I2257" t="str">
            <v>每牙</v>
          </cell>
          <cell r="J2257">
            <v>75.6</v>
          </cell>
          <cell r="K2257">
            <v>54</v>
          </cell>
        </row>
        <row r="2258">
          <cell r="D2258">
            <v>2255</v>
          </cell>
          <cell r="E2258">
            <v>310519026</v>
          </cell>
          <cell r="F2258" t="str">
            <v>附着体增换</v>
          </cell>
          <cell r="G2258" t="str">
            <v>包括附着体增加或更换</v>
          </cell>
          <cell r="H2258" t="str">
            <v>附着体材料</v>
          </cell>
          <cell r="I2258" t="str">
            <v>每附着体</v>
          </cell>
          <cell r="J2258">
            <v>75.6</v>
          </cell>
          <cell r="K2258">
            <v>54</v>
          </cell>
        </row>
        <row r="2259">
          <cell r="D2259">
            <v>2256</v>
          </cell>
          <cell r="E2259">
            <v>310520</v>
          </cell>
          <cell r="F2259" t="str">
            <v>颞下颌关节病治疗</v>
          </cell>
        </row>
        <row r="2260">
          <cell r="D2260">
            <v>2257</v>
          </cell>
          <cell r="E2260">
            <v>310520001</v>
          </cell>
          <cell r="F2260" t="str">
            <v>牙颌垫</v>
          </cell>
          <cell r="G2260" t="str">
            <v>含牙体预备，调，制印模、模型，蜡合记录，技工室制作；不含疗效分析专用设备检查</v>
          </cell>
          <cell r="H2260" t="str">
            <v>铸造支架、垫材料、咬合板材料(塑料，树脂，铸造不锈钢，铸造金合金，铸造不锈钢或铸造金合金网+塑料，铸造不锈钢或铸造金合金网+树脂)</v>
          </cell>
          <cell r="I2260" t="str">
            <v>每件</v>
          </cell>
          <cell r="J2260">
            <v>68.8</v>
          </cell>
          <cell r="K2260">
            <v>62</v>
          </cell>
        </row>
        <row r="2261">
          <cell r="D2261">
            <v>2258</v>
          </cell>
          <cell r="E2261">
            <v>310520002</v>
          </cell>
          <cell r="F2261" t="str">
            <v>肌松弛治疗</v>
          </cell>
        </row>
        <row r="2261">
          <cell r="H2261" t="str">
            <v>次</v>
          </cell>
          <cell r="I2261" t="str">
            <v>次</v>
          </cell>
          <cell r="J2261">
            <v>7.2</v>
          </cell>
          <cell r="K2261">
            <v>6.6</v>
          </cell>
        </row>
        <row r="2262">
          <cell r="D2262">
            <v>2259</v>
          </cell>
          <cell r="E2262">
            <v>310521</v>
          </cell>
          <cell r="F2262" t="str">
            <v>颌面缺损修复</v>
          </cell>
        </row>
        <row r="2263">
          <cell r="D2263">
            <v>2260</v>
          </cell>
          <cell r="E2263">
            <v>310521001</v>
          </cell>
          <cell r="F2263" t="str">
            <v>腭护板导板矫治</v>
          </cell>
          <cell r="G2263" t="str">
            <v>含牙体预备；模型设计及手术预备；技工制作；临床戴入</v>
          </cell>
          <cell r="H2263" t="str">
            <v>腭护板、导板材料、模型设备</v>
          </cell>
          <cell r="I2263" t="str">
            <v>单颌</v>
          </cell>
          <cell r="J2263">
            <v>87.7</v>
          </cell>
          <cell r="K2263">
            <v>81</v>
          </cell>
        </row>
        <row r="2264">
          <cell r="D2264">
            <v>2261</v>
          </cell>
          <cell r="E2264">
            <v>310521002</v>
          </cell>
          <cell r="F2264" t="str">
            <v>义颌修复</v>
          </cell>
          <cell r="G2264" t="str">
            <v>含：1.阻塞口鼻孔，制印模、模型；2．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v>
          </cell>
          <cell r="H2264" t="str">
            <v>义颌、义齿、义耳、义鼻、义眼等材料</v>
          </cell>
          <cell r="I2264" t="str">
            <v>每区段</v>
          </cell>
          <cell r="J2264">
            <v>124.2</v>
          </cell>
          <cell r="K2264">
            <v>62</v>
          </cell>
        </row>
        <row r="2265">
          <cell r="D2265">
            <v>2262</v>
          </cell>
          <cell r="E2265">
            <v>310521003</v>
          </cell>
          <cell r="F2265" t="str">
            <v>软腭抬高器治疗</v>
          </cell>
          <cell r="G2265" t="str">
            <v>含：1．试戴上颌腭托、加制软腭部印模、灌制模型；2．模型预备、制作抬高软腭部分；3．临床戴入及调整抬高高度；包括制作上颌腭托；舌不良运动矫治器、咽阻塞器</v>
          </cell>
          <cell r="H2265" t="str">
            <v>各种材料(铁钛合金丝、软塑胶、光敏树脂)模型制备</v>
          </cell>
          <cell r="I2265" t="str">
            <v>次</v>
          </cell>
          <cell r="J2265">
            <v>94.3</v>
          </cell>
          <cell r="K2265">
            <v>86.5</v>
          </cell>
        </row>
        <row r="2266">
          <cell r="D2266">
            <v>2263</v>
          </cell>
          <cell r="E2266">
            <v>310521004</v>
          </cell>
          <cell r="F2266" t="str">
            <v>骨折后义齿夹板固位及板治疗</v>
          </cell>
          <cell r="G2266" t="str">
            <v>包括上或下颌骨骨折</v>
          </cell>
          <cell r="H2266" t="str">
            <v>义齿夹板材料</v>
          </cell>
          <cell r="I2266" t="str">
            <v>单颌</v>
          </cell>
          <cell r="J2266">
            <v>68.8</v>
          </cell>
          <cell r="K2266">
            <v>62</v>
          </cell>
        </row>
        <row r="2267">
          <cell r="D2267">
            <v>2264</v>
          </cell>
          <cell r="E2267">
            <v>310522</v>
          </cell>
          <cell r="F2267" t="str">
            <v>正畸治疗</v>
          </cell>
          <cell r="G2267" t="str">
            <v>特殊粘接材料</v>
          </cell>
          <cell r="H2267" t="str">
            <v>特殊粘接材料</v>
          </cell>
        </row>
        <row r="2268">
          <cell r="D2268">
            <v>2265</v>
          </cell>
          <cell r="E2268">
            <v>310522021</v>
          </cell>
          <cell r="F2268" t="str">
            <v>单侧唇腭裂序列正畸治疗</v>
          </cell>
          <cell r="G2268" t="str">
            <v>包括：单侧牙槽突裂、无骨骼畸形和面部畸形、腭托使用的正畸治疗；不含替牙期植骨前后的正畸治疗</v>
          </cell>
          <cell r="H2268" t="str">
            <v>乳牙期用于解除后牙反、前牙反的活动矫治器或固定矫治器、恒牙期用于解除后牙反、前牙反的活动矫治器或固定矫治器、颈牵引、低位头帽牵引等附加装置</v>
          </cell>
          <cell r="I2268" t="str">
            <v>次</v>
          </cell>
          <cell r="J2268">
            <v>828</v>
          </cell>
          <cell r="K2268">
            <v>621.6</v>
          </cell>
        </row>
        <row r="2269">
          <cell r="D2269">
            <v>2266</v>
          </cell>
          <cell r="E2269">
            <v>3105220210</v>
          </cell>
          <cell r="F2269" t="str">
            <v>双侧唇腭裂序列正畸治疗</v>
          </cell>
          <cell r="G2269" t="str">
            <v>包括：单侧牙槽突裂、无骨骼畸形和面部畸形、腭托使用的正畸治疗；不含替牙期植骨前后的正畸治疗</v>
          </cell>
          <cell r="H2269" t="str">
            <v>乳牙期用于解除后牙反、前牙反的活动矫治器或固定矫治器、恒牙期用于解除后牙反、前牙反的活动矫治器或固定矫治器、颈牵引、低位头帽牵引等附加装置</v>
          </cell>
          <cell r="I2269" t="str">
            <v>次</v>
          </cell>
          <cell r="J2269">
            <v>1093</v>
          </cell>
          <cell r="K2269">
            <v>870</v>
          </cell>
        </row>
        <row r="2270">
          <cell r="D2270">
            <v>2267</v>
          </cell>
          <cell r="E2270">
            <v>310522025</v>
          </cell>
          <cell r="F2270" t="str">
            <v>颞下颌关节病正畸治疗</v>
          </cell>
          <cell r="G2270" t="str">
            <v>包括：1．颞下颌关节的弹响、疼痛、关节盘移位等的正畸治疗；2．用活动矫治器或固定矫治器治疗</v>
          </cell>
          <cell r="H2270" t="str">
            <v>次</v>
          </cell>
          <cell r="I2270" t="str">
            <v>次</v>
          </cell>
          <cell r="J2270">
            <v>270.5</v>
          </cell>
          <cell r="K2270">
            <v>248.6</v>
          </cell>
        </row>
        <row r="2271">
          <cell r="D2271">
            <v>2268</v>
          </cell>
          <cell r="E2271">
            <v>310522027</v>
          </cell>
          <cell r="F2271" t="str">
            <v>睡眠呼吸暂停综合征(OsAs)正畸治疗</v>
          </cell>
          <cell r="G2271" t="str">
            <v>包括各种表现的睡眠呼吸暂停及相应错的正畸治疗</v>
          </cell>
          <cell r="H2271" t="str">
            <v>常规OsAs矫治器以外的附件</v>
          </cell>
          <cell r="I2271" t="str">
            <v>次</v>
          </cell>
          <cell r="J2271">
            <v>291.4</v>
          </cell>
          <cell r="K2271">
            <v>124</v>
          </cell>
        </row>
        <row r="2272">
          <cell r="D2272">
            <v>2269</v>
          </cell>
          <cell r="E2272">
            <v>310523</v>
          </cell>
          <cell r="F2272" t="str">
            <v>口腔种植</v>
          </cell>
          <cell r="G2272" t="str">
            <v>模型制备</v>
          </cell>
          <cell r="H2272" t="str">
            <v>模型制备</v>
          </cell>
        </row>
        <row r="2273">
          <cell r="D2273">
            <v>2270</v>
          </cell>
          <cell r="E2273">
            <v>310523002</v>
          </cell>
          <cell r="F2273" t="str">
            <v>外科引导板</v>
          </cell>
          <cell r="G2273" t="str">
            <v>含技工室制作、临床试戴</v>
          </cell>
          <cell r="H2273" t="str">
            <v>唇侧Index材料、光固化基板、热压塑料板、自凝塑料、金属套管</v>
          </cell>
          <cell r="I2273" t="str">
            <v>单颌</v>
          </cell>
          <cell r="J2273">
            <v>48.6</v>
          </cell>
          <cell r="K2273">
            <v>48.6</v>
          </cell>
        </row>
        <row r="2274">
          <cell r="D2274">
            <v>2271</v>
          </cell>
          <cell r="E2274">
            <v>3106</v>
          </cell>
          <cell r="F2274" t="str">
            <v>6.呼吸系统</v>
          </cell>
        </row>
        <row r="2275">
          <cell r="D2275">
            <v>2272</v>
          </cell>
          <cell r="E2275">
            <v>310601</v>
          </cell>
          <cell r="F2275" t="str">
            <v>肺功能检查</v>
          </cell>
          <cell r="G2275" t="str">
            <v>使用肺功能仪检查</v>
          </cell>
        </row>
        <row r="2276">
          <cell r="D2276">
            <v>2273</v>
          </cell>
          <cell r="E2276">
            <v>310601001</v>
          </cell>
          <cell r="F2276" t="str">
            <v>肺通气功能检查</v>
          </cell>
          <cell r="G2276" t="str">
            <v>含潮气量、肺活量、每分通气量、补吸、呼气量、深吸气量、用力肺活量、一秒钟用力呼吸容积；不含最大通气量</v>
          </cell>
          <cell r="H2276" t="str">
            <v>次</v>
          </cell>
          <cell r="I2276" t="str">
            <v>次</v>
          </cell>
          <cell r="J2276">
            <v>58.5</v>
          </cell>
          <cell r="K2276">
            <v>49</v>
          </cell>
        </row>
        <row r="2277">
          <cell r="D2277">
            <v>2274</v>
          </cell>
          <cell r="E2277">
            <v>3106010010</v>
          </cell>
          <cell r="F2277" t="str">
            <v>肺最大通气量检查</v>
          </cell>
        </row>
        <row r="2277">
          <cell r="H2277" t="str">
            <v>次</v>
          </cell>
          <cell r="I2277" t="str">
            <v>次</v>
          </cell>
          <cell r="J2277">
            <v>17.9</v>
          </cell>
          <cell r="K2277">
            <v>14</v>
          </cell>
        </row>
        <row r="2278">
          <cell r="D2278">
            <v>2275</v>
          </cell>
          <cell r="E2278">
            <v>310601002</v>
          </cell>
          <cell r="F2278" t="str">
            <v>肺弥散功能检查</v>
          </cell>
          <cell r="G2278" t="str">
            <v>包括一口气法，重复呼吸法</v>
          </cell>
          <cell r="H2278" t="str">
            <v>项</v>
          </cell>
          <cell r="I2278" t="str">
            <v>项</v>
          </cell>
          <cell r="J2278">
            <v>70.6</v>
          </cell>
          <cell r="K2278">
            <v>56</v>
          </cell>
        </row>
        <row r="2279">
          <cell r="D2279">
            <v>2276</v>
          </cell>
          <cell r="E2279">
            <v>310601003</v>
          </cell>
          <cell r="F2279" t="str">
            <v>运动心肺功能检查</v>
          </cell>
          <cell r="G2279" t="str">
            <v>不含心电监测</v>
          </cell>
          <cell r="H2279" t="str">
            <v>项</v>
          </cell>
          <cell r="I2279" t="str">
            <v>项</v>
          </cell>
          <cell r="J2279">
            <v>229.5</v>
          </cell>
          <cell r="K2279">
            <v>210</v>
          </cell>
        </row>
        <row r="2280">
          <cell r="D2280">
            <v>2277</v>
          </cell>
          <cell r="E2280">
            <v>310601004</v>
          </cell>
          <cell r="F2280" t="str">
            <v>气道阻力测定</v>
          </cell>
          <cell r="G2280" t="str">
            <v>包括阻断法；不含残气容积测定</v>
          </cell>
          <cell r="H2280" t="str">
            <v>项</v>
          </cell>
          <cell r="I2280" t="str">
            <v>项</v>
          </cell>
          <cell r="J2280">
            <v>33.9</v>
          </cell>
          <cell r="K2280">
            <v>28</v>
          </cell>
        </row>
        <row r="2281">
          <cell r="D2281">
            <v>2278</v>
          </cell>
          <cell r="E2281">
            <v>310601005</v>
          </cell>
          <cell r="F2281" t="str">
            <v>残气容积测定</v>
          </cell>
          <cell r="G2281" t="str">
            <v>包括体描法，氦气平衡法，氮气稀释法，重复呼吸法</v>
          </cell>
          <cell r="H2281" t="str">
            <v>项</v>
          </cell>
          <cell r="I2281" t="str">
            <v>项</v>
          </cell>
          <cell r="J2281">
            <v>45.5</v>
          </cell>
          <cell r="K2281">
            <v>45.5</v>
          </cell>
        </row>
        <row r="2282">
          <cell r="D2282">
            <v>2279</v>
          </cell>
          <cell r="E2282">
            <v>310601006</v>
          </cell>
          <cell r="F2282" t="str">
            <v>强迫振荡肺功能检查</v>
          </cell>
        </row>
        <row r="2282">
          <cell r="H2282" t="str">
            <v>项</v>
          </cell>
          <cell r="I2282" t="str">
            <v>项</v>
          </cell>
          <cell r="J2282">
            <v>115.2</v>
          </cell>
          <cell r="K2282">
            <v>105</v>
          </cell>
        </row>
        <row r="2283">
          <cell r="D2283">
            <v>2280</v>
          </cell>
          <cell r="E2283">
            <v>310601007</v>
          </cell>
          <cell r="F2283" t="str">
            <v>第一秒平静吸气口腔闭合压测定</v>
          </cell>
        </row>
        <row r="2283">
          <cell r="H2283" t="str">
            <v>项</v>
          </cell>
          <cell r="I2283" t="str">
            <v>项</v>
          </cell>
          <cell r="J2283">
            <v>17.9</v>
          </cell>
          <cell r="K2283">
            <v>14</v>
          </cell>
        </row>
        <row r="2284">
          <cell r="D2284">
            <v>2281</v>
          </cell>
          <cell r="E2284">
            <v>310601008</v>
          </cell>
          <cell r="F2284" t="str">
            <v>流速容量曲线(V—V曲线)</v>
          </cell>
          <cell r="G2284" t="str">
            <v>含最大吸气和呼气流量曲线</v>
          </cell>
          <cell r="H2284" t="str">
            <v>项</v>
          </cell>
          <cell r="I2284" t="str">
            <v>项</v>
          </cell>
          <cell r="J2284">
            <v>41.6</v>
          </cell>
          <cell r="K2284">
            <v>35</v>
          </cell>
        </row>
        <row r="2285">
          <cell r="D2285">
            <v>2282</v>
          </cell>
          <cell r="E2285">
            <v>310601009</v>
          </cell>
          <cell r="F2285" t="str">
            <v>二氧化碳反应曲线</v>
          </cell>
        </row>
        <row r="2285">
          <cell r="H2285" t="str">
            <v>项</v>
          </cell>
          <cell r="I2285" t="str">
            <v>项</v>
          </cell>
          <cell r="J2285">
            <v>17.9</v>
          </cell>
          <cell r="K2285">
            <v>14</v>
          </cell>
        </row>
        <row r="2286">
          <cell r="D2286">
            <v>2283</v>
          </cell>
          <cell r="E2286">
            <v>310601010</v>
          </cell>
          <cell r="F2286" t="str">
            <v>支气管激发试验</v>
          </cell>
          <cell r="G2286" t="str">
            <v>药品</v>
          </cell>
          <cell r="H2286" t="str">
            <v>药品</v>
          </cell>
          <cell r="I2286" t="str">
            <v>项</v>
          </cell>
          <cell r="J2286">
            <v>91.1</v>
          </cell>
          <cell r="K2286">
            <v>28</v>
          </cell>
        </row>
        <row r="2287">
          <cell r="D2287">
            <v>2284</v>
          </cell>
          <cell r="E2287">
            <v>310601011</v>
          </cell>
          <cell r="F2287" t="str">
            <v>运动激发试验</v>
          </cell>
          <cell r="G2287" t="str">
            <v>含通气功能测定7次；不含心电监测</v>
          </cell>
          <cell r="H2287" t="str">
            <v>项</v>
          </cell>
          <cell r="I2287" t="str">
            <v>项</v>
          </cell>
          <cell r="J2287">
            <v>229.5</v>
          </cell>
          <cell r="K2287">
            <v>210</v>
          </cell>
        </row>
        <row r="2288">
          <cell r="D2288">
            <v>2285</v>
          </cell>
          <cell r="E2288">
            <v>310601012</v>
          </cell>
          <cell r="F2288" t="str">
            <v>支气管舒张试验</v>
          </cell>
          <cell r="G2288" t="str">
            <v>含通气功能测定2次</v>
          </cell>
          <cell r="H2288" t="str">
            <v>项</v>
          </cell>
          <cell r="I2288" t="str">
            <v>项</v>
          </cell>
          <cell r="J2288">
            <v>82.8</v>
          </cell>
          <cell r="K2288">
            <v>58.8</v>
          </cell>
        </row>
        <row r="2289">
          <cell r="D2289">
            <v>2286</v>
          </cell>
          <cell r="E2289">
            <v>310601013</v>
          </cell>
          <cell r="F2289" t="str">
            <v>一氧化氮吸入治疗</v>
          </cell>
          <cell r="G2289" t="str">
            <v>含监测</v>
          </cell>
          <cell r="H2289" t="str">
            <v>一氧化氮</v>
          </cell>
          <cell r="I2289" t="str">
            <v>小时</v>
          </cell>
          <cell r="J2289">
            <v>8.1</v>
          </cell>
          <cell r="K2289">
            <v>7</v>
          </cell>
        </row>
        <row r="2290">
          <cell r="D2290">
            <v>2287</v>
          </cell>
          <cell r="E2290">
            <v>310601014</v>
          </cell>
          <cell r="F2290" t="str">
            <v>一氧化氮呼气测定</v>
          </cell>
          <cell r="G2290" t="str">
            <v>含六次测量值</v>
          </cell>
          <cell r="H2290" t="str">
            <v>次</v>
          </cell>
          <cell r="I2290" t="str">
            <v>次</v>
          </cell>
          <cell r="J2290">
            <v>252</v>
          </cell>
          <cell r="K2290">
            <v>252</v>
          </cell>
        </row>
        <row r="2291">
          <cell r="D2291">
            <v>2288</v>
          </cell>
          <cell r="E2291">
            <v>310601015</v>
          </cell>
          <cell r="F2291" t="str">
            <v>呼出气二氧化碳监测</v>
          </cell>
          <cell r="G2291" t="str">
            <v>连接并校正二氧化碳监测电极，将电极与人工气道或面罩相连，监测二氧化碳分压数值及波形。</v>
          </cell>
          <cell r="H2291" t="str">
            <v>小时</v>
          </cell>
          <cell r="I2291" t="str">
            <v>小时</v>
          </cell>
          <cell r="J2291">
            <v>2.3</v>
          </cell>
          <cell r="K2291">
            <v>1.5</v>
          </cell>
        </row>
        <row r="2292">
          <cell r="D2292">
            <v>2289</v>
          </cell>
          <cell r="E2292">
            <v>310602</v>
          </cell>
          <cell r="F2292" t="str">
            <v>其他呼吸功能检查</v>
          </cell>
        </row>
        <row r="2293">
          <cell r="D2293">
            <v>2290</v>
          </cell>
          <cell r="E2293">
            <v>310602001</v>
          </cell>
          <cell r="F2293" t="str">
            <v>床边简易肺功能测定</v>
          </cell>
        </row>
        <row r="2293">
          <cell r="H2293" t="str">
            <v>次</v>
          </cell>
          <cell r="I2293" t="str">
            <v>次</v>
          </cell>
          <cell r="J2293">
            <v>24.8</v>
          </cell>
          <cell r="K2293">
            <v>24.8</v>
          </cell>
        </row>
        <row r="2294">
          <cell r="D2294">
            <v>2291</v>
          </cell>
          <cell r="E2294">
            <v>310602002</v>
          </cell>
          <cell r="F2294" t="str">
            <v>肺阻抗血流图</v>
          </cell>
        </row>
        <row r="2294">
          <cell r="H2294" t="str">
            <v>次</v>
          </cell>
          <cell r="I2294" t="str">
            <v>次</v>
          </cell>
          <cell r="J2294">
            <v>17.9</v>
          </cell>
          <cell r="K2294">
            <v>14</v>
          </cell>
        </row>
        <row r="2295">
          <cell r="D2295">
            <v>2292</v>
          </cell>
          <cell r="E2295">
            <v>310602003</v>
          </cell>
          <cell r="F2295" t="str">
            <v>呼吸肌功能测定</v>
          </cell>
          <cell r="G2295" t="str">
            <v>含最大吸气、呼气压、膈肌功能测定</v>
          </cell>
          <cell r="H2295" t="str">
            <v>次</v>
          </cell>
          <cell r="I2295" t="str">
            <v>次</v>
          </cell>
          <cell r="J2295">
            <v>45.9</v>
          </cell>
          <cell r="K2295">
            <v>42</v>
          </cell>
        </row>
        <row r="2296">
          <cell r="D2296">
            <v>2293</v>
          </cell>
          <cell r="E2296">
            <v>310602004</v>
          </cell>
          <cell r="F2296" t="str">
            <v>动态呼吸监测(呼吸Holter)</v>
          </cell>
        </row>
        <row r="2296">
          <cell r="H2296" t="str">
            <v>次</v>
          </cell>
          <cell r="I2296" t="str">
            <v>次</v>
          </cell>
          <cell r="J2296">
            <v>109.3</v>
          </cell>
          <cell r="K2296">
            <v>109.3</v>
          </cell>
        </row>
        <row r="2297">
          <cell r="D2297">
            <v>2294</v>
          </cell>
          <cell r="E2297">
            <v>310602005</v>
          </cell>
          <cell r="F2297" t="str">
            <v>持续呼吸功能检测</v>
          </cell>
          <cell r="G2297" t="str">
            <v>含潮气量、气道压力、顺应性、压力容积、Pol、最大吸气压</v>
          </cell>
          <cell r="H2297" t="str">
            <v>小时</v>
          </cell>
          <cell r="I2297" t="str">
            <v>小时</v>
          </cell>
          <cell r="J2297">
            <v>5</v>
          </cell>
          <cell r="K2297">
            <v>4</v>
          </cell>
        </row>
        <row r="2298">
          <cell r="D2298">
            <v>2295</v>
          </cell>
          <cell r="E2298">
            <v>310602006</v>
          </cell>
          <cell r="F2298" t="str">
            <v>血气分析</v>
          </cell>
          <cell r="G2298" t="str">
            <v>含血液PH、血氧和血二氧化碳测定以及酸碱平衡分析</v>
          </cell>
          <cell r="H2298" t="str">
            <v>次</v>
          </cell>
          <cell r="I2298" t="str">
            <v>次</v>
          </cell>
          <cell r="J2298">
            <v>57.6</v>
          </cell>
          <cell r="K2298">
            <v>47</v>
          </cell>
        </row>
        <row r="2299">
          <cell r="D2299">
            <v>2296</v>
          </cell>
          <cell r="E2299">
            <v>310602007</v>
          </cell>
          <cell r="F2299" t="str">
            <v>肺循环血流动力学检查</v>
          </cell>
        </row>
        <row r="2299">
          <cell r="H2299" t="str">
            <v>次</v>
          </cell>
          <cell r="I2299" t="str">
            <v>次</v>
          </cell>
          <cell r="J2299">
            <v>122.4</v>
          </cell>
          <cell r="K2299">
            <v>104</v>
          </cell>
        </row>
        <row r="2300">
          <cell r="D2300">
            <v>2297</v>
          </cell>
          <cell r="E2300">
            <v>310602008</v>
          </cell>
          <cell r="F2300" t="str">
            <v>气管内湿化</v>
          </cell>
          <cell r="G2300" t="str">
            <v>补偿丧失的上呼吸道功能</v>
          </cell>
          <cell r="H2300" t="str">
            <v>药品</v>
          </cell>
          <cell r="I2300" t="str">
            <v>次</v>
          </cell>
          <cell r="J2300">
            <v>3.6</v>
          </cell>
          <cell r="K2300">
            <v>3</v>
          </cell>
        </row>
        <row r="2301">
          <cell r="D2301">
            <v>2298</v>
          </cell>
          <cell r="E2301">
            <v>310602009</v>
          </cell>
          <cell r="F2301" t="str">
            <v>基础代谢率测定</v>
          </cell>
          <cell r="G2301" t="str">
            <v>通过分析患者消耗氧气和呼出二氧化碳量计算患者的基础代谢量(BMR)及呼吸商，计算人体碳水化合物、脂肪、蛋白质的消耗量。对营养支持做出客观依据。</v>
          </cell>
          <cell r="H2301" t="str">
            <v>次</v>
          </cell>
          <cell r="I2301" t="str">
            <v>次</v>
          </cell>
          <cell r="J2301">
            <v>149</v>
          </cell>
          <cell r="K2301">
            <v>149</v>
          </cell>
        </row>
        <row r="2302">
          <cell r="D2302">
            <v>2299</v>
          </cell>
          <cell r="E2302">
            <v>310603</v>
          </cell>
          <cell r="F2302" t="str">
            <v>辅助呼吸</v>
          </cell>
          <cell r="G2302" t="str">
            <v>不含氧气吸入</v>
          </cell>
        </row>
        <row r="2303">
          <cell r="D2303">
            <v>2300</v>
          </cell>
          <cell r="E2303">
            <v>310603001</v>
          </cell>
          <cell r="F2303" t="str">
            <v>呼吸机辅助呼吸</v>
          </cell>
          <cell r="G2303" t="str">
            <v>含高频喷射通气呼吸机、麻醉呼吸机械通气</v>
          </cell>
          <cell r="H2303" t="str">
            <v>CO2监测、肺功能监测、复合式人工鼻/过滤器</v>
          </cell>
          <cell r="I2303" t="str">
            <v>小时</v>
          </cell>
          <cell r="J2303">
            <v>9</v>
          </cell>
          <cell r="K2303">
            <v>5.4</v>
          </cell>
        </row>
        <row r="2304">
          <cell r="D2304">
            <v>2301</v>
          </cell>
          <cell r="E2304">
            <v>310603002</v>
          </cell>
          <cell r="F2304" t="str">
            <v>无创辅助通气</v>
          </cell>
          <cell r="G2304" t="str">
            <v>包括持续气道正压(CPAP)、双水平气道正压(BIPAP)</v>
          </cell>
          <cell r="H2304" t="str">
            <v>小时</v>
          </cell>
          <cell r="I2304" t="str">
            <v>小时</v>
          </cell>
          <cell r="J2304">
            <v>5.8</v>
          </cell>
          <cell r="K2304">
            <v>2.6</v>
          </cell>
        </row>
        <row r="2305">
          <cell r="D2305">
            <v>2302</v>
          </cell>
          <cell r="E2305">
            <v>310603003</v>
          </cell>
          <cell r="F2305" t="str">
            <v>体外膈肌起搏治疗</v>
          </cell>
        </row>
        <row r="2305">
          <cell r="H2305" t="str">
            <v>小时</v>
          </cell>
          <cell r="I2305" t="str">
            <v>小时</v>
          </cell>
          <cell r="J2305">
            <v>5</v>
          </cell>
          <cell r="K2305">
            <v>2.2</v>
          </cell>
        </row>
        <row r="2306">
          <cell r="D2306">
            <v>2303</v>
          </cell>
          <cell r="E2306">
            <v>310604</v>
          </cell>
          <cell r="F2306" t="str">
            <v>呼吸系统其他诊疗</v>
          </cell>
        </row>
        <row r="2307">
          <cell r="D2307">
            <v>2304</v>
          </cell>
          <cell r="E2307">
            <v>310604001</v>
          </cell>
          <cell r="F2307" t="str">
            <v>睡眠呼吸监测</v>
          </cell>
          <cell r="G2307" t="str">
            <v>含心电、脑电、肌电、眼动、呼吸监测和血氧饱和度测定。包括小睡试验。</v>
          </cell>
          <cell r="H2307" t="str">
            <v>次</v>
          </cell>
          <cell r="I2307" t="str">
            <v>次</v>
          </cell>
          <cell r="J2307">
            <v>229.5</v>
          </cell>
          <cell r="K2307">
            <v>210</v>
          </cell>
        </row>
        <row r="2308">
          <cell r="D2308">
            <v>2305</v>
          </cell>
          <cell r="E2308">
            <v>310604002</v>
          </cell>
          <cell r="F2308" t="str">
            <v>睡眠呼吸监测过筛试验</v>
          </cell>
          <cell r="G2308" t="str">
            <v>含口鼻呼吸、胸腹呼吸、血氧饱和度</v>
          </cell>
          <cell r="H2308" t="str">
            <v>次</v>
          </cell>
          <cell r="I2308" t="str">
            <v>次</v>
          </cell>
          <cell r="J2308">
            <v>115.2</v>
          </cell>
          <cell r="K2308">
            <v>105</v>
          </cell>
        </row>
        <row r="2309">
          <cell r="D2309">
            <v>2306</v>
          </cell>
          <cell r="E2309">
            <v>310604003</v>
          </cell>
          <cell r="F2309" t="str">
            <v>人工气胸术</v>
          </cell>
        </row>
        <row r="2309">
          <cell r="H2309" t="str">
            <v>次</v>
          </cell>
          <cell r="I2309" t="str">
            <v>次</v>
          </cell>
          <cell r="J2309">
            <v>35.7</v>
          </cell>
          <cell r="K2309">
            <v>31</v>
          </cell>
        </row>
        <row r="2310">
          <cell r="D2310">
            <v>2307</v>
          </cell>
          <cell r="E2310">
            <v>310604004</v>
          </cell>
          <cell r="F2310" t="str">
            <v>人工气腹术</v>
          </cell>
        </row>
        <row r="2310">
          <cell r="H2310" t="str">
            <v>次</v>
          </cell>
          <cell r="I2310" t="str">
            <v>次</v>
          </cell>
          <cell r="J2310">
            <v>35.7</v>
          </cell>
          <cell r="K2310">
            <v>31</v>
          </cell>
        </row>
        <row r="2311">
          <cell r="D2311">
            <v>2308</v>
          </cell>
          <cell r="E2311">
            <v>310604005</v>
          </cell>
          <cell r="F2311" t="str">
            <v>胸腔穿刺术</v>
          </cell>
          <cell r="G2311" t="str">
            <v>含抽气、抽液、注药</v>
          </cell>
          <cell r="H2311" t="str">
            <v>次</v>
          </cell>
          <cell r="I2311" t="str">
            <v>次</v>
          </cell>
          <cell r="J2311">
            <v>84.9</v>
          </cell>
          <cell r="K2311">
            <v>77.7</v>
          </cell>
        </row>
        <row r="2312">
          <cell r="D2312">
            <v>2309</v>
          </cell>
          <cell r="E2312">
            <v>310604006</v>
          </cell>
          <cell r="F2312" t="str">
            <v>经皮穿刺肺活检术</v>
          </cell>
          <cell r="G2312" t="str">
            <v>包括胸膜活检</v>
          </cell>
          <cell r="H2312" t="str">
            <v>CT、X线、B超引导</v>
          </cell>
          <cell r="I2312" t="str">
            <v>每处</v>
          </cell>
          <cell r="J2312">
            <v>153</v>
          </cell>
          <cell r="K2312">
            <v>153</v>
          </cell>
        </row>
        <row r="2313">
          <cell r="D2313">
            <v>2310</v>
          </cell>
          <cell r="E2313">
            <v>310604008</v>
          </cell>
          <cell r="F2313" t="str">
            <v>无创通气手动压力滴定</v>
          </cell>
          <cell r="G2313" t="str">
            <v>睡眠监测时间指21：00至次日早晨6：00。用磨砂膏及酒精进行头面部皮肤清洁处理，依次粘贴固定脑电电极、眼电电极、肌电电极、参考电极和地线，放置鼾声探头、心电电极、胸部活动探头、腹部活动探头、体位探头、指端氧饱和度探头、腿动探头，选择合适鼻罩，佩戴智能呼吸机，呼吸机自动调压。必要时人工干预，计算机辅助记录数据，人工持续值守8小时(夜班)，可使用视频监控，观察各项记录信号及时处理电极脱落及紧急事件，如突发严重心律失常等，人工报告。</v>
          </cell>
          <cell r="H2313" t="str">
            <v>次</v>
          </cell>
          <cell r="I2313" t="str">
            <v>次</v>
          </cell>
          <cell r="J2313">
            <v>567</v>
          </cell>
          <cell r="K2313">
            <v>560</v>
          </cell>
        </row>
        <row r="2314">
          <cell r="D2314">
            <v>2311</v>
          </cell>
          <cell r="E2314">
            <v>310604009</v>
          </cell>
          <cell r="F2314" t="str">
            <v>分段睡眠监测-手工压力滴定</v>
          </cell>
          <cell r="G2314"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呼吸机，根据患者呼吸气流、血氧饱和度及脑电图(睡眠觉醒情况)调节合适的治疗压力3—4小时。观察各项记录信号或使用视频监控器及时处理电极脱落及紧急事件，如突发严重心律失常等。人工报告。</v>
          </cell>
          <cell r="H2314" t="str">
            <v>次</v>
          </cell>
          <cell r="I2314" t="str">
            <v>次</v>
          </cell>
          <cell r="J2314">
            <v>567</v>
          </cell>
          <cell r="K2314">
            <v>560</v>
          </cell>
        </row>
        <row r="2315">
          <cell r="D2315">
            <v>2312</v>
          </cell>
          <cell r="E2315">
            <v>310605</v>
          </cell>
          <cell r="F2315" t="str">
            <v>呼吸系统窥镜诊疗</v>
          </cell>
        </row>
        <row r="2316">
          <cell r="D2316">
            <v>2313</v>
          </cell>
          <cell r="E2316">
            <v>310605001</v>
          </cell>
          <cell r="F2316" t="str">
            <v>硬性气管镜检查</v>
          </cell>
        </row>
        <row r="2316">
          <cell r="H2316" t="str">
            <v>次</v>
          </cell>
          <cell r="I2316" t="str">
            <v>次</v>
          </cell>
          <cell r="J2316">
            <v>83.1</v>
          </cell>
          <cell r="K2316">
            <v>70</v>
          </cell>
        </row>
        <row r="2317">
          <cell r="D2317">
            <v>2314</v>
          </cell>
          <cell r="E2317">
            <v>310605002</v>
          </cell>
          <cell r="F2317" t="str">
            <v>纤维支气管镜检查</v>
          </cell>
          <cell r="G2317" t="str">
            <v>包括针吸活检、支气管刷片</v>
          </cell>
          <cell r="H2317" t="str">
            <v>次</v>
          </cell>
          <cell r="I2317" t="str">
            <v>次</v>
          </cell>
          <cell r="J2317">
            <v>90</v>
          </cell>
          <cell r="K2317">
            <v>56.4</v>
          </cell>
        </row>
        <row r="2318">
          <cell r="D2318">
            <v>2315</v>
          </cell>
          <cell r="E2318">
            <v>310605003</v>
          </cell>
          <cell r="F2318" t="str">
            <v>经纤支镜治疗</v>
          </cell>
          <cell r="G2318" t="str">
            <v>包括取异物、滴药、止血、化疗；含经纤支镜痰吸引。</v>
          </cell>
          <cell r="H2318" t="str">
            <v>次</v>
          </cell>
          <cell r="I2318" t="str">
            <v>次</v>
          </cell>
          <cell r="J2318">
            <v>277.2</v>
          </cell>
          <cell r="K2318">
            <v>217.6</v>
          </cell>
        </row>
        <row r="2319">
          <cell r="D2319">
            <v>2316</v>
          </cell>
          <cell r="E2319">
            <v>310605004</v>
          </cell>
          <cell r="F2319" t="str">
            <v>经纤支镜粘膜活检术</v>
          </cell>
        </row>
        <row r="2319">
          <cell r="H2319" t="str">
            <v>每个部位</v>
          </cell>
          <cell r="I2319" t="str">
            <v>每个部位</v>
          </cell>
          <cell r="J2319">
            <v>21.7</v>
          </cell>
          <cell r="K2319">
            <v>19.9</v>
          </cell>
        </row>
        <row r="2320">
          <cell r="D2320">
            <v>2317</v>
          </cell>
          <cell r="E2320">
            <v>310605005</v>
          </cell>
          <cell r="F2320" t="str">
            <v>经纤支镜透支气管壁肺活检术</v>
          </cell>
        </row>
        <row r="2320">
          <cell r="H2320" t="str">
            <v>每个部位</v>
          </cell>
          <cell r="I2320" t="str">
            <v>每个部位</v>
          </cell>
          <cell r="J2320">
            <v>83.1</v>
          </cell>
          <cell r="K2320">
            <v>77.7</v>
          </cell>
        </row>
        <row r="2321">
          <cell r="D2321">
            <v>2318</v>
          </cell>
          <cell r="E2321">
            <v>310605006</v>
          </cell>
          <cell r="F2321" t="str">
            <v>经纤支镜肺泡灌洗诊疗术</v>
          </cell>
          <cell r="G2321" t="str">
            <v>含生理盐水</v>
          </cell>
          <cell r="H2321" t="str">
            <v>次</v>
          </cell>
          <cell r="I2321" t="str">
            <v>次</v>
          </cell>
          <cell r="J2321">
            <v>234</v>
          </cell>
          <cell r="K2321">
            <v>155.4</v>
          </cell>
        </row>
        <row r="2322">
          <cell r="D2322">
            <v>2319</v>
          </cell>
          <cell r="E2322">
            <v>310605007</v>
          </cell>
          <cell r="F2322" t="str">
            <v>经纤支镜防污染采样刷检查</v>
          </cell>
          <cell r="G2322" t="str">
            <v>包括经气管切开防污染采样刷检查；不含微生物学检查</v>
          </cell>
          <cell r="H2322" t="str">
            <v>次</v>
          </cell>
          <cell r="I2322" t="str">
            <v>次</v>
          </cell>
          <cell r="J2322">
            <v>67</v>
          </cell>
          <cell r="K2322">
            <v>56</v>
          </cell>
        </row>
        <row r="2323">
          <cell r="D2323">
            <v>2320</v>
          </cell>
          <cell r="E2323">
            <v>310605008</v>
          </cell>
          <cell r="F2323" t="str">
            <v>经纤支镜特殊治疗（激光治疗）</v>
          </cell>
        </row>
        <row r="2323">
          <cell r="H2323" t="str">
            <v>次</v>
          </cell>
          <cell r="I2323" t="str">
            <v>次</v>
          </cell>
          <cell r="J2323">
            <v>254.5</v>
          </cell>
          <cell r="K2323">
            <v>233.1</v>
          </cell>
        </row>
        <row r="2324">
          <cell r="D2324">
            <v>2321</v>
          </cell>
          <cell r="E2324">
            <v>3106050080</v>
          </cell>
          <cell r="F2324" t="str">
            <v>经纤支镜特殊治疗（高频电治疗）</v>
          </cell>
        </row>
        <row r="2324">
          <cell r="H2324" t="str">
            <v>次</v>
          </cell>
          <cell r="I2324" t="str">
            <v>次</v>
          </cell>
          <cell r="J2324">
            <v>130</v>
          </cell>
          <cell r="K2324">
            <v>116.5</v>
          </cell>
        </row>
        <row r="2325">
          <cell r="D2325">
            <v>2322</v>
          </cell>
          <cell r="E2325">
            <v>3106050081</v>
          </cell>
          <cell r="F2325" t="str">
            <v>经纤支镜特殊治疗（微波治疗）</v>
          </cell>
        </row>
        <row r="2325">
          <cell r="H2325" t="str">
            <v>次</v>
          </cell>
          <cell r="I2325" t="str">
            <v>次</v>
          </cell>
          <cell r="J2325">
            <v>169.7</v>
          </cell>
          <cell r="K2325">
            <v>144.3</v>
          </cell>
        </row>
        <row r="2326">
          <cell r="D2326">
            <v>2323</v>
          </cell>
          <cell r="E2326">
            <v>3106050082</v>
          </cell>
          <cell r="F2326" t="str">
            <v>经纤支镜特殊治疗（氩气刀治疗）</v>
          </cell>
        </row>
        <row r="2326">
          <cell r="H2326" t="str">
            <v>次</v>
          </cell>
          <cell r="I2326" t="str">
            <v>次</v>
          </cell>
          <cell r="J2326">
            <v>254.5</v>
          </cell>
          <cell r="K2326">
            <v>216.5</v>
          </cell>
        </row>
        <row r="2327">
          <cell r="D2327">
            <v>2324</v>
          </cell>
          <cell r="E2327">
            <v>3106050083</v>
          </cell>
          <cell r="F2327" t="str">
            <v>经电子支气管镜特殊治疗（光动力治疗）</v>
          </cell>
        </row>
        <row r="2327">
          <cell r="H2327" t="str">
            <v>次</v>
          </cell>
          <cell r="I2327" t="str">
            <v>次</v>
          </cell>
          <cell r="J2327">
            <v>438.8</v>
          </cell>
          <cell r="K2327">
            <v>438.8</v>
          </cell>
        </row>
        <row r="2328">
          <cell r="D2328">
            <v>2325</v>
          </cell>
          <cell r="E2328">
            <v>310605009</v>
          </cell>
          <cell r="F2328" t="str">
            <v>经内镜气管扩张术</v>
          </cell>
        </row>
        <row r="2328">
          <cell r="H2328" t="str">
            <v>次</v>
          </cell>
          <cell r="I2328" t="str">
            <v>次</v>
          </cell>
          <cell r="J2328">
            <v>375.5</v>
          </cell>
          <cell r="K2328">
            <v>325.2</v>
          </cell>
        </row>
        <row r="2329">
          <cell r="D2329">
            <v>2326</v>
          </cell>
          <cell r="E2329">
            <v>310605010</v>
          </cell>
          <cell r="F2329" t="str">
            <v>气管支架植入术</v>
          </cell>
          <cell r="G2329" t="str">
            <v>包括经镜或透视下气管或支气管支架的植入或取出</v>
          </cell>
          <cell r="H2329" t="str">
            <v>导丝、导管、鞘管、支架</v>
          </cell>
          <cell r="I2329" t="str">
            <v>次</v>
          </cell>
          <cell r="J2329">
            <v>977.4</v>
          </cell>
          <cell r="K2329">
            <v>932.4</v>
          </cell>
        </row>
        <row r="2330">
          <cell r="D2330">
            <v>2327</v>
          </cell>
          <cell r="E2330">
            <v>310605011</v>
          </cell>
          <cell r="F2330" t="str">
            <v>经纤支镜引导支气管腔内放疗</v>
          </cell>
          <cell r="G2330" t="str">
            <v>药物</v>
          </cell>
          <cell r="H2330" t="str">
            <v>药物</v>
          </cell>
          <cell r="I2330" t="str">
            <v>次</v>
          </cell>
          <cell r="J2330">
            <v>375.5</v>
          </cell>
          <cell r="K2330">
            <v>349.7</v>
          </cell>
        </row>
        <row r="2331">
          <cell r="D2331">
            <v>2328</v>
          </cell>
          <cell r="E2331">
            <v>310605012</v>
          </cell>
          <cell r="F2331" t="str">
            <v>经内镜气管内肿瘤切除术</v>
          </cell>
        </row>
        <row r="2331">
          <cell r="H2331" t="str">
            <v>次</v>
          </cell>
          <cell r="I2331" t="str">
            <v>次</v>
          </cell>
          <cell r="J2331">
            <v>536.1</v>
          </cell>
          <cell r="K2331">
            <v>505</v>
          </cell>
        </row>
        <row r="2332">
          <cell r="D2332">
            <v>2329</v>
          </cell>
          <cell r="E2332">
            <v>310605013</v>
          </cell>
          <cell r="F2332" t="str">
            <v>胸腔镜检查</v>
          </cell>
          <cell r="G2332" t="str">
            <v>含胸腔镜活检术；不含经胸腔镜的特殊治疗</v>
          </cell>
          <cell r="H2332" t="str">
            <v>次</v>
          </cell>
          <cell r="I2332" t="str">
            <v>次</v>
          </cell>
          <cell r="J2332">
            <v>612</v>
          </cell>
          <cell r="K2332">
            <v>560</v>
          </cell>
        </row>
        <row r="2333">
          <cell r="D2333">
            <v>2330</v>
          </cell>
          <cell r="E2333">
            <v>310605014</v>
          </cell>
          <cell r="F2333" t="str">
            <v>纵隔镜检查</v>
          </cell>
          <cell r="G2333" t="str">
            <v>含纵隔淋巴结活检</v>
          </cell>
          <cell r="H2333" t="str">
            <v>次</v>
          </cell>
          <cell r="I2333" t="str">
            <v>次</v>
          </cell>
          <cell r="J2333">
            <v>535.5</v>
          </cell>
          <cell r="K2333">
            <v>490</v>
          </cell>
        </row>
        <row r="2334">
          <cell r="D2334">
            <v>2331</v>
          </cell>
          <cell r="E2334">
            <v>310605015</v>
          </cell>
          <cell r="F2334" t="str">
            <v>经硬质气管镜冷冻治疗</v>
          </cell>
        </row>
        <row r="2334">
          <cell r="H2334" t="str">
            <v>次</v>
          </cell>
          <cell r="I2334" t="str">
            <v>次</v>
          </cell>
          <cell r="J2334">
            <v>353.7</v>
          </cell>
          <cell r="K2334">
            <v>353.7</v>
          </cell>
        </row>
        <row r="2335">
          <cell r="D2335">
            <v>2332</v>
          </cell>
          <cell r="E2335">
            <v>310605016</v>
          </cell>
          <cell r="F2335" t="str">
            <v>超声支气管镜检查</v>
          </cell>
          <cell r="G2335" t="str">
            <v>应用超声支气管镜或者支气管镜联合超声小探头探测气道内肿块血流及其气道周围病变。含针吸活检、刷片。</v>
          </cell>
          <cell r="H2335" t="str">
            <v>次</v>
          </cell>
          <cell r="I2335" t="str">
            <v>次</v>
          </cell>
          <cell r="J2335">
            <v>527</v>
          </cell>
          <cell r="K2335">
            <v>504</v>
          </cell>
        </row>
        <row r="2336">
          <cell r="D2336">
            <v>2333</v>
          </cell>
          <cell r="E2336">
            <v>310605019</v>
          </cell>
          <cell r="F2336" t="str">
            <v>全肺灌洗术</v>
          </cell>
          <cell r="G2336" t="str">
            <v>双腔气管插管(由纤维支气管镜引导或麻醉医师置入)，分侧肺机械通气。证实两肺完全分离后，让两肺同时吸入100%氧气10-15分钟以驱出肺内氮气，再夹住肺灌洗侧的导管5分钟以便氧气吸入，另一侧肺维持通气。灌洗侧的气管插管与一Y型管相连，接输液装置与吸引装置，对目标肺进行大量生理盐水全肺灌洗。记录出入量。不含支气管镜检查术。不含监护。</v>
          </cell>
          <cell r="H2336" t="str">
            <v>单侧</v>
          </cell>
          <cell r="I2336" t="str">
            <v>单侧</v>
          </cell>
          <cell r="J2336">
            <v>1998</v>
          </cell>
          <cell r="K2336">
            <v>1998</v>
          </cell>
        </row>
        <row r="2337">
          <cell r="D2337">
            <v>2334</v>
          </cell>
          <cell r="E2337">
            <v>310605020</v>
          </cell>
          <cell r="F2337" t="str">
            <v>支气管镜实时导航</v>
          </cell>
          <cell r="G2337" t="str">
            <v>通过高分辨CT设备的扫描成像后，气管镜下图像与导航动画、血管及路径引导同步显示，根据测量到达靶点、气道壁的距离及气道直径数据，提供肺部病变的诊断和治疗路径。含支气管镜、超声支气管镜检查。</v>
          </cell>
          <cell r="H2337" t="str">
            <v>次</v>
          </cell>
          <cell r="I2337" t="str">
            <v>次</v>
          </cell>
          <cell r="J2337">
            <v>1500</v>
          </cell>
          <cell r="K2337">
            <v>1500</v>
          </cell>
        </row>
        <row r="2338">
          <cell r="D2338">
            <v>2335</v>
          </cell>
          <cell r="E2338">
            <v>310605021</v>
          </cell>
          <cell r="F2338" t="str">
            <v>实时导航支气管镜引导下肺定位活检术</v>
          </cell>
          <cell r="G2338" t="str">
            <v>使用支气管镜实时导航，将支气管镜/导管（鞘）沿导航路径到达病灶附近，穿刺行病灶定位或活检。含支气管镜实时导航。</v>
          </cell>
          <cell r="H2338" t="str">
            <v>导管、活检器械、扩张球囊</v>
          </cell>
          <cell r="I2338" t="str">
            <v>次</v>
          </cell>
          <cell r="J2338">
            <v>3500</v>
          </cell>
          <cell r="K2338">
            <v>3500</v>
          </cell>
        </row>
        <row r="2339">
          <cell r="D2339">
            <v>2336</v>
          </cell>
          <cell r="E2339">
            <v>310606</v>
          </cell>
          <cell r="F2339" t="str">
            <v>胸部肿瘤治疗</v>
          </cell>
        </row>
        <row r="2340">
          <cell r="D2340">
            <v>2337</v>
          </cell>
          <cell r="E2340">
            <v>310606001</v>
          </cell>
          <cell r="F2340" t="str">
            <v>胸部肿瘤电化学治疗</v>
          </cell>
          <cell r="G2340" t="str">
            <v>含胸壁及胸内肿瘤</v>
          </cell>
          <cell r="H2340" t="str">
            <v>次</v>
          </cell>
          <cell r="I2340" t="str">
            <v>次</v>
          </cell>
          <cell r="J2340">
            <v>105.4</v>
          </cell>
          <cell r="K2340">
            <v>93</v>
          </cell>
        </row>
        <row r="2341">
          <cell r="D2341">
            <v>2338</v>
          </cell>
          <cell r="E2341">
            <v>310606002</v>
          </cell>
          <cell r="F2341" t="str">
            <v>胸部肿瘤激光治疗</v>
          </cell>
          <cell r="G2341" t="str">
            <v>包括食管、气管、支气管、肺良性肿瘤或狭窄的治疗</v>
          </cell>
          <cell r="H2341" t="str">
            <v>次</v>
          </cell>
          <cell r="I2341" t="str">
            <v>次</v>
          </cell>
          <cell r="J2341">
            <v>214.8</v>
          </cell>
          <cell r="K2341">
            <v>194</v>
          </cell>
        </row>
        <row r="2342">
          <cell r="D2342">
            <v>2339</v>
          </cell>
          <cell r="E2342">
            <v>310607</v>
          </cell>
          <cell r="F2342" t="str">
            <v>高压氧治疗</v>
          </cell>
          <cell r="G2342" t="str">
            <v>含氧气</v>
          </cell>
        </row>
        <row r="2343">
          <cell r="D2343">
            <v>2340</v>
          </cell>
          <cell r="E2343">
            <v>310607001</v>
          </cell>
          <cell r="F2343" t="str">
            <v>高压氧舱治疗</v>
          </cell>
          <cell r="G2343" t="str">
            <v>含治疗压力为2个大气压以上(超高压除外)、舱内吸氧用面罩、头罩和安全防护措施、舱内医护人员监护和指导；不含舱内心电、呼吸监护和药物雾化吸入等</v>
          </cell>
          <cell r="H2343" t="str">
            <v>次</v>
          </cell>
          <cell r="I2343" t="str">
            <v>次</v>
          </cell>
          <cell r="J2343">
            <v>76.1</v>
          </cell>
          <cell r="K2343">
            <v>35</v>
          </cell>
        </row>
        <row r="2344">
          <cell r="D2344">
            <v>2341</v>
          </cell>
          <cell r="E2344">
            <v>310607002</v>
          </cell>
          <cell r="F2344" t="str">
            <v>单人舱治疗</v>
          </cell>
          <cell r="G2344" t="str">
            <v>包括纯氧舱</v>
          </cell>
          <cell r="H2344" t="str">
            <v>次</v>
          </cell>
          <cell r="I2344" t="str">
            <v>次</v>
          </cell>
          <cell r="J2344">
            <v>76.1</v>
          </cell>
          <cell r="K2344">
            <v>35</v>
          </cell>
        </row>
        <row r="2345">
          <cell r="D2345">
            <v>2342</v>
          </cell>
          <cell r="E2345">
            <v>310607003</v>
          </cell>
          <cell r="F2345" t="str">
            <v>婴儿氧舱</v>
          </cell>
          <cell r="G2345" t="str">
            <v>包括纯氧舱</v>
          </cell>
          <cell r="H2345" t="str">
            <v>次</v>
          </cell>
          <cell r="I2345" t="str">
            <v>次</v>
          </cell>
          <cell r="J2345">
            <v>76.1</v>
          </cell>
          <cell r="K2345">
            <v>35</v>
          </cell>
        </row>
        <row r="2346">
          <cell r="D2346">
            <v>2343</v>
          </cell>
          <cell r="E2346">
            <v>310607004</v>
          </cell>
          <cell r="F2346" t="str">
            <v>急救单独开舱治疗</v>
          </cell>
        </row>
        <row r="2346">
          <cell r="H2346" t="str">
            <v>次</v>
          </cell>
          <cell r="I2346" t="str">
            <v>次</v>
          </cell>
          <cell r="J2346">
            <v>152.1</v>
          </cell>
          <cell r="K2346">
            <v>72</v>
          </cell>
        </row>
        <row r="2347">
          <cell r="D2347">
            <v>2344</v>
          </cell>
          <cell r="E2347">
            <v>310607005</v>
          </cell>
          <cell r="F2347" t="str">
            <v>舱内抢救</v>
          </cell>
        </row>
        <row r="2347">
          <cell r="H2347" t="str">
            <v>次</v>
          </cell>
          <cell r="I2347" t="str">
            <v>次</v>
          </cell>
          <cell r="J2347">
            <v>210.6</v>
          </cell>
          <cell r="K2347">
            <v>129.9</v>
          </cell>
        </row>
        <row r="2348">
          <cell r="D2348">
            <v>2345</v>
          </cell>
          <cell r="E2348">
            <v>3107</v>
          </cell>
          <cell r="F2348" t="str">
            <v>7.心脏及血管系统</v>
          </cell>
        </row>
        <row r="2349">
          <cell r="D2349">
            <v>2346</v>
          </cell>
          <cell r="E2349">
            <v>310701</v>
          </cell>
          <cell r="F2349" t="str">
            <v>心电生理和心功能检查</v>
          </cell>
        </row>
        <row r="2350">
          <cell r="D2350">
            <v>2347</v>
          </cell>
          <cell r="E2350">
            <v>310701001</v>
          </cell>
          <cell r="F2350" t="str">
            <v>常规心电图检查</v>
          </cell>
          <cell r="G2350" t="str">
            <v>单通道、常规导联</v>
          </cell>
          <cell r="H2350" t="str">
            <v>次</v>
          </cell>
          <cell r="I2350" t="str">
            <v>次</v>
          </cell>
          <cell r="J2350">
            <v>10.9</v>
          </cell>
          <cell r="K2350">
            <v>9.4</v>
          </cell>
        </row>
        <row r="2351">
          <cell r="D2351">
            <v>2348</v>
          </cell>
          <cell r="E2351">
            <v>3107010010</v>
          </cell>
          <cell r="F2351" t="str">
            <v>常规心电图检查</v>
          </cell>
          <cell r="G2351" t="str">
            <v>单通道、常规导联、附加导联</v>
          </cell>
          <cell r="H2351" t="str">
            <v>次</v>
          </cell>
          <cell r="I2351" t="str">
            <v>次</v>
          </cell>
          <cell r="J2351">
            <v>13</v>
          </cell>
          <cell r="K2351">
            <v>10.8</v>
          </cell>
        </row>
        <row r="2352">
          <cell r="D2352">
            <v>2349</v>
          </cell>
          <cell r="E2352">
            <v>3107010011</v>
          </cell>
          <cell r="F2352" t="str">
            <v>常规心电图检查</v>
          </cell>
          <cell r="G2352" t="str">
            <v>三通道</v>
          </cell>
          <cell r="H2352" t="str">
            <v>次</v>
          </cell>
          <cell r="I2352" t="str">
            <v>次</v>
          </cell>
          <cell r="J2352">
            <v>17.9</v>
          </cell>
          <cell r="K2352">
            <v>14.8</v>
          </cell>
        </row>
        <row r="2353">
          <cell r="D2353">
            <v>2350</v>
          </cell>
          <cell r="E2353">
            <v>3107010012</v>
          </cell>
          <cell r="F2353" t="str">
            <v>常规心电图检查</v>
          </cell>
          <cell r="G2353" t="str">
            <v>十二通道</v>
          </cell>
          <cell r="H2353" t="str">
            <v>次</v>
          </cell>
          <cell r="I2353" t="str">
            <v>次</v>
          </cell>
          <cell r="J2353">
            <v>21.9</v>
          </cell>
          <cell r="K2353">
            <v>17</v>
          </cell>
        </row>
        <row r="2354">
          <cell r="D2354">
            <v>2351</v>
          </cell>
          <cell r="E2354">
            <v>310701002</v>
          </cell>
          <cell r="F2354" t="str">
            <v>食管内心电图</v>
          </cell>
          <cell r="G2354" t="str">
            <v>一次性导管</v>
          </cell>
          <cell r="H2354" t="str">
            <v>一次性导管</v>
          </cell>
          <cell r="I2354" t="str">
            <v>次</v>
          </cell>
          <cell r="J2354">
            <v>91.8</v>
          </cell>
          <cell r="K2354">
            <v>84</v>
          </cell>
        </row>
        <row r="2355">
          <cell r="D2355">
            <v>2352</v>
          </cell>
          <cell r="E2355">
            <v>310701003</v>
          </cell>
          <cell r="F2355" t="str">
            <v>动态心电图</v>
          </cell>
          <cell r="G2355" t="str">
            <v>含磁带、电池费用</v>
          </cell>
          <cell r="H2355" t="str">
            <v>次</v>
          </cell>
          <cell r="I2355" t="str">
            <v>次</v>
          </cell>
          <cell r="J2355">
            <v>124.2</v>
          </cell>
          <cell r="K2355">
            <v>112.9</v>
          </cell>
        </row>
        <row r="2356">
          <cell r="D2356">
            <v>2353</v>
          </cell>
          <cell r="E2356">
            <v>310701004</v>
          </cell>
          <cell r="F2356" t="str">
            <v>频谱心电图</v>
          </cell>
          <cell r="G2356" t="str">
            <v>含电极费用</v>
          </cell>
          <cell r="H2356" t="str">
            <v>次</v>
          </cell>
          <cell r="I2356" t="str">
            <v>次</v>
          </cell>
          <cell r="J2356">
            <v>45.9</v>
          </cell>
          <cell r="K2356">
            <v>42</v>
          </cell>
        </row>
        <row r="2357">
          <cell r="D2357">
            <v>2354</v>
          </cell>
          <cell r="E2357">
            <v>310701005</v>
          </cell>
          <cell r="F2357" t="str">
            <v>标测心电图</v>
          </cell>
          <cell r="G2357" t="str">
            <v>含电极费用</v>
          </cell>
          <cell r="H2357" t="str">
            <v>次</v>
          </cell>
          <cell r="I2357" t="str">
            <v>次</v>
          </cell>
          <cell r="J2357">
            <v>49.1</v>
          </cell>
          <cell r="K2357">
            <v>42</v>
          </cell>
        </row>
        <row r="2358">
          <cell r="D2358">
            <v>2355</v>
          </cell>
          <cell r="E2358">
            <v>310701006</v>
          </cell>
          <cell r="F2358" t="str">
            <v>体表窦房结心电图</v>
          </cell>
        </row>
        <row r="2358">
          <cell r="H2358" t="str">
            <v>次</v>
          </cell>
          <cell r="I2358" t="str">
            <v>次</v>
          </cell>
          <cell r="J2358">
            <v>33.9</v>
          </cell>
          <cell r="K2358">
            <v>28</v>
          </cell>
        </row>
        <row r="2359">
          <cell r="D2359">
            <v>2356</v>
          </cell>
          <cell r="E2359">
            <v>310701007</v>
          </cell>
          <cell r="F2359" t="str">
            <v>心电事件记录</v>
          </cell>
          <cell r="G2359" t="str">
            <v>含磁带、电池费用</v>
          </cell>
          <cell r="H2359" t="str">
            <v>次</v>
          </cell>
          <cell r="I2359" t="str">
            <v>次</v>
          </cell>
          <cell r="J2359">
            <v>49.1</v>
          </cell>
          <cell r="K2359">
            <v>42</v>
          </cell>
        </row>
        <row r="2360">
          <cell r="D2360">
            <v>2357</v>
          </cell>
          <cell r="E2360">
            <v>310701008</v>
          </cell>
          <cell r="F2360" t="str">
            <v>遥测心电监护</v>
          </cell>
          <cell r="G2360" t="str">
            <v>含电池、电极费用</v>
          </cell>
          <cell r="H2360" t="str">
            <v>小时</v>
          </cell>
          <cell r="I2360" t="str">
            <v>小时</v>
          </cell>
          <cell r="J2360">
            <v>4.5</v>
          </cell>
          <cell r="K2360">
            <v>3</v>
          </cell>
        </row>
        <row r="2361">
          <cell r="D2361">
            <v>2358</v>
          </cell>
          <cell r="E2361">
            <v>310701009</v>
          </cell>
          <cell r="F2361" t="str">
            <v>心电监测电话传输</v>
          </cell>
          <cell r="G2361" t="str">
            <v>含电池、电极费用</v>
          </cell>
          <cell r="H2361" t="str">
            <v>日</v>
          </cell>
          <cell r="I2361" t="str">
            <v>日</v>
          </cell>
          <cell r="J2361">
            <v>76.5</v>
          </cell>
          <cell r="K2361">
            <v>65</v>
          </cell>
        </row>
        <row r="2362">
          <cell r="D2362">
            <v>2359</v>
          </cell>
          <cell r="E2362">
            <v>310701010</v>
          </cell>
          <cell r="F2362" t="str">
            <v>心电图踏车负荷试验</v>
          </cell>
          <cell r="G2362" t="str">
            <v>含电极费用、包括二阶梯、平板运动试验</v>
          </cell>
          <cell r="H2362" t="str">
            <v>次</v>
          </cell>
          <cell r="I2362" t="str">
            <v>次</v>
          </cell>
          <cell r="J2362">
            <v>67</v>
          </cell>
          <cell r="K2362">
            <v>56</v>
          </cell>
        </row>
        <row r="2363">
          <cell r="D2363">
            <v>2360</v>
          </cell>
          <cell r="E2363">
            <v>310701011</v>
          </cell>
          <cell r="F2363" t="str">
            <v>心电图药物负荷试验</v>
          </cell>
          <cell r="G2363" t="str">
            <v>电极</v>
          </cell>
          <cell r="H2363" t="str">
            <v>次</v>
          </cell>
          <cell r="I2363" t="str">
            <v>次</v>
          </cell>
          <cell r="J2363">
            <v>67</v>
          </cell>
          <cell r="K2363">
            <v>56</v>
          </cell>
        </row>
        <row r="2364">
          <cell r="D2364">
            <v>2361</v>
          </cell>
          <cell r="E2364">
            <v>310701012</v>
          </cell>
          <cell r="F2364" t="str">
            <v>心电向量图</v>
          </cell>
        </row>
        <row r="2364">
          <cell r="H2364" t="str">
            <v>次</v>
          </cell>
          <cell r="I2364" t="str">
            <v>次</v>
          </cell>
          <cell r="J2364">
            <v>43.4</v>
          </cell>
          <cell r="K2364">
            <v>35</v>
          </cell>
        </row>
        <row r="2365">
          <cell r="D2365">
            <v>2362</v>
          </cell>
          <cell r="E2365">
            <v>310701013</v>
          </cell>
          <cell r="F2365" t="str">
            <v>心音图</v>
          </cell>
        </row>
        <row r="2365">
          <cell r="H2365" t="str">
            <v>次</v>
          </cell>
          <cell r="I2365" t="str">
            <v>次</v>
          </cell>
          <cell r="J2365">
            <v>9</v>
          </cell>
          <cell r="K2365">
            <v>7</v>
          </cell>
        </row>
        <row r="2366">
          <cell r="D2366">
            <v>2363</v>
          </cell>
          <cell r="E2366">
            <v>310701014</v>
          </cell>
          <cell r="F2366" t="str">
            <v>心阻抗图</v>
          </cell>
        </row>
        <row r="2366">
          <cell r="H2366" t="str">
            <v>次</v>
          </cell>
          <cell r="I2366" t="str">
            <v>次</v>
          </cell>
          <cell r="J2366">
            <v>17.9</v>
          </cell>
          <cell r="K2366">
            <v>14</v>
          </cell>
        </row>
        <row r="2367">
          <cell r="D2367">
            <v>2364</v>
          </cell>
          <cell r="E2367">
            <v>310701015</v>
          </cell>
          <cell r="F2367" t="str">
            <v>心室晚电位</v>
          </cell>
          <cell r="G2367" t="str">
            <v>含电极</v>
          </cell>
          <cell r="H2367" t="str">
            <v>次</v>
          </cell>
          <cell r="I2367" t="str">
            <v>次</v>
          </cell>
          <cell r="J2367">
            <v>58</v>
          </cell>
          <cell r="K2367">
            <v>42</v>
          </cell>
        </row>
        <row r="2368">
          <cell r="D2368">
            <v>2365</v>
          </cell>
          <cell r="E2368">
            <v>310701016</v>
          </cell>
          <cell r="F2368" t="str">
            <v>心房晚电位</v>
          </cell>
        </row>
        <row r="2368">
          <cell r="H2368" t="str">
            <v>次</v>
          </cell>
          <cell r="I2368" t="str">
            <v>次</v>
          </cell>
          <cell r="J2368">
            <v>49.1</v>
          </cell>
          <cell r="K2368">
            <v>42</v>
          </cell>
        </row>
        <row r="2369">
          <cell r="D2369">
            <v>2366</v>
          </cell>
          <cell r="E2369">
            <v>310701017</v>
          </cell>
          <cell r="F2369" t="str">
            <v>倾斜试验</v>
          </cell>
        </row>
        <row r="2369">
          <cell r="H2369" t="str">
            <v>次</v>
          </cell>
          <cell r="I2369" t="str">
            <v>次</v>
          </cell>
          <cell r="J2369">
            <v>137.7</v>
          </cell>
          <cell r="K2369">
            <v>126</v>
          </cell>
        </row>
        <row r="2370">
          <cell r="D2370">
            <v>2367</v>
          </cell>
          <cell r="E2370">
            <v>310701018</v>
          </cell>
          <cell r="F2370" t="str">
            <v>心率变异性分析</v>
          </cell>
          <cell r="G2370" t="str">
            <v>包括短程或24小时</v>
          </cell>
          <cell r="H2370" t="str">
            <v>次</v>
          </cell>
          <cell r="I2370" t="str">
            <v>次</v>
          </cell>
          <cell r="J2370">
            <v>74.7</v>
          </cell>
          <cell r="K2370">
            <v>50.4</v>
          </cell>
        </row>
        <row r="2371">
          <cell r="D2371">
            <v>2368</v>
          </cell>
          <cell r="E2371">
            <v>310701019</v>
          </cell>
          <cell r="F2371" t="str">
            <v>无创阻抗法心搏出量测定</v>
          </cell>
        </row>
        <row r="2371">
          <cell r="H2371" t="str">
            <v>次</v>
          </cell>
          <cell r="I2371" t="str">
            <v>次</v>
          </cell>
          <cell r="J2371">
            <v>26.4</v>
          </cell>
          <cell r="K2371">
            <v>21</v>
          </cell>
        </row>
        <row r="2372">
          <cell r="D2372">
            <v>2369</v>
          </cell>
          <cell r="E2372">
            <v>310701020</v>
          </cell>
          <cell r="F2372" t="str">
            <v>无创心功能监测</v>
          </cell>
          <cell r="G2372" t="str">
            <v>包括心血流图、心尖搏动图</v>
          </cell>
          <cell r="H2372" t="str">
            <v>次</v>
          </cell>
          <cell r="I2372" t="str">
            <v>次</v>
          </cell>
          <cell r="J2372">
            <v>50.9</v>
          </cell>
          <cell r="K2372">
            <v>42</v>
          </cell>
        </row>
        <row r="2373">
          <cell r="D2373">
            <v>2370</v>
          </cell>
          <cell r="E2373">
            <v>310701021</v>
          </cell>
          <cell r="F2373" t="str">
            <v>动态血压监测</v>
          </cell>
          <cell r="G2373" t="str">
            <v>含电池</v>
          </cell>
          <cell r="H2373" t="str">
            <v>次</v>
          </cell>
          <cell r="I2373" t="str">
            <v>次</v>
          </cell>
          <cell r="J2373">
            <v>123.8</v>
          </cell>
          <cell r="K2373">
            <v>108.2</v>
          </cell>
        </row>
        <row r="2374">
          <cell r="D2374">
            <v>2371</v>
          </cell>
          <cell r="E2374">
            <v>310701022</v>
          </cell>
          <cell r="F2374" t="str">
            <v>心电监护</v>
          </cell>
          <cell r="G2374" t="str">
            <v>含心电、无创血压、脉搏、血氧饱和度、呼吸、体温监测</v>
          </cell>
          <cell r="H2374" t="str">
            <v>小时</v>
          </cell>
          <cell r="I2374" t="str">
            <v>小时</v>
          </cell>
          <cell r="J2374">
            <v>3.6</v>
          </cell>
          <cell r="K2374">
            <v>3.6</v>
          </cell>
        </row>
        <row r="2375">
          <cell r="D2375">
            <v>2372</v>
          </cell>
          <cell r="E2375">
            <v>310701023</v>
          </cell>
          <cell r="F2375" t="str">
            <v>心输出量测定</v>
          </cell>
          <cell r="G2375" t="str">
            <v>漂浮导管、温度传感器、漂浮导管置入套件</v>
          </cell>
          <cell r="H2375" t="str">
            <v>漂浮导管、温度传感器、漂浮导管置入套件</v>
          </cell>
          <cell r="I2375" t="str">
            <v>次</v>
          </cell>
          <cell r="J2375">
            <v>191.7</v>
          </cell>
          <cell r="K2375">
            <v>175</v>
          </cell>
        </row>
        <row r="2376">
          <cell r="D2376">
            <v>2373</v>
          </cell>
          <cell r="E2376">
            <v>310701024</v>
          </cell>
          <cell r="F2376" t="str">
            <v>肺动脉压和右心房压力监测</v>
          </cell>
          <cell r="G2376" t="str">
            <v>漂浮导管、漂浮导管置入套件</v>
          </cell>
          <cell r="H2376" t="str">
            <v>漂浮导管、漂浮导管置入套件</v>
          </cell>
          <cell r="I2376" t="str">
            <v>小时</v>
          </cell>
          <cell r="J2376">
            <v>12.4</v>
          </cell>
          <cell r="K2376">
            <v>7</v>
          </cell>
        </row>
        <row r="2377">
          <cell r="D2377">
            <v>2374</v>
          </cell>
          <cell r="E2377">
            <v>310701025</v>
          </cell>
          <cell r="F2377" t="str">
            <v>动脉内压力监测</v>
          </cell>
          <cell r="G2377" t="str">
            <v>套管针、测压套件</v>
          </cell>
          <cell r="H2377" t="str">
            <v>套管针、测压套件</v>
          </cell>
          <cell r="I2377" t="str">
            <v>小时</v>
          </cell>
          <cell r="J2377">
            <v>12.4</v>
          </cell>
          <cell r="K2377">
            <v>10.8</v>
          </cell>
        </row>
        <row r="2378">
          <cell r="D2378">
            <v>2375</v>
          </cell>
          <cell r="E2378">
            <v>310701026</v>
          </cell>
          <cell r="F2378" t="str">
            <v>周围静脉压测定</v>
          </cell>
        </row>
        <row r="2378">
          <cell r="H2378" t="str">
            <v>次</v>
          </cell>
          <cell r="I2378" t="str">
            <v>次</v>
          </cell>
          <cell r="J2378">
            <v>17.9</v>
          </cell>
          <cell r="K2378">
            <v>14</v>
          </cell>
        </row>
        <row r="2379">
          <cell r="D2379">
            <v>2376</v>
          </cell>
          <cell r="E2379">
            <v>310701027</v>
          </cell>
          <cell r="F2379" t="str">
            <v>指脉氧监测</v>
          </cell>
        </row>
        <row r="2379">
          <cell r="H2379" t="str">
            <v>小时</v>
          </cell>
          <cell r="I2379" t="str">
            <v>小时</v>
          </cell>
          <cell r="J2379">
            <v>1.8</v>
          </cell>
          <cell r="K2379">
            <v>0.9</v>
          </cell>
        </row>
        <row r="2380">
          <cell r="D2380">
            <v>2377</v>
          </cell>
          <cell r="E2380">
            <v>310701028</v>
          </cell>
          <cell r="F2380" t="str">
            <v>经皮血氧、二氧化碳分压检测</v>
          </cell>
        </row>
        <row r="2380">
          <cell r="H2380" t="str">
            <v>部位</v>
          </cell>
          <cell r="I2380" t="str">
            <v>部位</v>
          </cell>
          <cell r="J2380">
            <v>9</v>
          </cell>
          <cell r="K2380">
            <v>7</v>
          </cell>
        </row>
        <row r="2381">
          <cell r="D2381">
            <v>2378</v>
          </cell>
          <cell r="E2381">
            <v>310701029</v>
          </cell>
          <cell r="F2381" t="str">
            <v>床边心电图加收</v>
          </cell>
        </row>
        <row r="2381">
          <cell r="H2381" t="str">
            <v>次</v>
          </cell>
          <cell r="I2381" t="str">
            <v>次</v>
          </cell>
          <cell r="J2381">
            <v>13.5</v>
          </cell>
          <cell r="K2381">
            <v>6.3</v>
          </cell>
        </row>
        <row r="2382">
          <cell r="D2382">
            <v>2379</v>
          </cell>
          <cell r="E2382">
            <v>310701030</v>
          </cell>
          <cell r="F2382" t="str">
            <v>常规心电图检查</v>
          </cell>
          <cell r="G2382" t="str">
            <v>十五导联</v>
          </cell>
          <cell r="H2382" t="str">
            <v>次</v>
          </cell>
          <cell r="I2382" t="str">
            <v>次</v>
          </cell>
          <cell r="J2382">
            <v>33.5</v>
          </cell>
          <cell r="K2382">
            <v>33.5</v>
          </cell>
        </row>
        <row r="2383">
          <cell r="D2383">
            <v>2380</v>
          </cell>
          <cell r="E2383">
            <v>310701031</v>
          </cell>
          <cell r="F2383" t="str">
            <v>常规心电图检查</v>
          </cell>
          <cell r="G2383" t="str">
            <v>十八导联</v>
          </cell>
          <cell r="H2383" t="str">
            <v>次</v>
          </cell>
          <cell r="I2383" t="str">
            <v>次</v>
          </cell>
          <cell r="J2383">
            <v>37.4</v>
          </cell>
          <cell r="K2383">
            <v>35</v>
          </cell>
        </row>
        <row r="2384">
          <cell r="D2384">
            <v>2381</v>
          </cell>
          <cell r="E2384">
            <v>310701038</v>
          </cell>
          <cell r="F2384" t="str">
            <v>动脉硬化检测</v>
          </cell>
          <cell r="G2384" t="str">
            <v>指检测ABI、PWV等多参数</v>
          </cell>
          <cell r="H2384" t="str">
            <v>次</v>
          </cell>
          <cell r="I2384" t="str">
            <v>次</v>
          </cell>
          <cell r="J2384">
            <v>58.5</v>
          </cell>
          <cell r="K2384">
            <v>58.5</v>
          </cell>
        </row>
        <row r="2385">
          <cell r="D2385">
            <v>2382</v>
          </cell>
          <cell r="E2385">
            <v>310701039</v>
          </cell>
          <cell r="F2385" t="str">
            <v>肢体动脉节段性测压</v>
          </cell>
          <cell r="G2385" t="str">
            <v>患者仰卧，连接测压仪于四肢不同部位，开启测压仪，分别检测上肢上臂、前臂、各手指、股、腘、足背、胫后和各足趾动脉的收缩压力。</v>
          </cell>
          <cell r="H2385" t="str">
            <v>次</v>
          </cell>
          <cell r="I2385" t="str">
            <v>次</v>
          </cell>
          <cell r="J2385">
            <v>119.3</v>
          </cell>
          <cell r="K2385">
            <v>119.3</v>
          </cell>
        </row>
        <row r="2386">
          <cell r="D2386">
            <v>2383</v>
          </cell>
          <cell r="E2386">
            <v>310701040</v>
          </cell>
          <cell r="F2386" t="str">
            <v>窦性心率震荡分析</v>
          </cell>
          <cell r="G2386" t="str">
            <v>皮肤清洁处理，安放电极，使用动态心电图机连续记录24小时心电图，应用分析软件测量心率震荡初始和震荡斜率，人工报告。含电极。</v>
          </cell>
          <cell r="H2386" t="str">
            <v>次</v>
          </cell>
          <cell r="I2386" t="str">
            <v>次</v>
          </cell>
          <cell r="J2386">
            <v>39.8</v>
          </cell>
          <cell r="K2386">
            <v>39.8</v>
          </cell>
        </row>
        <row r="2387">
          <cell r="D2387">
            <v>2384</v>
          </cell>
          <cell r="E2387" t="str">
            <v>s310701001</v>
          </cell>
          <cell r="F2387" t="str">
            <v>同步十二导联动态心电图</v>
          </cell>
          <cell r="G2387" t="str">
            <v>含磁带、电池费用</v>
          </cell>
          <cell r="H2387" t="str">
            <v>次</v>
          </cell>
          <cell r="I2387" t="str">
            <v>次</v>
          </cell>
          <cell r="J2387">
            <v>182.2</v>
          </cell>
          <cell r="K2387">
            <v>160</v>
          </cell>
        </row>
        <row r="2388">
          <cell r="D2388">
            <v>2385</v>
          </cell>
          <cell r="E2388" t="str">
            <v>s310701002</v>
          </cell>
          <cell r="F2388" t="str">
            <v>持续中心静脉压力监测</v>
          </cell>
        </row>
        <row r="2388">
          <cell r="H2388" t="str">
            <v>小时</v>
          </cell>
          <cell r="I2388" t="str">
            <v>小时</v>
          </cell>
          <cell r="J2388">
            <v>8.1</v>
          </cell>
          <cell r="K2388">
            <v>7.8</v>
          </cell>
        </row>
        <row r="2389">
          <cell r="D2389">
            <v>2386</v>
          </cell>
          <cell r="E2389" t="str">
            <v>s310701003</v>
          </cell>
          <cell r="F2389" t="str">
            <v>持续主动脉内球囊反博监测</v>
          </cell>
        </row>
        <row r="2389">
          <cell r="H2389" t="str">
            <v>小时</v>
          </cell>
          <cell r="I2389" t="str">
            <v>小时</v>
          </cell>
          <cell r="J2389">
            <v>9.5</v>
          </cell>
          <cell r="K2389">
            <v>7</v>
          </cell>
        </row>
        <row r="2390">
          <cell r="D2390">
            <v>2387</v>
          </cell>
          <cell r="E2390" t="str">
            <v>s310701004</v>
          </cell>
          <cell r="F2390" t="str">
            <v>运动血压检测</v>
          </cell>
          <cell r="G2390" t="str">
            <v>含一次性电极片</v>
          </cell>
          <cell r="H2390" t="str">
            <v>次</v>
          </cell>
          <cell r="I2390" t="str">
            <v>次</v>
          </cell>
          <cell r="J2390">
            <v>82.8</v>
          </cell>
          <cell r="K2390">
            <v>77.3</v>
          </cell>
        </row>
        <row r="2391">
          <cell r="D2391">
            <v>2388</v>
          </cell>
          <cell r="E2391" t="str">
            <v>s310701005</v>
          </cell>
          <cell r="F2391" t="str">
            <v>动脉功能测定</v>
          </cell>
          <cell r="G2391" t="str">
            <v>含高敏探头</v>
          </cell>
          <cell r="H2391" t="str">
            <v>次</v>
          </cell>
          <cell r="I2391" t="str">
            <v>次</v>
          </cell>
          <cell r="J2391">
            <v>59.4</v>
          </cell>
          <cell r="K2391">
            <v>50</v>
          </cell>
        </row>
        <row r="2392">
          <cell r="D2392">
            <v>2389</v>
          </cell>
          <cell r="E2392" t="str">
            <v>s310701006</v>
          </cell>
          <cell r="F2392" t="str">
            <v>体位血压测定</v>
          </cell>
          <cell r="G2392" t="str">
            <v>指在专用测压室，四肢血压、三种体位、单肢三次测定</v>
          </cell>
          <cell r="H2392" t="str">
            <v>次</v>
          </cell>
          <cell r="I2392" t="str">
            <v>次</v>
          </cell>
          <cell r="J2392">
            <v>29.8</v>
          </cell>
          <cell r="K2392">
            <v>29.8</v>
          </cell>
        </row>
        <row r="2393">
          <cell r="D2393">
            <v>2390</v>
          </cell>
          <cell r="E2393">
            <v>310702</v>
          </cell>
          <cell r="F2393" t="str">
            <v>心脏电生理诊疗</v>
          </cell>
          <cell r="G2393" t="str">
            <v>含介入操作、影像学监视、心电监测</v>
          </cell>
        </row>
        <row r="2394">
          <cell r="D2394">
            <v>2391</v>
          </cell>
          <cell r="E2394">
            <v>310702001</v>
          </cell>
          <cell r="F2394" t="str">
            <v>有创性血流动力学监测(床旁)</v>
          </cell>
          <cell r="G2394" t="str">
            <v>含各房室腔内压力监测、心排血量测定</v>
          </cell>
          <cell r="H2394" t="str">
            <v>漂浮导管</v>
          </cell>
          <cell r="I2394" t="str">
            <v>次</v>
          </cell>
          <cell r="J2394">
            <v>765</v>
          </cell>
          <cell r="K2394">
            <v>700</v>
          </cell>
        </row>
        <row r="2395">
          <cell r="D2395">
            <v>2392</v>
          </cell>
          <cell r="E2395">
            <v>310702002</v>
          </cell>
          <cell r="F2395" t="str">
            <v>有创性心内电生理检查</v>
          </cell>
          <cell r="G2395" t="str">
            <v>心导管</v>
          </cell>
          <cell r="H2395" t="str">
            <v>心导管</v>
          </cell>
          <cell r="I2395" t="str">
            <v>次</v>
          </cell>
          <cell r="J2395">
            <v>745.2</v>
          </cell>
          <cell r="K2395">
            <v>432.8</v>
          </cell>
        </row>
        <row r="2396">
          <cell r="D2396">
            <v>2393</v>
          </cell>
          <cell r="E2396">
            <v>310702003</v>
          </cell>
          <cell r="F2396" t="str">
            <v>射频消融术</v>
          </cell>
          <cell r="G2396" t="str">
            <v>射频导管</v>
          </cell>
          <cell r="H2396" t="str">
            <v>射频导管</v>
          </cell>
          <cell r="I2396" t="str">
            <v>次</v>
          </cell>
          <cell r="J2396">
            <v>3825.4</v>
          </cell>
          <cell r="K2396">
            <v>3786.6</v>
          </cell>
        </row>
        <row r="2397">
          <cell r="D2397">
            <v>2394</v>
          </cell>
          <cell r="E2397">
            <v>3107020031</v>
          </cell>
          <cell r="F2397" t="str">
            <v>立体定位下射频消融术</v>
          </cell>
          <cell r="G2397" t="str">
            <v>指心房纤颤、房速、室速、室颤的消融。</v>
          </cell>
          <cell r="H2397" t="str">
            <v>射频导管</v>
          </cell>
          <cell r="I2397" t="str">
            <v>次</v>
          </cell>
          <cell r="J2397">
            <v>4107.7</v>
          </cell>
          <cell r="K2397">
            <v>4107.7</v>
          </cell>
        </row>
        <row r="2398">
          <cell r="D2398">
            <v>2395</v>
          </cell>
          <cell r="E2398">
            <v>310702004</v>
          </cell>
          <cell r="F2398" t="str">
            <v>临时起搏器安置术</v>
          </cell>
          <cell r="G2398" t="str">
            <v>心导管、电极</v>
          </cell>
          <cell r="H2398" t="str">
            <v>心导管、电极</v>
          </cell>
          <cell r="I2398" t="str">
            <v>次</v>
          </cell>
          <cell r="J2398">
            <v>816.8</v>
          </cell>
          <cell r="K2398">
            <v>777</v>
          </cell>
        </row>
        <row r="2399">
          <cell r="D2399">
            <v>2396</v>
          </cell>
          <cell r="E2399">
            <v>310702005</v>
          </cell>
          <cell r="F2399" t="str">
            <v>临时起搏器应用</v>
          </cell>
        </row>
        <row r="2399">
          <cell r="H2399" t="str">
            <v>小时</v>
          </cell>
          <cell r="I2399" t="str">
            <v>小时</v>
          </cell>
          <cell r="J2399">
            <v>12.4</v>
          </cell>
          <cell r="K2399">
            <v>10.8</v>
          </cell>
        </row>
        <row r="2400">
          <cell r="D2400">
            <v>2397</v>
          </cell>
          <cell r="E2400">
            <v>310702006</v>
          </cell>
          <cell r="F2400" t="str">
            <v>永久起搏器安置术</v>
          </cell>
          <cell r="G2400" t="str">
            <v>起搏器、心导管、电极</v>
          </cell>
          <cell r="H2400" t="str">
            <v>起搏器、心导管、电极</v>
          </cell>
          <cell r="I2400" t="str">
            <v>次</v>
          </cell>
          <cell r="J2400">
            <v>1550</v>
          </cell>
          <cell r="K2400">
            <v>1298.3</v>
          </cell>
        </row>
        <row r="2401">
          <cell r="D2401">
            <v>2398</v>
          </cell>
          <cell r="E2401">
            <v>310702007</v>
          </cell>
          <cell r="F2401" t="str">
            <v>永久起搏器更换术</v>
          </cell>
          <cell r="G2401" t="str">
            <v>包括取出术</v>
          </cell>
          <cell r="H2401" t="str">
            <v>起搏器、心导管、电极</v>
          </cell>
          <cell r="I2401" t="str">
            <v>次</v>
          </cell>
          <cell r="J2401">
            <v>1937.5</v>
          </cell>
          <cell r="K2401">
            <v>1622.9</v>
          </cell>
        </row>
        <row r="2402">
          <cell r="D2402">
            <v>2399</v>
          </cell>
          <cell r="E2402">
            <v>310702008</v>
          </cell>
          <cell r="F2402" t="str">
            <v>埋藏式心脏复律除颤器安置术</v>
          </cell>
          <cell r="G2402" t="str">
            <v>含心导管、电极</v>
          </cell>
          <cell r="H2402" t="str">
            <v>除颤器</v>
          </cell>
          <cell r="I2402" t="str">
            <v>次</v>
          </cell>
          <cell r="J2402">
            <v>2423.3</v>
          </cell>
          <cell r="K2402">
            <v>2331</v>
          </cell>
        </row>
        <row r="2403">
          <cell r="D2403">
            <v>2400</v>
          </cell>
          <cell r="E2403">
            <v>310702009</v>
          </cell>
          <cell r="F2403" t="str">
            <v>起搏器功能分析和随访</v>
          </cell>
        </row>
        <row r="2403">
          <cell r="H2403" t="str">
            <v>次</v>
          </cell>
          <cell r="I2403" t="str">
            <v>次</v>
          </cell>
          <cell r="J2403">
            <v>38.7</v>
          </cell>
          <cell r="K2403">
            <v>35</v>
          </cell>
        </row>
        <row r="2404">
          <cell r="D2404">
            <v>2401</v>
          </cell>
          <cell r="E2404">
            <v>310702010</v>
          </cell>
          <cell r="F2404" t="str">
            <v>起搏器程控功能检查</v>
          </cell>
          <cell r="G2404" t="str">
            <v>含起博器功能分析与编程</v>
          </cell>
          <cell r="H2404" t="str">
            <v>次</v>
          </cell>
          <cell r="I2404" t="str">
            <v>次</v>
          </cell>
          <cell r="J2404">
            <v>48.7</v>
          </cell>
          <cell r="K2404">
            <v>48.7</v>
          </cell>
        </row>
        <row r="2405">
          <cell r="D2405">
            <v>2402</v>
          </cell>
          <cell r="E2405">
            <v>310702011</v>
          </cell>
          <cell r="F2405" t="str">
            <v>起搏器胸壁刺激法检查</v>
          </cell>
        </row>
        <row r="2405">
          <cell r="H2405" t="str">
            <v>次</v>
          </cell>
          <cell r="I2405" t="str">
            <v>次</v>
          </cell>
          <cell r="J2405">
            <v>43.4</v>
          </cell>
          <cell r="K2405">
            <v>35</v>
          </cell>
        </row>
        <row r="2406">
          <cell r="D2406">
            <v>2403</v>
          </cell>
          <cell r="E2406">
            <v>310702012</v>
          </cell>
          <cell r="F2406" t="str">
            <v>体外经胸型心脏临时起搏术</v>
          </cell>
        </row>
        <row r="2406">
          <cell r="H2406" t="str">
            <v>次</v>
          </cell>
          <cell r="I2406" t="str">
            <v>次</v>
          </cell>
          <cell r="J2406">
            <v>45</v>
          </cell>
          <cell r="K2406">
            <v>35</v>
          </cell>
        </row>
        <row r="2407">
          <cell r="D2407">
            <v>2404</v>
          </cell>
          <cell r="E2407">
            <v>310702013</v>
          </cell>
          <cell r="F2407" t="str">
            <v>经食管心脏起搏术</v>
          </cell>
        </row>
        <row r="2407">
          <cell r="H2407" t="str">
            <v>次</v>
          </cell>
          <cell r="I2407" t="str">
            <v>次</v>
          </cell>
          <cell r="J2407">
            <v>83.1</v>
          </cell>
          <cell r="K2407">
            <v>77.7</v>
          </cell>
        </row>
        <row r="2408">
          <cell r="D2408">
            <v>2405</v>
          </cell>
          <cell r="E2408">
            <v>310702014</v>
          </cell>
          <cell r="F2408" t="str">
            <v>经食管心脏调搏术</v>
          </cell>
          <cell r="G2408" t="str">
            <v>指超速抑制心动过速治疗</v>
          </cell>
          <cell r="H2408" t="str">
            <v>次</v>
          </cell>
          <cell r="I2408" t="str">
            <v>次</v>
          </cell>
          <cell r="J2408">
            <v>83.1</v>
          </cell>
          <cell r="K2408">
            <v>77.7</v>
          </cell>
        </row>
        <row r="2409">
          <cell r="D2409">
            <v>2406</v>
          </cell>
          <cell r="E2409">
            <v>310702015</v>
          </cell>
          <cell r="F2409" t="str">
            <v>心脏电复律术</v>
          </cell>
        </row>
        <row r="2409">
          <cell r="H2409" t="str">
            <v>次</v>
          </cell>
          <cell r="I2409" t="str">
            <v>次</v>
          </cell>
          <cell r="J2409">
            <v>197.9</v>
          </cell>
          <cell r="K2409">
            <v>197.9</v>
          </cell>
        </row>
        <row r="2410">
          <cell r="D2410">
            <v>2407</v>
          </cell>
          <cell r="E2410">
            <v>310702016</v>
          </cell>
          <cell r="F2410" t="str">
            <v>心脏电除颤术</v>
          </cell>
        </row>
        <row r="2410">
          <cell r="H2410" t="str">
            <v>次</v>
          </cell>
          <cell r="I2410" t="str">
            <v>次</v>
          </cell>
          <cell r="J2410">
            <v>45.2</v>
          </cell>
          <cell r="K2410">
            <v>38.8</v>
          </cell>
        </row>
        <row r="2411">
          <cell r="D2411">
            <v>2408</v>
          </cell>
          <cell r="E2411">
            <v>310702017</v>
          </cell>
          <cell r="F2411" t="str">
            <v>体外自动心脏变律除颤术</v>
          </cell>
          <cell r="G2411" t="str">
            <v>包括半自动</v>
          </cell>
          <cell r="H2411" t="str">
            <v>一次性复律除颤电极</v>
          </cell>
          <cell r="I2411" t="str">
            <v>次</v>
          </cell>
          <cell r="J2411">
            <v>165.6</v>
          </cell>
          <cell r="K2411">
            <v>59</v>
          </cell>
        </row>
        <row r="2412">
          <cell r="D2412">
            <v>2409</v>
          </cell>
          <cell r="E2412">
            <v>310702018</v>
          </cell>
          <cell r="F2412" t="str">
            <v>体外反搏治疗</v>
          </cell>
          <cell r="G2412" t="str">
            <v/>
          </cell>
          <cell r="H2412" t="str">
            <v>次</v>
          </cell>
          <cell r="I2412" t="str">
            <v>次</v>
          </cell>
          <cell r="J2412">
            <v>50</v>
          </cell>
          <cell r="K2412">
            <v>42</v>
          </cell>
        </row>
        <row r="2413">
          <cell r="D2413">
            <v>2410</v>
          </cell>
          <cell r="E2413">
            <v>310702019</v>
          </cell>
          <cell r="F2413" t="str">
            <v>右心导管检查术</v>
          </cell>
        </row>
        <row r="2413">
          <cell r="H2413" t="str">
            <v>次</v>
          </cell>
          <cell r="I2413" t="str">
            <v>次</v>
          </cell>
          <cell r="J2413">
            <v>1324.8</v>
          </cell>
          <cell r="K2413">
            <v>840</v>
          </cell>
        </row>
        <row r="2414">
          <cell r="D2414">
            <v>2411</v>
          </cell>
          <cell r="E2414">
            <v>310702021</v>
          </cell>
          <cell r="F2414" t="str">
            <v>心包穿刺术</v>
          </cell>
          <cell r="G2414" t="str">
            <v>包括引流、注药，含一次性材料、监护等</v>
          </cell>
          <cell r="H2414" t="str">
            <v>次</v>
          </cell>
          <cell r="I2414" t="str">
            <v>次</v>
          </cell>
          <cell r="J2414">
            <v>186.3</v>
          </cell>
          <cell r="K2414">
            <v>162.3</v>
          </cell>
        </row>
        <row r="2415">
          <cell r="D2415">
            <v>2412</v>
          </cell>
          <cell r="E2415">
            <v>310702022</v>
          </cell>
          <cell r="F2415" t="str">
            <v>持续有创性血压监测</v>
          </cell>
          <cell r="G2415" t="str">
            <v>含心电、压力连续示波</v>
          </cell>
          <cell r="H2415" t="str">
            <v>动脉穿刺套针</v>
          </cell>
          <cell r="I2415" t="str">
            <v>小时</v>
          </cell>
          <cell r="J2415">
            <v>17.1</v>
          </cell>
          <cell r="K2415">
            <v>13.9</v>
          </cell>
        </row>
        <row r="2416">
          <cell r="D2416">
            <v>2413</v>
          </cell>
          <cell r="E2416">
            <v>310702023</v>
          </cell>
          <cell r="F2416" t="str">
            <v>心内药物试验</v>
          </cell>
          <cell r="G2416" t="str">
            <v>药物</v>
          </cell>
          <cell r="H2416" t="str">
            <v>药物</v>
          </cell>
          <cell r="I2416" t="str">
            <v>次</v>
          </cell>
          <cell r="J2416">
            <v>214.2</v>
          </cell>
          <cell r="K2416">
            <v>196</v>
          </cell>
        </row>
        <row r="2417">
          <cell r="D2417">
            <v>2414</v>
          </cell>
          <cell r="E2417">
            <v>310702024</v>
          </cell>
          <cell r="F2417" t="str">
            <v>起搏器安置术后优化试验</v>
          </cell>
          <cell r="G2417" t="str">
            <v>指起搏器植入术后每隔一段时间的起搏器适应功能调节试验，不含超声介导检查。</v>
          </cell>
          <cell r="H2417" t="str">
            <v>次</v>
          </cell>
          <cell r="I2417" t="str">
            <v>次</v>
          </cell>
          <cell r="J2417">
            <v>132.5</v>
          </cell>
          <cell r="K2417">
            <v>132.5</v>
          </cell>
        </row>
        <row r="2418">
          <cell r="D2418">
            <v>2415</v>
          </cell>
          <cell r="E2418">
            <v>310702025</v>
          </cell>
          <cell r="F2418" t="str">
            <v>起搏器电极取出术</v>
          </cell>
          <cell r="G2418" t="str">
            <v>消毒铺巾，必要时先行临时起搏器安置术及应用保证安全，切开原伤口，分离皮下组织，暴露囊袋，监护仪监护及血管造影机X线引导下，在保障安全情况下取出原起搏器，分离起搏器和电极，利用电极拔除装置拔除电极，处理局部伤口，逐层缝合皮下组织和皮肤。不含监护、DSA引导。</v>
          </cell>
          <cell r="H2418" t="str">
            <v>锁定钢丝、扩张鞘、圈套器</v>
          </cell>
          <cell r="I2418" t="str">
            <v>次</v>
          </cell>
          <cell r="J2418">
            <v>2025</v>
          </cell>
          <cell r="K2418">
            <v>1868</v>
          </cell>
        </row>
        <row r="2419">
          <cell r="D2419">
            <v>2416</v>
          </cell>
          <cell r="E2419">
            <v>310702026</v>
          </cell>
          <cell r="F2419" t="str">
            <v>肺血管扩张试验</v>
          </cell>
          <cell r="G2419" t="str">
            <v>DSA引导下行右心导管检查。持续吸入肺血管扩张药物或氧气，通过反复测定吸入前后分部位压力、血氧饱和度等参数，观察患者的血流动力学变化，判断患者是否试验阳性。含DSA引导、右心导管检查。</v>
          </cell>
          <cell r="H2419" t="str">
            <v>导丝、导管、血管鞘</v>
          </cell>
          <cell r="I2419" t="str">
            <v>次</v>
          </cell>
          <cell r="J2419">
            <v>1760</v>
          </cell>
          <cell r="K2419">
            <v>1760</v>
          </cell>
        </row>
        <row r="2420">
          <cell r="D2420">
            <v>2417</v>
          </cell>
          <cell r="E2420">
            <v>310702020</v>
          </cell>
          <cell r="F2420" t="str">
            <v>左心导管检查术</v>
          </cell>
          <cell r="G2420" t="str">
            <v>包括左室造影术</v>
          </cell>
          <cell r="H2420" t="str">
            <v>次</v>
          </cell>
          <cell r="I2420" t="str">
            <v>次</v>
          </cell>
          <cell r="J2420">
            <v>1490.4</v>
          </cell>
          <cell r="K2420">
            <v>1050</v>
          </cell>
        </row>
        <row r="2421">
          <cell r="D2421">
            <v>2418</v>
          </cell>
          <cell r="E2421">
            <v>3108</v>
          </cell>
          <cell r="F2421" t="str">
            <v>8.血液及淋巴系统</v>
          </cell>
        </row>
        <row r="2422">
          <cell r="D2422">
            <v>2419</v>
          </cell>
          <cell r="E2422">
            <v>310800001</v>
          </cell>
          <cell r="F2422" t="str">
            <v>骨髓穿刺术</v>
          </cell>
        </row>
        <row r="2422">
          <cell r="H2422" t="str">
            <v>次</v>
          </cell>
          <cell r="I2422" t="str">
            <v>次</v>
          </cell>
          <cell r="J2422">
            <v>47.3</v>
          </cell>
          <cell r="K2422">
            <v>40.2</v>
          </cell>
        </row>
        <row r="2423">
          <cell r="D2423">
            <v>2420</v>
          </cell>
          <cell r="E2423">
            <v>310800002</v>
          </cell>
          <cell r="F2423" t="str">
            <v>骨髓活检术</v>
          </cell>
        </row>
        <row r="2423">
          <cell r="H2423" t="str">
            <v>次</v>
          </cell>
          <cell r="I2423" t="str">
            <v>次</v>
          </cell>
          <cell r="J2423">
            <v>59.2</v>
          </cell>
          <cell r="K2423">
            <v>51.1</v>
          </cell>
        </row>
        <row r="2424">
          <cell r="D2424">
            <v>2421</v>
          </cell>
          <cell r="E2424">
            <v>310800003</v>
          </cell>
          <cell r="F2424" t="str">
            <v>混合淋巴细胞培养</v>
          </cell>
          <cell r="G2424" t="str">
            <v>指液闪技术体外细胞培养</v>
          </cell>
          <cell r="H2424" t="str">
            <v>每个人</v>
          </cell>
          <cell r="I2424" t="str">
            <v>每个人</v>
          </cell>
          <cell r="J2424">
            <v>176</v>
          </cell>
          <cell r="K2424">
            <v>130</v>
          </cell>
        </row>
        <row r="2425">
          <cell r="D2425">
            <v>2422</v>
          </cell>
          <cell r="E2425">
            <v>310800007</v>
          </cell>
          <cell r="F2425" t="str">
            <v>自体血回收</v>
          </cell>
          <cell r="G2425" t="str">
            <v>管路套件</v>
          </cell>
          <cell r="H2425" t="str">
            <v>管路套件</v>
          </cell>
          <cell r="I2425" t="str">
            <v>次</v>
          </cell>
          <cell r="J2425">
            <v>88</v>
          </cell>
          <cell r="K2425">
            <v>72.2</v>
          </cell>
        </row>
        <row r="2426">
          <cell r="D2426">
            <v>2423</v>
          </cell>
          <cell r="E2426">
            <v>310800010</v>
          </cell>
          <cell r="F2426" t="str">
            <v>血液稀释疗法</v>
          </cell>
        </row>
        <row r="2426">
          <cell r="H2426" t="str">
            <v>次</v>
          </cell>
          <cell r="I2426" t="str">
            <v>次</v>
          </cell>
          <cell r="J2426">
            <v>61.2</v>
          </cell>
          <cell r="K2426">
            <v>48.8</v>
          </cell>
        </row>
        <row r="2427">
          <cell r="D2427">
            <v>2424</v>
          </cell>
          <cell r="E2427">
            <v>310800011</v>
          </cell>
          <cell r="F2427" t="str">
            <v>血液光量子自体血回输治疗</v>
          </cell>
          <cell r="G2427" t="str">
            <v>含输氧、采血、紫外线照射及回输；包括光量子自体血回输(紫外光照射)</v>
          </cell>
          <cell r="H2427" t="str">
            <v>次</v>
          </cell>
          <cell r="I2427" t="str">
            <v>次</v>
          </cell>
          <cell r="J2427">
            <v>16.6</v>
          </cell>
          <cell r="K2427">
            <v>16.6</v>
          </cell>
        </row>
        <row r="2428">
          <cell r="D2428">
            <v>2425</v>
          </cell>
          <cell r="E2428">
            <v>310800012</v>
          </cell>
          <cell r="F2428" t="str">
            <v>骨髓采集术</v>
          </cell>
          <cell r="G2428" t="str">
            <v>含保存</v>
          </cell>
          <cell r="H2428" t="str">
            <v>次</v>
          </cell>
          <cell r="I2428" t="str">
            <v>次</v>
          </cell>
          <cell r="J2428">
            <v>1319.7</v>
          </cell>
          <cell r="K2428">
            <v>1082.3</v>
          </cell>
        </row>
        <row r="2429">
          <cell r="D2429">
            <v>2426</v>
          </cell>
          <cell r="E2429">
            <v>310800013</v>
          </cell>
          <cell r="F2429" t="str">
            <v>骨髓血回输</v>
          </cell>
          <cell r="G2429" t="str">
            <v>含骨髓复苏</v>
          </cell>
          <cell r="H2429" t="str">
            <v>次</v>
          </cell>
          <cell r="I2429" t="str">
            <v>次</v>
          </cell>
          <cell r="J2429">
            <v>200.3</v>
          </cell>
          <cell r="K2429">
            <v>155.4</v>
          </cell>
        </row>
        <row r="2430">
          <cell r="D2430">
            <v>2427</v>
          </cell>
          <cell r="E2430">
            <v>310800014</v>
          </cell>
          <cell r="F2430" t="str">
            <v>外周血干细胞回输</v>
          </cell>
        </row>
        <row r="2430">
          <cell r="H2430" t="str">
            <v>次</v>
          </cell>
          <cell r="I2430" t="str">
            <v>次</v>
          </cell>
          <cell r="J2430">
            <v>250.5</v>
          </cell>
          <cell r="K2430">
            <v>194.3</v>
          </cell>
        </row>
        <row r="2431">
          <cell r="D2431">
            <v>2428</v>
          </cell>
          <cell r="E2431">
            <v>310800015</v>
          </cell>
          <cell r="F2431" t="str">
            <v>骨髓或外周血干细胞体外净化</v>
          </cell>
          <cell r="G2431" t="str">
            <v>指严格无菌下体外细胞培养法</v>
          </cell>
          <cell r="H2431" t="str">
            <v>次</v>
          </cell>
          <cell r="I2431" t="str">
            <v>次</v>
          </cell>
          <cell r="J2431">
            <v>703.8</v>
          </cell>
          <cell r="K2431">
            <v>621.6</v>
          </cell>
        </row>
        <row r="2432">
          <cell r="D2432">
            <v>2429</v>
          </cell>
          <cell r="E2432">
            <v>310800016</v>
          </cell>
          <cell r="F2432" t="str">
            <v>骨髓或外周血干细胞冷冻保存</v>
          </cell>
          <cell r="G2432" t="str">
            <v>包括程控降温仪或超低温、液氮保存</v>
          </cell>
          <cell r="H2432" t="str">
            <v>冷冻袋、细胞保护剂</v>
          </cell>
          <cell r="I2432" t="str">
            <v>次</v>
          </cell>
          <cell r="J2432">
            <v>828</v>
          </cell>
          <cell r="K2432">
            <v>721.5</v>
          </cell>
        </row>
        <row r="2433">
          <cell r="D2433">
            <v>2430</v>
          </cell>
          <cell r="E2433">
            <v>310800017</v>
          </cell>
          <cell r="F2433" t="str">
            <v>血细胞分化簇抗原（CD）34阳性造血干细胞分选</v>
          </cell>
          <cell r="G2433" t="str">
            <v>试剂、管路</v>
          </cell>
          <cell r="H2433" t="str">
            <v>试剂、管路</v>
          </cell>
          <cell r="I2433" t="str">
            <v>次</v>
          </cell>
          <cell r="J2433">
            <v>3506.6</v>
          </cell>
          <cell r="K2433">
            <v>2275</v>
          </cell>
        </row>
        <row r="2434">
          <cell r="D2434">
            <v>2431</v>
          </cell>
          <cell r="E2434">
            <v>310800018</v>
          </cell>
          <cell r="F2434" t="str">
            <v>血细胞分化簇抗原（CD）34阳性造血干细胞移植</v>
          </cell>
        </row>
        <row r="2434">
          <cell r="H2434" t="str">
            <v>次</v>
          </cell>
          <cell r="I2434" t="str">
            <v>次</v>
          </cell>
          <cell r="J2434">
            <v>2003.8</v>
          </cell>
          <cell r="K2434">
            <v>1443</v>
          </cell>
        </row>
        <row r="2435">
          <cell r="D2435">
            <v>2432</v>
          </cell>
          <cell r="E2435">
            <v>310800019</v>
          </cell>
          <cell r="F2435" t="str">
            <v>配型不合异基因骨髓移植T细胞去除术</v>
          </cell>
          <cell r="G2435" t="str">
            <v>包括体外细胞培养法、白细胞分离沉降</v>
          </cell>
          <cell r="H2435" t="str">
            <v>次</v>
          </cell>
          <cell r="I2435" t="str">
            <v>次</v>
          </cell>
          <cell r="J2435">
            <v>1502.8</v>
          </cell>
          <cell r="K2435">
            <v>1082</v>
          </cell>
        </row>
        <row r="2436">
          <cell r="D2436">
            <v>2433</v>
          </cell>
          <cell r="E2436">
            <v>310800020</v>
          </cell>
          <cell r="F2436" t="str">
            <v>骨髓移植术</v>
          </cell>
          <cell r="G2436" t="str">
            <v>含严格无菌消毒隔离措施；包括异体基因、自体基因</v>
          </cell>
          <cell r="H2436" t="str">
            <v>供体</v>
          </cell>
          <cell r="I2436" t="str">
            <v>次</v>
          </cell>
          <cell r="J2436">
            <v>2185.9</v>
          </cell>
          <cell r="K2436">
            <v>1443</v>
          </cell>
        </row>
        <row r="2437">
          <cell r="D2437">
            <v>2434</v>
          </cell>
          <cell r="E2437">
            <v>310800021</v>
          </cell>
          <cell r="F2437" t="str">
            <v>外周血干细胞移植术</v>
          </cell>
          <cell r="G2437" t="str">
            <v>含严格无菌消毒隔离措施；包括异体基因、自体基因</v>
          </cell>
          <cell r="H2437" t="str">
            <v>供体</v>
          </cell>
          <cell r="I2437" t="str">
            <v>次</v>
          </cell>
          <cell r="J2437">
            <v>2185.9</v>
          </cell>
          <cell r="K2437">
            <v>1443</v>
          </cell>
        </row>
        <row r="2438">
          <cell r="D2438">
            <v>2435</v>
          </cell>
          <cell r="E2438">
            <v>310800022</v>
          </cell>
          <cell r="F2438" t="str">
            <v>自体骨髓或外周血干细胞支持治疗</v>
          </cell>
          <cell r="G2438" t="str">
            <v>指大剂量化疗后；含严格无菌消毒隔离措施</v>
          </cell>
          <cell r="H2438" t="str">
            <v>次</v>
          </cell>
          <cell r="I2438" t="str">
            <v>次</v>
          </cell>
          <cell r="J2438">
            <v>910.8</v>
          </cell>
          <cell r="K2438">
            <v>72.2</v>
          </cell>
        </row>
        <row r="2439">
          <cell r="D2439">
            <v>2436</v>
          </cell>
          <cell r="E2439">
            <v>310800023</v>
          </cell>
          <cell r="F2439" t="str">
            <v>脐血移植术</v>
          </cell>
          <cell r="G2439" t="str">
            <v>含严格无菌消毒隔离措施；包括异体基因、自体基因</v>
          </cell>
          <cell r="H2439" t="str">
            <v>脐血</v>
          </cell>
          <cell r="I2439" t="str">
            <v>次</v>
          </cell>
          <cell r="J2439">
            <v>2185.9</v>
          </cell>
          <cell r="K2439">
            <v>1443</v>
          </cell>
        </row>
        <row r="2440">
          <cell r="D2440">
            <v>2437</v>
          </cell>
          <cell r="E2440">
            <v>3108000231</v>
          </cell>
          <cell r="F2440" t="str">
            <v>脐血采集术</v>
          </cell>
          <cell r="G2440" t="str">
            <v>脐血</v>
          </cell>
          <cell r="H2440" t="str">
            <v>脐血</v>
          </cell>
          <cell r="I2440" t="str">
            <v>次</v>
          </cell>
          <cell r="J2440">
            <v>200.3</v>
          </cell>
          <cell r="K2440">
            <v>144.3</v>
          </cell>
        </row>
        <row r="2441">
          <cell r="D2441">
            <v>2438</v>
          </cell>
          <cell r="E2441">
            <v>310800024</v>
          </cell>
          <cell r="F2441" t="str">
            <v>细胞因子活化杀伤（CIK）细胞输注治疗</v>
          </cell>
          <cell r="G2441" t="str">
            <v>含药物加无血清培养基、体外细胞培养；包括树突状细胞治疗(DC)</v>
          </cell>
          <cell r="H2441" t="str">
            <v>次</v>
          </cell>
          <cell r="I2441" t="str">
            <v>次</v>
          </cell>
          <cell r="J2441">
            <v>2295</v>
          </cell>
          <cell r="K2441">
            <v>2164.5</v>
          </cell>
        </row>
        <row r="2442">
          <cell r="D2442">
            <v>2439</v>
          </cell>
          <cell r="E2442">
            <v>310800025</v>
          </cell>
          <cell r="F2442" t="str">
            <v>淋巴造影术</v>
          </cell>
          <cell r="G2442" t="str">
            <v>导管</v>
          </cell>
          <cell r="H2442" t="str">
            <v>导管</v>
          </cell>
          <cell r="I2442" t="str">
            <v>次</v>
          </cell>
          <cell r="J2442">
            <v>109.3</v>
          </cell>
          <cell r="K2442">
            <v>57.7</v>
          </cell>
        </row>
        <row r="2443">
          <cell r="D2443">
            <v>2440</v>
          </cell>
          <cell r="E2443">
            <v>310800026</v>
          </cell>
          <cell r="F2443" t="str">
            <v>骨髓细胞彩色图象分析</v>
          </cell>
        </row>
        <row r="2443">
          <cell r="H2443" t="str">
            <v>次</v>
          </cell>
          <cell r="I2443" t="str">
            <v>次</v>
          </cell>
          <cell r="J2443">
            <v>43</v>
          </cell>
          <cell r="K2443">
            <v>13</v>
          </cell>
        </row>
        <row r="2444">
          <cell r="D2444">
            <v>2441</v>
          </cell>
          <cell r="E2444">
            <v>310800027</v>
          </cell>
          <cell r="F2444" t="str">
            <v>融合基因检测</v>
          </cell>
          <cell r="G2444" t="str">
            <v>仪器法</v>
          </cell>
          <cell r="H2444" t="str">
            <v>引物</v>
          </cell>
          <cell r="I2444" t="str">
            <v>每个基因</v>
          </cell>
          <cell r="J2444">
            <v>80.2</v>
          </cell>
          <cell r="K2444">
            <v>80.2</v>
          </cell>
        </row>
        <row r="2445">
          <cell r="D2445">
            <v>2442</v>
          </cell>
          <cell r="E2445">
            <v>310800028</v>
          </cell>
          <cell r="F2445" t="str">
            <v>HElP血脂分离</v>
          </cell>
          <cell r="G2445" t="str">
            <v>血浆置换、滤过、肝素吸附、血浆回输</v>
          </cell>
          <cell r="H2445" t="str">
            <v>药品、HElP专用材料</v>
          </cell>
          <cell r="I2445" t="str">
            <v>次</v>
          </cell>
          <cell r="J2445">
            <v>3420</v>
          </cell>
          <cell r="K2445">
            <v>3420</v>
          </cell>
        </row>
        <row r="2446">
          <cell r="D2446">
            <v>2443</v>
          </cell>
          <cell r="E2446">
            <v>310800029</v>
          </cell>
          <cell r="F2446" t="str">
            <v>肿瘤浸润淋巴细胞输注治疗（TIL)</v>
          </cell>
        </row>
        <row r="2446">
          <cell r="H2446" t="str">
            <v>1个治疗量（≥3×109个细胞）</v>
          </cell>
          <cell r="I2446" t="str">
            <v>1个治疗量（≥3×109个细胞）</v>
          </cell>
          <cell r="J2446">
            <v>8100</v>
          </cell>
          <cell r="K2446">
            <v>8000</v>
          </cell>
        </row>
        <row r="2447">
          <cell r="D2447">
            <v>2444</v>
          </cell>
          <cell r="E2447" t="str">
            <v>s310801001</v>
          </cell>
          <cell r="F2447" t="str">
            <v>骨髓细胞染色体核型分析</v>
          </cell>
        </row>
        <row r="2447">
          <cell r="H2447" t="str">
            <v>次</v>
          </cell>
          <cell r="I2447" t="str">
            <v>次</v>
          </cell>
          <cell r="J2447">
            <v>500.9</v>
          </cell>
          <cell r="K2447">
            <v>330</v>
          </cell>
        </row>
        <row r="2448">
          <cell r="D2448">
            <v>2445</v>
          </cell>
          <cell r="E2448" t="str">
            <v>s310801002</v>
          </cell>
          <cell r="F2448" t="str">
            <v>肢体自体干细胞移植术</v>
          </cell>
          <cell r="G2448" t="str">
            <v>含采集冷冻保存</v>
          </cell>
          <cell r="H2448" t="str">
            <v>单肢</v>
          </cell>
          <cell r="I2448" t="str">
            <v>单肢</v>
          </cell>
          <cell r="J2448">
            <v>1377</v>
          </cell>
          <cell r="K2448">
            <v>1298.7</v>
          </cell>
        </row>
        <row r="2449">
          <cell r="D2449">
            <v>2446</v>
          </cell>
          <cell r="E2449" t="str">
            <v>s310801003</v>
          </cell>
          <cell r="F2449" t="str">
            <v>骨髓单个核细胞分离术</v>
          </cell>
        </row>
        <row r="2449">
          <cell r="H2449" t="str">
            <v>次</v>
          </cell>
          <cell r="I2449" t="str">
            <v>次</v>
          </cell>
          <cell r="J2449">
            <v>2003.8</v>
          </cell>
          <cell r="K2449">
            <v>1443</v>
          </cell>
        </row>
        <row r="2450">
          <cell r="D2450">
            <v>2447</v>
          </cell>
          <cell r="E2450" t="str">
            <v>s310801004</v>
          </cell>
          <cell r="F2450" t="str">
            <v>干细胞移植泵注药</v>
          </cell>
        </row>
        <row r="2450">
          <cell r="H2450" t="str">
            <v>次</v>
          </cell>
          <cell r="I2450" t="str">
            <v>次</v>
          </cell>
          <cell r="J2450">
            <v>89.5</v>
          </cell>
          <cell r="K2450">
            <v>66.6</v>
          </cell>
        </row>
        <row r="2451">
          <cell r="D2451">
            <v>2448</v>
          </cell>
          <cell r="E2451">
            <v>3109</v>
          </cell>
          <cell r="F2451" t="str">
            <v>9.消化系统</v>
          </cell>
        </row>
        <row r="2452">
          <cell r="D2452">
            <v>2449</v>
          </cell>
          <cell r="E2452">
            <v>310901</v>
          </cell>
          <cell r="F2452" t="str">
            <v>食管诊疗</v>
          </cell>
        </row>
        <row r="2453">
          <cell r="D2453">
            <v>2450</v>
          </cell>
          <cell r="E2453">
            <v>310901001</v>
          </cell>
          <cell r="F2453" t="str">
            <v>食管测压（全部测压）</v>
          </cell>
          <cell r="G2453" t="str">
            <v>含上、下食管括约肌压力测定、食管蠕动测定、食管及括约肌长度测定、药物激发试验、打印报告</v>
          </cell>
          <cell r="H2453" t="str">
            <v>动态压力监测</v>
          </cell>
          <cell r="I2453" t="str">
            <v>次</v>
          </cell>
          <cell r="J2453">
            <v>153</v>
          </cell>
          <cell r="K2453">
            <v>140</v>
          </cell>
        </row>
        <row r="2454">
          <cell r="D2454">
            <v>2451</v>
          </cell>
          <cell r="E2454">
            <v>3109010010</v>
          </cell>
          <cell r="F2454" t="str">
            <v>食管测压（部分测压）</v>
          </cell>
          <cell r="G2454" t="str">
            <v>含上、下食管括约肌压力测定、食管蠕动测定、食管及括约肌长度测定、药物激发试验、打印报告</v>
          </cell>
          <cell r="H2454" t="str">
            <v>动态压力监测</v>
          </cell>
          <cell r="I2454" t="str">
            <v>次</v>
          </cell>
          <cell r="J2454">
            <v>115.2</v>
          </cell>
          <cell r="K2454">
            <v>105</v>
          </cell>
        </row>
        <row r="2455">
          <cell r="D2455">
            <v>2452</v>
          </cell>
          <cell r="E2455">
            <v>310901002</v>
          </cell>
          <cell r="F2455" t="str">
            <v>食管拉网术</v>
          </cell>
        </row>
        <row r="2455">
          <cell r="H2455" t="str">
            <v>次</v>
          </cell>
          <cell r="I2455" t="str">
            <v>次</v>
          </cell>
          <cell r="J2455">
            <v>26.4</v>
          </cell>
          <cell r="K2455">
            <v>21</v>
          </cell>
        </row>
        <row r="2456">
          <cell r="D2456">
            <v>2453</v>
          </cell>
          <cell r="E2456">
            <v>310901003</v>
          </cell>
          <cell r="F2456" t="str">
            <v>硬性食管镜检查</v>
          </cell>
        </row>
        <row r="2456">
          <cell r="H2456" t="str">
            <v>次</v>
          </cell>
          <cell r="I2456" t="str">
            <v>次</v>
          </cell>
          <cell r="J2456">
            <v>43.4</v>
          </cell>
          <cell r="K2456">
            <v>35</v>
          </cell>
        </row>
        <row r="2457">
          <cell r="D2457">
            <v>2454</v>
          </cell>
          <cell r="E2457">
            <v>310901004</v>
          </cell>
          <cell r="F2457" t="str">
            <v>纤维食管镜检查</v>
          </cell>
        </row>
        <row r="2457">
          <cell r="H2457" t="str">
            <v>次</v>
          </cell>
          <cell r="I2457" t="str">
            <v>次</v>
          </cell>
          <cell r="J2457">
            <v>71.2</v>
          </cell>
          <cell r="K2457">
            <v>21</v>
          </cell>
        </row>
        <row r="2458">
          <cell r="D2458">
            <v>2455</v>
          </cell>
          <cell r="E2458">
            <v>3109010040</v>
          </cell>
          <cell r="F2458" t="str">
            <v>电子纤维食管镜检查</v>
          </cell>
        </row>
        <row r="2458">
          <cell r="H2458" t="str">
            <v>次</v>
          </cell>
          <cell r="I2458" t="str">
            <v>次</v>
          </cell>
          <cell r="J2458">
            <v>115.9</v>
          </cell>
          <cell r="K2458">
            <v>108.2</v>
          </cell>
        </row>
        <row r="2459">
          <cell r="D2459">
            <v>2456</v>
          </cell>
          <cell r="E2459">
            <v>310901005</v>
          </cell>
          <cell r="F2459" t="str">
            <v>经食管镜取异物</v>
          </cell>
          <cell r="G2459" t="str">
            <v>不含止血等治疗</v>
          </cell>
          <cell r="H2459" t="str">
            <v>次</v>
          </cell>
          <cell r="I2459" t="str">
            <v>次</v>
          </cell>
          <cell r="J2459">
            <v>125.8</v>
          </cell>
          <cell r="K2459">
            <v>31</v>
          </cell>
        </row>
        <row r="2460">
          <cell r="D2460">
            <v>2457</v>
          </cell>
          <cell r="E2460">
            <v>3109010050</v>
          </cell>
          <cell r="F2460" t="str">
            <v>电子食管镜下取异物</v>
          </cell>
          <cell r="G2460" t="str">
            <v>含取异物所需器械；不含止血等治疗</v>
          </cell>
          <cell r="H2460" t="str">
            <v>次</v>
          </cell>
          <cell r="I2460" t="str">
            <v>次</v>
          </cell>
          <cell r="J2460">
            <v>175.5</v>
          </cell>
          <cell r="K2460">
            <v>151.5</v>
          </cell>
        </row>
        <row r="2461">
          <cell r="D2461">
            <v>2458</v>
          </cell>
          <cell r="E2461">
            <v>310901006</v>
          </cell>
          <cell r="F2461" t="str">
            <v>食管腔内支架置入术</v>
          </cell>
          <cell r="G2461" t="str">
            <v>包括内镜下或透视下置入或取出支架</v>
          </cell>
          <cell r="H2461" t="str">
            <v>支架</v>
          </cell>
          <cell r="I2461" t="str">
            <v>次</v>
          </cell>
          <cell r="J2461">
            <v>550.8</v>
          </cell>
          <cell r="K2461">
            <v>466.2</v>
          </cell>
        </row>
        <row r="2462">
          <cell r="D2462">
            <v>2459</v>
          </cell>
          <cell r="E2462">
            <v>310901007</v>
          </cell>
          <cell r="F2462" t="str">
            <v>经胃镜食管静脉曲张治疗</v>
          </cell>
          <cell r="G2462" t="str">
            <v>含胃镜检查；包括硬化，套扎，组织粘合</v>
          </cell>
          <cell r="H2462" t="str">
            <v>药品、套扎机、硬化剂</v>
          </cell>
          <cell r="I2462" t="str">
            <v>次</v>
          </cell>
          <cell r="J2462">
            <v>455.8</v>
          </cell>
          <cell r="K2462">
            <v>427.4</v>
          </cell>
        </row>
        <row r="2463">
          <cell r="D2463">
            <v>2460</v>
          </cell>
          <cell r="E2463">
            <v>310901008</v>
          </cell>
          <cell r="F2463" t="str">
            <v>食管狭窄扩张术</v>
          </cell>
          <cell r="G2463" t="str">
            <v>包括经内镜扩张、器械扩张、透视下气囊或水囊扩张及逆行扩张、贲门、幽门、十二指肠狭窄扩张术</v>
          </cell>
          <cell r="H2463" t="str">
            <v>气囊或水囊扩张导管</v>
          </cell>
          <cell r="I2463" t="str">
            <v>次</v>
          </cell>
          <cell r="J2463">
            <v>592</v>
          </cell>
          <cell r="K2463">
            <v>541</v>
          </cell>
        </row>
        <row r="2464">
          <cell r="D2464">
            <v>2461</v>
          </cell>
          <cell r="E2464">
            <v>310901009</v>
          </cell>
          <cell r="F2464" t="str">
            <v>三腔(四腔)两囊管安置术</v>
          </cell>
        </row>
        <row r="2464">
          <cell r="H2464" t="str">
            <v>次</v>
          </cell>
          <cell r="I2464" t="str">
            <v>次</v>
          </cell>
          <cell r="J2464">
            <v>169.7</v>
          </cell>
          <cell r="K2464">
            <v>140</v>
          </cell>
        </row>
        <row r="2465">
          <cell r="D2465">
            <v>2462</v>
          </cell>
          <cell r="E2465" t="str">
            <v>s310901001</v>
          </cell>
          <cell r="F2465" t="str">
            <v>经内镜食管药物注射术</v>
          </cell>
          <cell r="G2465" t="str">
            <v>药品、注射针</v>
          </cell>
          <cell r="H2465" t="str">
            <v>药品、注射针</v>
          </cell>
          <cell r="I2465" t="str">
            <v>次</v>
          </cell>
          <cell r="J2465">
            <v>169.7</v>
          </cell>
          <cell r="K2465">
            <v>144.3</v>
          </cell>
        </row>
        <row r="2466">
          <cell r="D2466">
            <v>2463</v>
          </cell>
          <cell r="E2466" t="str">
            <v>s310901002</v>
          </cell>
          <cell r="F2466" t="str">
            <v>经内镜食管缝合术</v>
          </cell>
          <cell r="G2466" t="str">
            <v>缝合器</v>
          </cell>
          <cell r="H2466" t="str">
            <v>缝合器</v>
          </cell>
          <cell r="I2466" t="str">
            <v>次</v>
          </cell>
          <cell r="J2466">
            <v>419.9</v>
          </cell>
          <cell r="K2466">
            <v>366.3</v>
          </cell>
        </row>
        <row r="2467">
          <cell r="D2467">
            <v>2464</v>
          </cell>
          <cell r="E2467" t="str">
            <v>s310901003</v>
          </cell>
          <cell r="F2467" t="str">
            <v>经内镜染色检查</v>
          </cell>
        </row>
        <row r="2467">
          <cell r="H2467" t="str">
            <v>次</v>
          </cell>
          <cell r="I2467" t="str">
            <v>次</v>
          </cell>
          <cell r="J2467">
            <v>198</v>
          </cell>
          <cell r="K2467">
            <v>130</v>
          </cell>
        </row>
        <row r="2468">
          <cell r="D2468">
            <v>2465</v>
          </cell>
          <cell r="E2468">
            <v>310902</v>
          </cell>
          <cell r="F2468" t="str">
            <v>胃肠道诊疗</v>
          </cell>
        </row>
        <row r="2469">
          <cell r="D2469">
            <v>2466</v>
          </cell>
          <cell r="E2469">
            <v>310902001</v>
          </cell>
          <cell r="F2469" t="str">
            <v>胃肠电图</v>
          </cell>
        </row>
        <row r="2469">
          <cell r="H2469" t="str">
            <v>次</v>
          </cell>
          <cell r="I2469" t="str">
            <v>次</v>
          </cell>
          <cell r="J2469">
            <v>49.7</v>
          </cell>
          <cell r="K2469">
            <v>32.4</v>
          </cell>
        </row>
        <row r="2470">
          <cell r="D2470">
            <v>2467</v>
          </cell>
          <cell r="E2470">
            <v>3109020010</v>
          </cell>
          <cell r="F2470" t="str">
            <v>胃肠电图（动态）</v>
          </cell>
        </row>
        <row r="2470">
          <cell r="H2470" t="str">
            <v>项</v>
          </cell>
          <cell r="I2470" t="str">
            <v>项</v>
          </cell>
          <cell r="J2470">
            <v>74.5</v>
          </cell>
          <cell r="K2470">
            <v>35</v>
          </cell>
        </row>
        <row r="2471">
          <cell r="D2471">
            <v>2468</v>
          </cell>
          <cell r="E2471">
            <v>310902002</v>
          </cell>
          <cell r="F2471" t="str">
            <v>24小时动态胃酸监测</v>
          </cell>
          <cell r="G2471" t="str">
            <v>含酸监测和碱监测</v>
          </cell>
          <cell r="H2471" t="str">
            <v>次</v>
          </cell>
          <cell r="I2471" t="str">
            <v>次</v>
          </cell>
          <cell r="J2471">
            <v>248.4</v>
          </cell>
          <cell r="K2471">
            <v>140</v>
          </cell>
        </row>
        <row r="2472">
          <cell r="D2472">
            <v>2469</v>
          </cell>
          <cell r="E2472">
            <v>310902003</v>
          </cell>
          <cell r="F2472" t="str">
            <v>胃幽门十二指肠压力测定</v>
          </cell>
        </row>
        <row r="2472">
          <cell r="H2472" t="str">
            <v>次</v>
          </cell>
          <cell r="I2472" t="str">
            <v>次</v>
          </cell>
          <cell r="J2472">
            <v>115.2</v>
          </cell>
          <cell r="K2472">
            <v>105</v>
          </cell>
        </row>
        <row r="2473">
          <cell r="D2473">
            <v>2470</v>
          </cell>
          <cell r="E2473">
            <v>310902004</v>
          </cell>
          <cell r="F2473" t="str">
            <v>24小时胃肠压力测定</v>
          </cell>
        </row>
        <row r="2473">
          <cell r="H2473" t="str">
            <v>次</v>
          </cell>
          <cell r="I2473" t="str">
            <v>次</v>
          </cell>
          <cell r="J2473">
            <v>153</v>
          </cell>
          <cell r="K2473">
            <v>140</v>
          </cell>
        </row>
        <row r="2474">
          <cell r="D2474">
            <v>2471</v>
          </cell>
          <cell r="E2474">
            <v>310902005</v>
          </cell>
          <cell r="F2474" t="str">
            <v>纤维胃十二指肠镜检查</v>
          </cell>
          <cell r="G2474" t="str">
            <v>含活检和刷检</v>
          </cell>
          <cell r="H2474" t="str">
            <v>次</v>
          </cell>
          <cell r="I2474" t="str">
            <v>次</v>
          </cell>
          <cell r="J2474">
            <v>124.2</v>
          </cell>
          <cell r="K2474">
            <v>35</v>
          </cell>
        </row>
        <row r="2475">
          <cell r="D2475">
            <v>2472</v>
          </cell>
          <cell r="E2475">
            <v>3109020050</v>
          </cell>
          <cell r="F2475" t="str">
            <v>电子纤维胃、十二指肠镜检查</v>
          </cell>
          <cell r="G2475" t="str">
            <v>含食管、胃、十二指肠球部及降部黏膜检查，含活检和刷检。</v>
          </cell>
          <cell r="H2475" t="str">
            <v/>
          </cell>
          <cell r="I2475" t="str">
            <v>次</v>
          </cell>
          <cell r="J2475">
            <v>300</v>
          </cell>
          <cell r="K2475">
            <v>300</v>
          </cell>
        </row>
        <row r="2476">
          <cell r="D2476">
            <v>2473</v>
          </cell>
          <cell r="E2476">
            <v>3109020051</v>
          </cell>
          <cell r="F2476" t="str">
            <v>无痛电子胃镜</v>
          </cell>
          <cell r="G2476" t="str">
            <v>含食管、胃及十二指肠检查，含麻醉、药品、吸氧、心电监护、静脉输液。</v>
          </cell>
          <cell r="H2476" t="str">
            <v>次</v>
          </cell>
          <cell r="I2476" t="str">
            <v>次</v>
          </cell>
          <cell r="J2476">
            <v>765</v>
          </cell>
          <cell r="K2476">
            <v>560</v>
          </cell>
        </row>
        <row r="2477">
          <cell r="D2477">
            <v>2474</v>
          </cell>
          <cell r="E2477">
            <v>310902006</v>
          </cell>
          <cell r="F2477" t="str">
            <v>经胃镜特殊治疗</v>
          </cell>
          <cell r="G2477" t="str">
            <v>包括取异物、粘膜切除、粘膜血流量测定、止血、息肉肿物切除等病变及内镜下胃食道返流治疗、药疗、化疗、硬化剂治疗、粪菌移植治疗。</v>
          </cell>
          <cell r="H2477" t="str">
            <v>圈套器、夹子</v>
          </cell>
          <cell r="I2477" t="str">
            <v>次</v>
          </cell>
          <cell r="J2477">
            <v>360</v>
          </cell>
          <cell r="K2477">
            <v>360</v>
          </cell>
        </row>
        <row r="2478">
          <cell r="D2478">
            <v>2475</v>
          </cell>
          <cell r="E2478">
            <v>310902007</v>
          </cell>
          <cell r="F2478" t="str">
            <v>经胃镜胃内支架置入术</v>
          </cell>
          <cell r="G2478" t="str">
            <v>包括食管、贲门、幽门、十二指肠支架置入术;包括内镜下或透视下置入或取出支架</v>
          </cell>
          <cell r="H2478" t="str">
            <v>导丝、导管、支架</v>
          </cell>
          <cell r="I2478" t="str">
            <v>次</v>
          </cell>
          <cell r="J2478">
            <v>579.6</v>
          </cell>
          <cell r="K2478">
            <v>238</v>
          </cell>
        </row>
        <row r="2479">
          <cell r="D2479">
            <v>2476</v>
          </cell>
          <cell r="E2479">
            <v>310902008</v>
          </cell>
          <cell r="F2479" t="str">
            <v>经胃镜碎石术</v>
          </cell>
          <cell r="G2479" t="str">
            <v>包括机械碎石法、激光碎石法、爆破碎石法</v>
          </cell>
          <cell r="H2479" t="str">
            <v>次</v>
          </cell>
          <cell r="I2479" t="str">
            <v>次</v>
          </cell>
          <cell r="J2479">
            <v>415.2</v>
          </cell>
          <cell r="K2479">
            <v>350</v>
          </cell>
        </row>
        <row r="2480">
          <cell r="D2480">
            <v>2477</v>
          </cell>
          <cell r="E2480">
            <v>310902009</v>
          </cell>
          <cell r="F2480" t="str">
            <v>超声胃镜检查术</v>
          </cell>
          <cell r="G2480" t="str">
            <v>含取活检</v>
          </cell>
          <cell r="H2480" t="str">
            <v>次</v>
          </cell>
          <cell r="I2480" t="str">
            <v>次</v>
          </cell>
          <cell r="J2480">
            <v>505.1</v>
          </cell>
          <cell r="K2480">
            <v>317.4</v>
          </cell>
        </row>
        <row r="2481">
          <cell r="D2481">
            <v>2478</v>
          </cell>
          <cell r="E2481">
            <v>3109020091</v>
          </cell>
          <cell r="F2481" t="str">
            <v>超声胃镜引导下穿刺术</v>
          </cell>
          <cell r="G2481" t="str">
            <v>含取活检</v>
          </cell>
          <cell r="H2481" t="str">
            <v>次</v>
          </cell>
          <cell r="I2481" t="str">
            <v>次</v>
          </cell>
          <cell r="J2481">
            <v>229.5</v>
          </cell>
          <cell r="K2481">
            <v>195</v>
          </cell>
        </row>
        <row r="2482">
          <cell r="D2482">
            <v>2479</v>
          </cell>
          <cell r="E2482">
            <v>310903</v>
          </cell>
          <cell r="F2482" t="str">
            <v>十二指肠、小肠、结肠</v>
          </cell>
        </row>
        <row r="2483">
          <cell r="D2483">
            <v>2480</v>
          </cell>
          <cell r="E2483">
            <v>310903001</v>
          </cell>
          <cell r="F2483" t="str">
            <v>经胃镜胃肠置管术</v>
          </cell>
        </row>
        <row r="2483">
          <cell r="H2483" t="str">
            <v>次</v>
          </cell>
          <cell r="I2483" t="str">
            <v>次</v>
          </cell>
          <cell r="J2483">
            <v>289.8</v>
          </cell>
          <cell r="K2483">
            <v>175</v>
          </cell>
        </row>
        <row r="2484">
          <cell r="D2484">
            <v>2481</v>
          </cell>
          <cell r="E2484">
            <v>310903002</v>
          </cell>
          <cell r="F2484" t="str">
            <v>奥迪氏括约肌压力测定</v>
          </cell>
          <cell r="G2484" t="str">
            <v>含经十二指肠镜置管及括约肌压力胆总管压力测定</v>
          </cell>
          <cell r="H2484" t="str">
            <v>次</v>
          </cell>
          <cell r="I2484" t="str">
            <v>次</v>
          </cell>
          <cell r="J2484">
            <v>265</v>
          </cell>
          <cell r="K2484">
            <v>140</v>
          </cell>
        </row>
        <row r="2485">
          <cell r="D2485">
            <v>2482</v>
          </cell>
          <cell r="E2485">
            <v>310903003</v>
          </cell>
          <cell r="F2485" t="str">
            <v>经十二指肠镜胆道结石取出术</v>
          </cell>
          <cell r="G2485" t="str">
            <v>包括取异物、取蛔虫</v>
          </cell>
          <cell r="H2485" t="str">
            <v>次</v>
          </cell>
          <cell r="I2485" t="str">
            <v>次</v>
          </cell>
          <cell r="J2485">
            <v>1218.4</v>
          </cell>
          <cell r="K2485">
            <v>1165.5</v>
          </cell>
        </row>
        <row r="2486">
          <cell r="D2486">
            <v>2483</v>
          </cell>
          <cell r="E2486">
            <v>310903004</v>
          </cell>
          <cell r="F2486" t="str">
            <v>小肠镜检查</v>
          </cell>
        </row>
        <row r="2486">
          <cell r="H2486" t="str">
            <v>次</v>
          </cell>
          <cell r="I2486" t="str">
            <v>次</v>
          </cell>
          <cell r="J2486">
            <v>182.2</v>
          </cell>
          <cell r="K2486">
            <v>105</v>
          </cell>
        </row>
        <row r="2487">
          <cell r="D2487">
            <v>2484</v>
          </cell>
          <cell r="E2487">
            <v>3109030040</v>
          </cell>
          <cell r="F2487" t="str">
            <v>电子小肠镜检查</v>
          </cell>
          <cell r="G2487" t="str">
            <v>含取活检</v>
          </cell>
          <cell r="H2487" t="str">
            <v>次</v>
          </cell>
          <cell r="I2487" t="str">
            <v>次</v>
          </cell>
          <cell r="J2487">
            <v>298.1</v>
          </cell>
          <cell r="K2487">
            <v>140</v>
          </cell>
        </row>
        <row r="2488">
          <cell r="D2488">
            <v>2485</v>
          </cell>
          <cell r="E2488">
            <v>310903005</v>
          </cell>
          <cell r="F2488" t="str">
            <v>纤维结肠镜检查</v>
          </cell>
          <cell r="G2488" t="str">
            <v>含取活检</v>
          </cell>
          <cell r="H2488" t="str">
            <v>次</v>
          </cell>
          <cell r="I2488" t="str">
            <v>次</v>
          </cell>
          <cell r="J2488">
            <v>132.5</v>
          </cell>
          <cell r="K2488">
            <v>56</v>
          </cell>
        </row>
        <row r="2489">
          <cell r="D2489">
            <v>2486</v>
          </cell>
          <cell r="E2489">
            <v>3109030050</v>
          </cell>
          <cell r="F2489" t="str">
            <v>电子纤维结肠镜检查</v>
          </cell>
          <cell r="G2489" t="str">
            <v>含取活检</v>
          </cell>
          <cell r="H2489" t="str">
            <v>次</v>
          </cell>
          <cell r="I2489" t="str">
            <v>次</v>
          </cell>
          <cell r="J2489">
            <v>191.7</v>
          </cell>
          <cell r="K2489">
            <v>175</v>
          </cell>
        </row>
        <row r="2490">
          <cell r="D2490">
            <v>2487</v>
          </cell>
          <cell r="E2490">
            <v>3109030051</v>
          </cell>
          <cell r="F2490" t="str">
            <v>无痛电子肠镜</v>
          </cell>
          <cell r="G2490" t="str">
            <v>含麻醉、药品、吸氧、心电监护、静脉输液。</v>
          </cell>
          <cell r="H2490" t="str">
            <v>次</v>
          </cell>
          <cell r="I2490" t="str">
            <v>次</v>
          </cell>
          <cell r="J2490">
            <v>810</v>
          </cell>
          <cell r="K2490">
            <v>747</v>
          </cell>
        </row>
        <row r="2491">
          <cell r="D2491">
            <v>2488</v>
          </cell>
          <cell r="E2491">
            <v>3109030052</v>
          </cell>
          <cell r="F2491" t="str">
            <v>放大染色结肠镜检查</v>
          </cell>
        </row>
        <row r="2491">
          <cell r="H2491" t="str">
            <v>次</v>
          </cell>
          <cell r="I2491" t="str">
            <v>次</v>
          </cell>
          <cell r="J2491">
            <v>268.2</v>
          </cell>
          <cell r="K2491">
            <v>245</v>
          </cell>
        </row>
        <row r="2492">
          <cell r="D2492">
            <v>2489</v>
          </cell>
          <cell r="E2492">
            <v>310903006</v>
          </cell>
          <cell r="F2492" t="str">
            <v>乙状结肠镜检查</v>
          </cell>
          <cell r="G2492" t="str">
            <v>含硬质、纤维光导，含取活检</v>
          </cell>
          <cell r="H2492" t="str">
            <v>次</v>
          </cell>
          <cell r="I2492" t="str">
            <v>次</v>
          </cell>
          <cell r="J2492">
            <v>86.9</v>
          </cell>
          <cell r="K2492">
            <v>35</v>
          </cell>
        </row>
        <row r="2493">
          <cell r="D2493">
            <v>2490</v>
          </cell>
          <cell r="E2493">
            <v>3109030060</v>
          </cell>
          <cell r="F2493" t="str">
            <v>电子乙状结肠镜检查</v>
          </cell>
          <cell r="G2493" t="str">
            <v>含硬质、纤维光导，含取活检</v>
          </cell>
          <cell r="H2493" t="str">
            <v>次</v>
          </cell>
          <cell r="I2493" t="str">
            <v>次</v>
          </cell>
          <cell r="J2493">
            <v>165.6</v>
          </cell>
          <cell r="K2493">
            <v>70</v>
          </cell>
        </row>
        <row r="2494">
          <cell r="D2494">
            <v>2491</v>
          </cell>
          <cell r="E2494">
            <v>310903007</v>
          </cell>
          <cell r="F2494" t="str">
            <v>肠道球囊扩张术</v>
          </cell>
          <cell r="G2494" t="str">
            <v>包括经内镜扩张或透视下气囊或水囊扩张</v>
          </cell>
          <cell r="H2494" t="str">
            <v>导丝、导管、球囊</v>
          </cell>
          <cell r="I2494" t="str">
            <v>次</v>
          </cell>
          <cell r="J2494">
            <v>414</v>
          </cell>
          <cell r="K2494">
            <v>355.5</v>
          </cell>
        </row>
        <row r="2495">
          <cell r="D2495">
            <v>2492</v>
          </cell>
          <cell r="E2495">
            <v>310903008</v>
          </cell>
          <cell r="F2495" t="str">
            <v>肠道支架置入术</v>
          </cell>
          <cell r="G2495" t="str">
            <v>包括内镜下或透视下置入或取出支架</v>
          </cell>
          <cell r="H2495" t="str">
            <v>导丝、导管、支架</v>
          </cell>
          <cell r="I2495" t="str">
            <v>次</v>
          </cell>
          <cell r="J2495">
            <v>415.2</v>
          </cell>
          <cell r="K2495">
            <v>325</v>
          </cell>
        </row>
        <row r="2496">
          <cell r="D2496">
            <v>2493</v>
          </cell>
          <cell r="E2496">
            <v>310903009</v>
          </cell>
          <cell r="F2496" t="str">
            <v>经内镜结肠治疗</v>
          </cell>
          <cell r="G2496" t="str">
            <v>包括液疗、药疗、取异物</v>
          </cell>
          <cell r="H2496" t="str">
            <v>药物</v>
          </cell>
          <cell r="I2496" t="str">
            <v>次</v>
          </cell>
          <cell r="J2496">
            <v>387.5</v>
          </cell>
          <cell r="K2496">
            <v>301.4</v>
          </cell>
        </row>
        <row r="2497">
          <cell r="D2497">
            <v>2494</v>
          </cell>
          <cell r="E2497">
            <v>310903010</v>
          </cell>
          <cell r="F2497" t="str">
            <v>经肠镜特殊治疗</v>
          </cell>
          <cell r="G2497" t="str">
            <v>包括息肉肿物、粘膜切除、取异物、止血、粪菌移植治疗。</v>
          </cell>
          <cell r="H2497" t="str">
            <v>圈套器、夹子</v>
          </cell>
          <cell r="I2497" t="str">
            <v>次</v>
          </cell>
          <cell r="J2497">
            <v>409.5</v>
          </cell>
          <cell r="K2497">
            <v>378</v>
          </cell>
        </row>
        <row r="2498">
          <cell r="D2498">
            <v>2495</v>
          </cell>
          <cell r="E2498">
            <v>310903011</v>
          </cell>
          <cell r="F2498" t="str">
            <v>先天性巨结肠清洁洗肠术</v>
          </cell>
          <cell r="G2498" t="str">
            <v>含乙状结肠镜置管，分次灌洗30-120分钟</v>
          </cell>
          <cell r="H2498" t="str">
            <v>次</v>
          </cell>
          <cell r="I2498" t="str">
            <v>次</v>
          </cell>
          <cell r="J2498">
            <v>130</v>
          </cell>
          <cell r="K2498">
            <v>116.6</v>
          </cell>
        </row>
        <row r="2499">
          <cell r="D2499">
            <v>2496</v>
          </cell>
          <cell r="E2499">
            <v>310903012</v>
          </cell>
          <cell r="F2499" t="str">
            <v>肠套叠手法复位</v>
          </cell>
        </row>
        <row r="2499">
          <cell r="H2499" t="str">
            <v>次</v>
          </cell>
          <cell r="I2499" t="str">
            <v>次</v>
          </cell>
          <cell r="J2499">
            <v>84.9</v>
          </cell>
          <cell r="K2499">
            <v>77.7</v>
          </cell>
        </row>
        <row r="2500">
          <cell r="D2500">
            <v>2497</v>
          </cell>
          <cell r="E2500">
            <v>310903013</v>
          </cell>
          <cell r="F2500" t="str">
            <v>肠套叠充气造影及整复</v>
          </cell>
          <cell r="G2500" t="str">
            <v>含临床操作及注气设备使用</v>
          </cell>
          <cell r="H2500" t="str">
            <v>次</v>
          </cell>
          <cell r="I2500" t="str">
            <v>次</v>
          </cell>
          <cell r="J2500">
            <v>319.7</v>
          </cell>
          <cell r="K2500">
            <v>275</v>
          </cell>
        </row>
        <row r="2501">
          <cell r="D2501">
            <v>2498</v>
          </cell>
          <cell r="E2501">
            <v>310903014</v>
          </cell>
          <cell r="F2501" t="str">
            <v>胶囊内镜检查</v>
          </cell>
          <cell r="G2501" t="str">
            <v>含食管、胃及十二指肠、空肠、回肠，含检查留测、图像分析、图文报告</v>
          </cell>
          <cell r="H2501" t="str">
            <v>无线胶囊</v>
          </cell>
          <cell r="I2501" t="str">
            <v>次</v>
          </cell>
          <cell r="J2501">
            <v>1147.5</v>
          </cell>
          <cell r="K2501">
            <v>1050</v>
          </cell>
        </row>
        <row r="2502">
          <cell r="D2502">
            <v>2499</v>
          </cell>
          <cell r="E2502">
            <v>310904</v>
          </cell>
          <cell r="F2502" t="str">
            <v>直肠肛门诊疗</v>
          </cell>
        </row>
        <row r="2503">
          <cell r="D2503">
            <v>2500</v>
          </cell>
          <cell r="E2503">
            <v>310904001</v>
          </cell>
          <cell r="F2503" t="str">
            <v>直肠镜检查</v>
          </cell>
          <cell r="G2503" t="str">
            <v>含活检；包括直肠取活检术</v>
          </cell>
          <cell r="H2503" t="str">
            <v>次</v>
          </cell>
          <cell r="I2503" t="str">
            <v>次</v>
          </cell>
          <cell r="J2503">
            <v>35.2</v>
          </cell>
          <cell r="K2503">
            <v>28</v>
          </cell>
        </row>
        <row r="2504">
          <cell r="D2504">
            <v>2501</v>
          </cell>
          <cell r="E2504">
            <v>310904002</v>
          </cell>
          <cell r="F2504" t="str">
            <v>肛门直肠测压</v>
          </cell>
          <cell r="G2504" t="str">
            <v>含直肠5-10cm置气囊、肛门内括约肌置气囊、直肠气囊充气加压、扫描计录曲线、内括约肌松驰反射、肛门内括约肌长度、最大缩窄压、最大耐宽量、最小感应阈</v>
          </cell>
          <cell r="H2504" t="str">
            <v>次</v>
          </cell>
          <cell r="I2504" t="str">
            <v>次</v>
          </cell>
          <cell r="J2504">
            <v>132.5</v>
          </cell>
          <cell r="K2504">
            <v>105</v>
          </cell>
        </row>
        <row r="2505">
          <cell r="D2505">
            <v>2502</v>
          </cell>
          <cell r="E2505">
            <v>310904003</v>
          </cell>
          <cell r="F2505" t="str">
            <v>肛门镜检查</v>
          </cell>
        </row>
        <row r="2505">
          <cell r="H2505" t="str">
            <v>次</v>
          </cell>
          <cell r="I2505" t="str">
            <v>次</v>
          </cell>
          <cell r="J2505">
            <v>20.7</v>
          </cell>
          <cell r="K2505">
            <v>17</v>
          </cell>
        </row>
        <row r="2506">
          <cell r="D2506">
            <v>2503</v>
          </cell>
          <cell r="E2506">
            <v>310904004</v>
          </cell>
          <cell r="F2506" t="str">
            <v>肛门指检</v>
          </cell>
          <cell r="G2506" t="str">
            <v>包括扩肛</v>
          </cell>
          <cell r="H2506" t="str">
            <v>次</v>
          </cell>
          <cell r="I2506" t="str">
            <v>次</v>
          </cell>
          <cell r="J2506">
            <v>13.5</v>
          </cell>
          <cell r="K2506">
            <v>11</v>
          </cell>
        </row>
        <row r="2507">
          <cell r="D2507">
            <v>2504</v>
          </cell>
          <cell r="E2507">
            <v>310904005</v>
          </cell>
          <cell r="F2507" t="str">
            <v>肛直肠肌电测量</v>
          </cell>
        </row>
        <row r="2507">
          <cell r="H2507" t="str">
            <v>次</v>
          </cell>
          <cell r="I2507" t="str">
            <v>次</v>
          </cell>
          <cell r="J2507">
            <v>105.6</v>
          </cell>
          <cell r="K2507">
            <v>93</v>
          </cell>
        </row>
        <row r="2508">
          <cell r="D2508">
            <v>2505</v>
          </cell>
          <cell r="E2508">
            <v>310904006</v>
          </cell>
          <cell r="F2508" t="str">
            <v>直肠肛门特殊治疗（冷冻治疗）</v>
          </cell>
        </row>
        <row r="2508">
          <cell r="H2508" t="str">
            <v>次</v>
          </cell>
          <cell r="I2508" t="str">
            <v>次</v>
          </cell>
          <cell r="J2508">
            <v>99.4</v>
          </cell>
          <cell r="K2508">
            <v>99.4</v>
          </cell>
        </row>
        <row r="2509">
          <cell r="D2509">
            <v>2506</v>
          </cell>
          <cell r="E2509">
            <v>3109040060</v>
          </cell>
          <cell r="F2509" t="str">
            <v>直肠肛门特殊治疗（微波治疗）</v>
          </cell>
        </row>
        <row r="2509">
          <cell r="H2509" t="str">
            <v>次</v>
          </cell>
          <cell r="I2509" t="str">
            <v>次</v>
          </cell>
          <cell r="J2509">
            <v>91.8</v>
          </cell>
          <cell r="K2509">
            <v>91.8</v>
          </cell>
        </row>
        <row r="2510">
          <cell r="D2510">
            <v>2507</v>
          </cell>
          <cell r="E2510">
            <v>3109040061</v>
          </cell>
          <cell r="F2510" t="str">
            <v>直肠肛门特殊治疗（激光治疗）</v>
          </cell>
        </row>
        <row r="2510">
          <cell r="H2510" t="str">
            <v>次</v>
          </cell>
          <cell r="I2510" t="str">
            <v>次</v>
          </cell>
          <cell r="J2510">
            <v>82.8</v>
          </cell>
          <cell r="K2510">
            <v>38.6</v>
          </cell>
        </row>
        <row r="2511">
          <cell r="D2511">
            <v>2508</v>
          </cell>
          <cell r="E2511">
            <v>310904007</v>
          </cell>
          <cell r="F2511" t="str">
            <v>肛门皮下组织美兰注射神经阻滞术</v>
          </cell>
        </row>
        <row r="2511">
          <cell r="H2511" t="str">
            <v>次</v>
          </cell>
          <cell r="I2511" t="str">
            <v>次</v>
          </cell>
          <cell r="J2511">
            <v>53.8</v>
          </cell>
          <cell r="K2511">
            <v>53.8</v>
          </cell>
        </row>
        <row r="2512">
          <cell r="D2512">
            <v>2509</v>
          </cell>
          <cell r="E2512">
            <v>310904008</v>
          </cell>
          <cell r="F2512" t="str">
            <v>便秘及腹泻的生物反馈治疗</v>
          </cell>
        </row>
        <row r="2512">
          <cell r="H2512" t="str">
            <v>次</v>
          </cell>
          <cell r="I2512" t="str">
            <v>次</v>
          </cell>
          <cell r="J2512">
            <v>41.4</v>
          </cell>
          <cell r="K2512">
            <v>41.4</v>
          </cell>
        </row>
        <row r="2513">
          <cell r="D2513">
            <v>2510</v>
          </cell>
          <cell r="E2513" t="str">
            <v>s310904001</v>
          </cell>
          <cell r="F2513" t="str">
            <v>嵌顿疝手法复位</v>
          </cell>
        </row>
        <row r="2513">
          <cell r="H2513" t="str">
            <v>次</v>
          </cell>
          <cell r="I2513" t="str">
            <v>次</v>
          </cell>
          <cell r="J2513">
            <v>70.7</v>
          </cell>
          <cell r="K2513">
            <v>55.5</v>
          </cell>
        </row>
        <row r="2514">
          <cell r="D2514">
            <v>2511</v>
          </cell>
          <cell r="E2514" t="str">
            <v>s310904002</v>
          </cell>
          <cell r="F2514" t="str">
            <v>肛周脓肿穿刺引流术</v>
          </cell>
        </row>
        <row r="2514">
          <cell r="H2514" t="str">
            <v>次</v>
          </cell>
          <cell r="I2514" t="str">
            <v>次</v>
          </cell>
          <cell r="J2514">
            <v>50.5</v>
          </cell>
          <cell r="K2514">
            <v>30.9</v>
          </cell>
        </row>
        <row r="2515">
          <cell r="D2515">
            <v>2512</v>
          </cell>
          <cell r="E2515">
            <v>310905</v>
          </cell>
          <cell r="F2515" t="str">
            <v>消化系统其他诊疗</v>
          </cell>
        </row>
        <row r="2516">
          <cell r="D2516">
            <v>2513</v>
          </cell>
          <cell r="E2516">
            <v>310905001</v>
          </cell>
          <cell r="F2516" t="str">
            <v>腹腔穿刺术</v>
          </cell>
          <cell r="G2516" t="str">
            <v>包括抽液、注药</v>
          </cell>
          <cell r="H2516" t="str">
            <v>次</v>
          </cell>
          <cell r="I2516" t="str">
            <v>次</v>
          </cell>
          <cell r="J2516">
            <v>52.7</v>
          </cell>
          <cell r="K2516">
            <v>47</v>
          </cell>
        </row>
        <row r="2517">
          <cell r="D2517">
            <v>2514</v>
          </cell>
          <cell r="E2517">
            <v>3109050010</v>
          </cell>
          <cell r="F2517" t="str">
            <v>腹腔穿刺术（放腹水治疗）</v>
          </cell>
        </row>
        <row r="2517">
          <cell r="H2517" t="str">
            <v>次</v>
          </cell>
          <cell r="I2517" t="str">
            <v>次</v>
          </cell>
          <cell r="J2517">
            <v>68.8</v>
          </cell>
          <cell r="K2517">
            <v>62</v>
          </cell>
        </row>
        <row r="2518">
          <cell r="D2518">
            <v>2515</v>
          </cell>
          <cell r="E2518">
            <v>3109050011</v>
          </cell>
          <cell r="F2518" t="str">
            <v>经阴道腹腔穿刺术（放腹水治疗）</v>
          </cell>
          <cell r="G2518" t="str">
            <v>不含临床操作的超声引导</v>
          </cell>
          <cell r="H2518" t="str">
            <v>次</v>
          </cell>
          <cell r="I2518" t="str">
            <v>次</v>
          </cell>
          <cell r="J2518">
            <v>179.1</v>
          </cell>
          <cell r="K2518">
            <v>160</v>
          </cell>
        </row>
        <row r="2519">
          <cell r="D2519">
            <v>2516</v>
          </cell>
          <cell r="E2519">
            <v>310905002</v>
          </cell>
          <cell r="F2519" t="str">
            <v>腹水直接回输治疗</v>
          </cell>
          <cell r="G2519" t="str">
            <v>不再收护理费等其它费用</v>
          </cell>
          <cell r="H2519" t="str">
            <v>次</v>
          </cell>
          <cell r="I2519" t="str">
            <v>次</v>
          </cell>
          <cell r="J2519">
            <v>334.8</v>
          </cell>
          <cell r="K2519">
            <v>310.8</v>
          </cell>
        </row>
        <row r="2520">
          <cell r="D2520">
            <v>2517</v>
          </cell>
          <cell r="E2520">
            <v>3109050020</v>
          </cell>
          <cell r="F2520" t="str">
            <v>腹水直接回输治疗（超滤回输）</v>
          </cell>
          <cell r="G2520" t="str">
            <v>不再收护理费等其它费用</v>
          </cell>
          <cell r="H2520" t="str">
            <v>次</v>
          </cell>
          <cell r="I2520" t="str">
            <v>次</v>
          </cell>
          <cell r="J2520">
            <v>415.2</v>
          </cell>
          <cell r="K2520">
            <v>388.5</v>
          </cell>
        </row>
        <row r="2521">
          <cell r="D2521">
            <v>2518</v>
          </cell>
          <cell r="E2521">
            <v>310905003</v>
          </cell>
          <cell r="F2521" t="str">
            <v>肝穿刺术</v>
          </cell>
        </row>
        <row r="2521">
          <cell r="H2521" t="str">
            <v>次</v>
          </cell>
          <cell r="I2521" t="str">
            <v>次</v>
          </cell>
          <cell r="J2521">
            <v>99.9</v>
          </cell>
          <cell r="K2521">
            <v>99.9</v>
          </cell>
        </row>
        <row r="2522">
          <cell r="D2522">
            <v>2519</v>
          </cell>
          <cell r="E2522">
            <v>310905004</v>
          </cell>
          <cell r="F2522" t="str">
            <v>经皮肝穿刺门静脉插管术</v>
          </cell>
          <cell r="G2522" t="str">
            <v>包括化疗、栓塞</v>
          </cell>
          <cell r="H2522" t="str">
            <v>次</v>
          </cell>
          <cell r="I2522" t="str">
            <v>次</v>
          </cell>
          <cell r="J2522">
            <v>637.6</v>
          </cell>
          <cell r="K2522">
            <v>388.5</v>
          </cell>
        </row>
        <row r="2523">
          <cell r="D2523">
            <v>2520</v>
          </cell>
          <cell r="E2523">
            <v>310905005</v>
          </cell>
          <cell r="F2523" t="str">
            <v>经皮穿刺肝肿物特殊治疗</v>
          </cell>
        </row>
        <row r="2523">
          <cell r="H2523" t="str">
            <v>次</v>
          </cell>
          <cell r="I2523" t="str">
            <v>次</v>
          </cell>
          <cell r="J2523">
            <v>256.7</v>
          </cell>
          <cell r="K2523">
            <v>140.6</v>
          </cell>
        </row>
        <row r="2524">
          <cell r="D2524">
            <v>2521</v>
          </cell>
          <cell r="E2524">
            <v>310905006</v>
          </cell>
          <cell r="F2524" t="str">
            <v>胆道镜检查</v>
          </cell>
        </row>
        <row r="2524">
          <cell r="H2524" t="str">
            <v>次</v>
          </cell>
          <cell r="I2524" t="str">
            <v>次</v>
          </cell>
          <cell r="J2524">
            <v>193.8</v>
          </cell>
          <cell r="K2524">
            <v>70</v>
          </cell>
        </row>
        <row r="2525">
          <cell r="D2525">
            <v>2522</v>
          </cell>
          <cell r="E2525">
            <v>310905007</v>
          </cell>
          <cell r="F2525" t="str">
            <v>腹腔镜检查</v>
          </cell>
          <cell r="G2525" t="str">
            <v>含活检</v>
          </cell>
          <cell r="H2525" t="str">
            <v>次</v>
          </cell>
          <cell r="I2525" t="str">
            <v>次</v>
          </cell>
          <cell r="J2525">
            <v>380.9</v>
          </cell>
          <cell r="K2525">
            <v>175</v>
          </cell>
        </row>
        <row r="2526">
          <cell r="D2526">
            <v>2523</v>
          </cell>
          <cell r="E2526">
            <v>310905008</v>
          </cell>
          <cell r="F2526" t="str">
            <v>膈下脓肿穿刺引流术</v>
          </cell>
          <cell r="G2526" t="str">
            <v>包括腹腔脓肿、胆汁穿刺引流；不含超声定位引导</v>
          </cell>
          <cell r="H2526" t="str">
            <v>次</v>
          </cell>
          <cell r="I2526" t="str">
            <v>次</v>
          </cell>
          <cell r="J2526">
            <v>169.7</v>
          </cell>
          <cell r="K2526">
            <v>155</v>
          </cell>
        </row>
        <row r="2527">
          <cell r="D2527">
            <v>2524</v>
          </cell>
          <cell r="E2527">
            <v>310905009</v>
          </cell>
          <cell r="F2527" t="str">
            <v>肝囊肿硬化剂注射治疗</v>
          </cell>
          <cell r="G2527" t="str">
            <v>不含超声定位引导</v>
          </cell>
          <cell r="H2527" t="str">
            <v>次</v>
          </cell>
          <cell r="I2527" t="str">
            <v>次</v>
          </cell>
          <cell r="J2527">
            <v>165.6</v>
          </cell>
          <cell r="K2527">
            <v>101</v>
          </cell>
        </row>
        <row r="2528">
          <cell r="D2528">
            <v>2525</v>
          </cell>
          <cell r="E2528">
            <v>310905010</v>
          </cell>
          <cell r="F2528" t="str">
            <v>经皮肝穿胆道引流术(PTCD)</v>
          </cell>
          <cell r="G2528" t="str">
            <v>不含超声定位引导或X线引导</v>
          </cell>
          <cell r="H2528" t="str">
            <v>次</v>
          </cell>
          <cell r="I2528" t="str">
            <v>次</v>
          </cell>
          <cell r="J2528">
            <v>295.1</v>
          </cell>
          <cell r="K2528">
            <v>272</v>
          </cell>
        </row>
        <row r="2529">
          <cell r="D2529">
            <v>2526</v>
          </cell>
          <cell r="E2529">
            <v>310905011</v>
          </cell>
          <cell r="F2529" t="str">
            <v>经内镜胆管内引流术＋支架置入术</v>
          </cell>
          <cell r="G2529" t="str">
            <v>不含X线监视</v>
          </cell>
          <cell r="H2529" t="str">
            <v>支架</v>
          </cell>
          <cell r="I2529" t="str">
            <v>次</v>
          </cell>
          <cell r="J2529">
            <v>702</v>
          </cell>
          <cell r="K2529">
            <v>621.6</v>
          </cell>
        </row>
        <row r="2530">
          <cell r="D2530">
            <v>2527</v>
          </cell>
          <cell r="E2530">
            <v>310905012</v>
          </cell>
          <cell r="F2530" t="str">
            <v>经内镜鼻胆管引流术（ENBD）</v>
          </cell>
          <cell r="G2530" t="str">
            <v>引流管</v>
          </cell>
          <cell r="H2530" t="str">
            <v>引流管</v>
          </cell>
          <cell r="I2530" t="str">
            <v>次</v>
          </cell>
          <cell r="J2530">
            <v>481.3</v>
          </cell>
          <cell r="K2530">
            <v>420.7</v>
          </cell>
        </row>
        <row r="2531">
          <cell r="D2531">
            <v>2528</v>
          </cell>
          <cell r="E2531">
            <v>310905013</v>
          </cell>
          <cell r="F2531" t="str">
            <v>经胆道镜瘘管取石术</v>
          </cell>
          <cell r="G2531" t="str">
            <v>包括肝内、外胆道结石取出</v>
          </cell>
          <cell r="H2531" t="str">
            <v>次</v>
          </cell>
          <cell r="I2531" t="str">
            <v>次</v>
          </cell>
          <cell r="J2531">
            <v>702</v>
          </cell>
          <cell r="K2531">
            <v>577.2</v>
          </cell>
        </row>
        <row r="2532">
          <cell r="D2532">
            <v>2529</v>
          </cell>
          <cell r="E2532">
            <v>310905014</v>
          </cell>
          <cell r="F2532" t="str">
            <v>经胆道镜胆道结石取出术</v>
          </cell>
          <cell r="G2532" t="str">
            <v>含插管引流</v>
          </cell>
          <cell r="H2532" t="str">
            <v>次</v>
          </cell>
          <cell r="I2532" t="str">
            <v>次</v>
          </cell>
          <cell r="J2532">
            <v>702</v>
          </cell>
          <cell r="K2532">
            <v>621.6</v>
          </cell>
        </row>
        <row r="2533">
          <cell r="D2533">
            <v>2530</v>
          </cell>
          <cell r="E2533">
            <v>3109050141</v>
          </cell>
          <cell r="F2533" t="str">
            <v>经胆道镜胆管结石液电碎石取石术</v>
          </cell>
        </row>
        <row r="2533">
          <cell r="H2533" t="str">
            <v>次</v>
          </cell>
          <cell r="I2533" t="str">
            <v>次</v>
          </cell>
          <cell r="J2533">
            <v>1656</v>
          </cell>
          <cell r="K2533">
            <v>1656</v>
          </cell>
        </row>
        <row r="2534">
          <cell r="D2534">
            <v>2531</v>
          </cell>
          <cell r="E2534">
            <v>310905015</v>
          </cell>
          <cell r="F2534" t="str">
            <v>经皮胆囊超声碎石取石术</v>
          </cell>
          <cell r="G2534" t="str">
            <v>含胆囊穿刺后超声碎石，取出结石；不含超声引导</v>
          </cell>
          <cell r="H2534" t="str">
            <v>次</v>
          </cell>
          <cell r="I2534" t="str">
            <v>次</v>
          </cell>
          <cell r="J2534">
            <v>745.2</v>
          </cell>
          <cell r="K2534">
            <v>466.2</v>
          </cell>
        </row>
        <row r="2535">
          <cell r="D2535">
            <v>2532</v>
          </cell>
          <cell r="E2535">
            <v>310905016</v>
          </cell>
          <cell r="F2535" t="str">
            <v>经皮经肝胆道镜取石术</v>
          </cell>
        </row>
        <row r="2535">
          <cell r="H2535" t="str">
            <v>次</v>
          </cell>
          <cell r="I2535" t="str">
            <v>次</v>
          </cell>
          <cell r="J2535">
            <v>816.8</v>
          </cell>
          <cell r="K2535">
            <v>721.5</v>
          </cell>
        </row>
        <row r="2536">
          <cell r="D2536">
            <v>2533</v>
          </cell>
          <cell r="E2536">
            <v>310905017</v>
          </cell>
          <cell r="F2536" t="str">
            <v>经皮经肝胆道镜胆管狭窄内瘘术</v>
          </cell>
        </row>
        <row r="2536">
          <cell r="H2536" t="str">
            <v>次</v>
          </cell>
          <cell r="I2536" t="str">
            <v>次</v>
          </cell>
          <cell r="J2536">
            <v>816.8</v>
          </cell>
          <cell r="K2536">
            <v>721.5</v>
          </cell>
        </row>
        <row r="2537">
          <cell r="D2537">
            <v>2534</v>
          </cell>
          <cell r="E2537">
            <v>310905018</v>
          </cell>
          <cell r="F2537" t="str">
            <v>经内镜十二指肠狭窄支架置入术</v>
          </cell>
          <cell r="G2537" t="str">
            <v>支架</v>
          </cell>
          <cell r="H2537" t="str">
            <v>支架</v>
          </cell>
          <cell r="I2537" t="str">
            <v>次</v>
          </cell>
          <cell r="J2537">
            <v>575.8</v>
          </cell>
          <cell r="K2537">
            <v>505</v>
          </cell>
        </row>
        <row r="2538">
          <cell r="D2538">
            <v>2535</v>
          </cell>
          <cell r="E2538">
            <v>310905019</v>
          </cell>
          <cell r="F2538" t="str">
            <v>经内镜胰管内引流术</v>
          </cell>
          <cell r="G2538" t="str">
            <v>包括胰腺囊肿内引流</v>
          </cell>
          <cell r="H2538" t="str">
            <v>次</v>
          </cell>
          <cell r="I2538" t="str">
            <v>次</v>
          </cell>
          <cell r="J2538">
            <v>736.5</v>
          </cell>
          <cell r="K2538">
            <v>649.4</v>
          </cell>
        </row>
        <row r="2539">
          <cell r="D2539">
            <v>2536</v>
          </cell>
          <cell r="E2539">
            <v>310905020</v>
          </cell>
          <cell r="F2539" t="str">
            <v>经内镜胰胆管扩张术＋支架置入术</v>
          </cell>
          <cell r="G2539" t="str">
            <v>支架</v>
          </cell>
          <cell r="H2539" t="str">
            <v>支架</v>
          </cell>
          <cell r="I2539" t="str">
            <v>次</v>
          </cell>
          <cell r="J2539">
            <v>1057.8</v>
          </cell>
          <cell r="K2539">
            <v>1010.1</v>
          </cell>
        </row>
        <row r="2540">
          <cell r="D2540">
            <v>2537</v>
          </cell>
          <cell r="E2540">
            <v>310905021</v>
          </cell>
          <cell r="F2540" t="str">
            <v>胆道球囊扩张术</v>
          </cell>
          <cell r="G2540" t="str">
            <v>球囊</v>
          </cell>
          <cell r="H2540" t="str">
            <v>球囊</v>
          </cell>
          <cell r="I2540" t="str">
            <v>次</v>
          </cell>
          <cell r="J2540">
            <v>662.4</v>
          </cell>
          <cell r="K2540">
            <v>577.2</v>
          </cell>
        </row>
        <row r="2541">
          <cell r="D2541">
            <v>2538</v>
          </cell>
          <cell r="E2541">
            <v>310905022</v>
          </cell>
          <cell r="F2541" t="str">
            <v>胆道支架置入术</v>
          </cell>
          <cell r="G2541" t="str">
            <v>包括取出术</v>
          </cell>
          <cell r="H2541" t="str">
            <v>支架</v>
          </cell>
          <cell r="I2541" t="str">
            <v>次</v>
          </cell>
          <cell r="J2541">
            <v>662.4</v>
          </cell>
          <cell r="K2541">
            <v>520</v>
          </cell>
        </row>
        <row r="2542">
          <cell r="D2542">
            <v>2539</v>
          </cell>
          <cell r="E2542">
            <v>310905023</v>
          </cell>
          <cell r="F2542" t="str">
            <v>冷循环微波刀治疗</v>
          </cell>
          <cell r="G2542" t="str">
            <v>一次性冷循环微波刀(或特殊穿刺针)</v>
          </cell>
          <cell r="H2542" t="str">
            <v>一次性冷循环微波刀(或特殊穿刺针)</v>
          </cell>
          <cell r="I2542" t="str">
            <v>次</v>
          </cell>
          <cell r="J2542">
            <v>2520</v>
          </cell>
          <cell r="K2542">
            <v>2331</v>
          </cell>
        </row>
        <row r="2543">
          <cell r="D2543">
            <v>2540</v>
          </cell>
          <cell r="E2543">
            <v>310905024</v>
          </cell>
          <cell r="F2543" t="str">
            <v>经内镜胆管内超声检查术</v>
          </cell>
        </row>
        <row r="2543">
          <cell r="H2543" t="str">
            <v>次</v>
          </cell>
          <cell r="I2543" t="str">
            <v>次</v>
          </cell>
          <cell r="J2543">
            <v>702</v>
          </cell>
          <cell r="K2543">
            <v>560</v>
          </cell>
        </row>
        <row r="2544">
          <cell r="D2544">
            <v>2541</v>
          </cell>
          <cell r="E2544">
            <v>310905025</v>
          </cell>
          <cell r="F2544" t="str">
            <v>消化道造瘘管换管术</v>
          </cell>
          <cell r="G2544" t="str">
            <v>包括胃、胆道、空肠造瘘</v>
          </cell>
          <cell r="H2544" t="str">
            <v>造瘘管</v>
          </cell>
          <cell r="I2544" t="str">
            <v>次</v>
          </cell>
          <cell r="J2544">
            <v>331.2</v>
          </cell>
          <cell r="K2544">
            <v>88.8</v>
          </cell>
        </row>
        <row r="2545">
          <cell r="D2545">
            <v>2542</v>
          </cell>
          <cell r="E2545">
            <v>310905028</v>
          </cell>
          <cell r="F2545" t="str">
            <v>经皮体腔热灌注化疗</v>
          </cell>
          <cell r="G2545" t="str">
            <v>一次性温度压力控制传感引流管路，导管</v>
          </cell>
          <cell r="H2545" t="str">
            <v>一次性温度压力控制传感引流管路，导管</v>
          </cell>
          <cell r="I2545" t="str">
            <v>次</v>
          </cell>
          <cell r="J2545">
            <v>855</v>
          </cell>
          <cell r="K2545">
            <v>777</v>
          </cell>
        </row>
        <row r="2546">
          <cell r="D2546">
            <v>2543</v>
          </cell>
          <cell r="E2546">
            <v>310905029</v>
          </cell>
          <cell r="F2546" t="str">
            <v>肝纤维化无创诊断</v>
          </cell>
          <cell r="G2546" t="str">
            <v>检测肝脏硬度、辅助肝硬化的诊断</v>
          </cell>
          <cell r="H2546" t="str">
            <v>次</v>
          </cell>
          <cell r="I2546" t="str">
            <v>次</v>
          </cell>
          <cell r="J2546">
            <v>156.5</v>
          </cell>
          <cell r="K2546">
            <v>156.5</v>
          </cell>
        </row>
        <row r="2547">
          <cell r="D2547">
            <v>2544</v>
          </cell>
          <cell r="E2547">
            <v>310905030</v>
          </cell>
          <cell r="F2547" t="str">
            <v>腹腔内压监测</v>
          </cell>
          <cell r="G2547" t="str">
            <v>1：评估；2：物品准备（导尿包，生理盐水，注射器，输液器，三通等）3：病人平卧、会阴消毒导尿，连接三通（一头接导尿管，一头接输液器，一头接引流管）。4：排空膀胱尿液，以腋中线水平定零点5：尿管内注入25ML生理盐水，病人呼气末读数6：连测三次取值，记录。耗时30分钟左右。</v>
          </cell>
          <cell r="H2547" t="str">
            <v>次</v>
          </cell>
          <cell r="I2547" t="str">
            <v>次</v>
          </cell>
          <cell r="J2547">
            <v>45.5</v>
          </cell>
          <cell r="K2547">
            <v>40</v>
          </cell>
        </row>
        <row r="2548">
          <cell r="D2548">
            <v>2545</v>
          </cell>
          <cell r="E2548">
            <v>310905033</v>
          </cell>
          <cell r="F2548" t="str">
            <v>经口电子胰胆管镜检查</v>
          </cell>
          <cell r="G2548" t="str">
            <v>咽部麻醉，镇静，润滑，消泡，电子十二指肠镜经口插至十二指肠乳头部位，胰胆管造影，将成像导管自母镜活检通道插入胰管或者胆管，经乳头开口沿导管插入胰管、胆管进行检查。含电子十二指肠镜、造影、取活检、息肉切除、碎石取石、止血等治疗。</v>
          </cell>
          <cell r="H2548" t="str">
            <v>导丝、导管、胆胰管成像导管、活检钳、圈套器、取石网篮、激光光纤、夹子</v>
          </cell>
          <cell r="I2548" t="str">
            <v>次</v>
          </cell>
          <cell r="J2548">
            <v>2240</v>
          </cell>
          <cell r="K2548">
            <v>2240</v>
          </cell>
        </row>
        <row r="2549">
          <cell r="D2549">
            <v>2546</v>
          </cell>
          <cell r="E2549" t="str">
            <v>s310905001</v>
          </cell>
          <cell r="F2549" t="str">
            <v>经内镜胰胆管刷检术</v>
          </cell>
          <cell r="G2549" t="str">
            <v>ERCP</v>
          </cell>
          <cell r="H2549" t="str">
            <v>ERCP</v>
          </cell>
          <cell r="I2549" t="str">
            <v>次</v>
          </cell>
          <cell r="J2549">
            <v>306</v>
          </cell>
          <cell r="K2549">
            <v>288.6</v>
          </cell>
        </row>
        <row r="2550">
          <cell r="D2550">
            <v>2547</v>
          </cell>
          <cell r="E2550" t="str">
            <v>s310905002</v>
          </cell>
          <cell r="F2550" t="str">
            <v>尿素酶试验</v>
          </cell>
        </row>
        <row r="2550">
          <cell r="H2550" t="str">
            <v>次</v>
          </cell>
          <cell r="I2550" t="str">
            <v>次</v>
          </cell>
          <cell r="J2550">
            <v>24.8</v>
          </cell>
          <cell r="K2550">
            <v>20</v>
          </cell>
        </row>
        <row r="2551">
          <cell r="D2551">
            <v>2548</v>
          </cell>
          <cell r="E2551" t="str">
            <v>s310905003</v>
          </cell>
          <cell r="F2551" t="str">
            <v>人工肝治疗</v>
          </cell>
          <cell r="G2551" t="str">
            <v>含深阻性静脉置管、血浆置换、血液滤过、血液灌流、透析液、滤过液</v>
          </cell>
          <cell r="H2551" t="str">
            <v>血浆、人工肝治疗专用管路</v>
          </cell>
          <cell r="I2551" t="str">
            <v>次</v>
          </cell>
          <cell r="J2551">
            <v>1223.1</v>
          </cell>
          <cell r="K2551">
            <v>1087.8</v>
          </cell>
        </row>
        <row r="2552">
          <cell r="D2552">
            <v>2549</v>
          </cell>
          <cell r="E2552" t="str">
            <v>s310905010</v>
          </cell>
          <cell r="F2552" t="str">
            <v>经皮胆道活检经皮肝穿胆道造影术+引流术+扩张成形术+内支架(内涵管)置入术</v>
          </cell>
          <cell r="G2552" t="str">
            <v>穿刺套针、引流套盒、导丝、导管、球囊、内支架、鞘管</v>
          </cell>
          <cell r="H2552" t="str">
            <v>穿刺套针、引流套盒、导丝、导管、球囊、内支架、鞘管</v>
          </cell>
          <cell r="I2552" t="str">
            <v>次</v>
          </cell>
          <cell r="J2552">
            <v>3312</v>
          </cell>
          <cell r="K2552">
            <v>1460.7</v>
          </cell>
        </row>
        <row r="2553">
          <cell r="D2553">
            <v>2550</v>
          </cell>
          <cell r="E2553" t="str">
            <v>s310905011</v>
          </cell>
          <cell r="F2553" t="str">
            <v>经皮肝穿胆道造影+扩张成形术+引流术</v>
          </cell>
          <cell r="G2553" t="str">
            <v>穿刺套针、引流套盒、导丝、导管、球囊</v>
          </cell>
          <cell r="H2553" t="str">
            <v>穿刺套针、引流套盒、导丝、导管、球囊</v>
          </cell>
          <cell r="I2553" t="str">
            <v>次</v>
          </cell>
          <cell r="J2553">
            <v>1514.7</v>
          </cell>
          <cell r="K2553">
            <v>1298.7</v>
          </cell>
        </row>
        <row r="2554">
          <cell r="D2554">
            <v>2551</v>
          </cell>
          <cell r="E2554" t="str">
            <v>s310905012</v>
          </cell>
          <cell r="F2554" t="str">
            <v>经鼻腔食管瘘胃空肠营养管植入术</v>
          </cell>
          <cell r="G2554" t="str">
            <v>包括食管瘘胃管植入术</v>
          </cell>
          <cell r="H2554" t="str">
            <v>导管、导丝</v>
          </cell>
          <cell r="I2554" t="str">
            <v>次</v>
          </cell>
          <cell r="J2554">
            <v>334.8</v>
          </cell>
          <cell r="K2554">
            <v>288.6</v>
          </cell>
        </row>
        <row r="2555">
          <cell r="D2555">
            <v>2552</v>
          </cell>
          <cell r="E2555">
            <v>3110</v>
          </cell>
          <cell r="F2555" t="str">
            <v>10.泌尿系统</v>
          </cell>
        </row>
        <row r="2556">
          <cell r="D2556">
            <v>2553</v>
          </cell>
          <cell r="E2556">
            <v>311000001</v>
          </cell>
          <cell r="F2556" t="str">
            <v>腹膜透析置管术</v>
          </cell>
          <cell r="G2556" t="str">
            <v>腹膜透析管及附件、钛接头、外接短管、碘伏帽</v>
          </cell>
          <cell r="H2556" t="str">
            <v>腹膜透析管及附件、钛接头、外接短管、碘伏帽</v>
          </cell>
          <cell r="I2556" t="str">
            <v>次</v>
          </cell>
          <cell r="J2556">
            <v>1000</v>
          </cell>
          <cell r="K2556">
            <v>1000</v>
          </cell>
        </row>
        <row r="2557">
          <cell r="D2557">
            <v>2554</v>
          </cell>
          <cell r="E2557">
            <v>3110000011</v>
          </cell>
          <cell r="F2557" t="str">
            <v>腹膜透析拔管术</v>
          </cell>
          <cell r="G2557" t="str">
            <v>管路</v>
          </cell>
          <cell r="H2557" t="str">
            <v>管路</v>
          </cell>
          <cell r="I2557" t="str">
            <v>次</v>
          </cell>
          <cell r="J2557">
            <v>94.5</v>
          </cell>
          <cell r="K2557">
            <v>94.5</v>
          </cell>
        </row>
        <row r="2558">
          <cell r="D2558">
            <v>2555</v>
          </cell>
          <cell r="E2558">
            <v>311000002</v>
          </cell>
          <cell r="F2558" t="str">
            <v>腹透机自动腹膜透析</v>
          </cell>
          <cell r="G2558" t="str">
            <v>使用自动化腹透机完成腹膜透析。含自动腹透液加温，定量、定时注入透析液，按时引流透析液，引流液的自动测量及超滤量的计算。引流缓慢、负超滤等自动报警。</v>
          </cell>
          <cell r="H2558" t="str">
            <v>碘伏帽、管路</v>
          </cell>
          <cell r="I2558" t="str">
            <v>小时</v>
          </cell>
          <cell r="J2558">
            <v>4.5</v>
          </cell>
          <cell r="K2558">
            <v>4</v>
          </cell>
        </row>
        <row r="2559">
          <cell r="D2559">
            <v>2556</v>
          </cell>
          <cell r="E2559">
            <v>311000003</v>
          </cell>
          <cell r="F2559" t="str">
            <v>腹膜透析换液</v>
          </cell>
          <cell r="G2559" t="str">
            <v>含腹透液加温、加药、腹透换液操作及培训</v>
          </cell>
          <cell r="H2559" t="str">
            <v>次</v>
          </cell>
          <cell r="I2559" t="str">
            <v>次</v>
          </cell>
          <cell r="J2559">
            <v>15.3</v>
          </cell>
          <cell r="K2559">
            <v>15.3</v>
          </cell>
        </row>
        <row r="2560">
          <cell r="D2560">
            <v>2557</v>
          </cell>
          <cell r="E2560">
            <v>311000004</v>
          </cell>
          <cell r="F2560" t="str">
            <v>腹膜透析换管</v>
          </cell>
        </row>
        <row r="2560">
          <cell r="H2560" t="str">
            <v>次</v>
          </cell>
          <cell r="I2560" t="str">
            <v>次</v>
          </cell>
          <cell r="J2560">
            <v>45.9</v>
          </cell>
          <cell r="K2560">
            <v>45.9</v>
          </cell>
        </row>
        <row r="2561">
          <cell r="D2561">
            <v>2558</v>
          </cell>
          <cell r="E2561">
            <v>311000005</v>
          </cell>
          <cell r="F2561" t="str">
            <v>腹膜平衡试验</v>
          </cell>
          <cell r="G2561" t="str">
            <v>含定时、分段取腹腔液；不含化验检查</v>
          </cell>
          <cell r="H2561" t="str">
            <v>次</v>
          </cell>
          <cell r="I2561" t="str">
            <v>次</v>
          </cell>
          <cell r="J2561">
            <v>76.5</v>
          </cell>
          <cell r="K2561">
            <v>70</v>
          </cell>
        </row>
        <row r="2562">
          <cell r="D2562">
            <v>2559</v>
          </cell>
          <cell r="E2562">
            <v>311000006</v>
          </cell>
          <cell r="F2562" t="str">
            <v>血液透析</v>
          </cell>
          <cell r="G2562" t="str">
            <v>包括碳酸液透析或醋酸液透析</v>
          </cell>
          <cell r="H2562" t="str">
            <v>管路、透析器</v>
          </cell>
          <cell r="I2562" t="str">
            <v>次</v>
          </cell>
          <cell r="J2562">
            <v>189</v>
          </cell>
          <cell r="K2562">
            <v>189</v>
          </cell>
        </row>
        <row r="2563">
          <cell r="D2563">
            <v>2560</v>
          </cell>
          <cell r="E2563">
            <v>311000007</v>
          </cell>
          <cell r="F2563" t="str">
            <v>血液滤过</v>
          </cell>
          <cell r="G2563" t="str">
            <v>含透析液、置换液</v>
          </cell>
          <cell r="H2563" t="str">
            <v>次</v>
          </cell>
          <cell r="I2563" t="str">
            <v>次</v>
          </cell>
          <cell r="J2563">
            <v>306</v>
          </cell>
          <cell r="K2563">
            <v>306</v>
          </cell>
        </row>
        <row r="2564">
          <cell r="D2564">
            <v>2561</v>
          </cell>
          <cell r="E2564">
            <v>311000008</v>
          </cell>
          <cell r="F2564" t="str">
            <v>血液透析滤过</v>
          </cell>
          <cell r="G2564" t="str">
            <v>含透析液、置换液</v>
          </cell>
          <cell r="H2564" t="str">
            <v>管路、滤过器</v>
          </cell>
          <cell r="I2564" t="str">
            <v>次</v>
          </cell>
          <cell r="J2564">
            <v>324</v>
          </cell>
          <cell r="K2564">
            <v>324</v>
          </cell>
        </row>
        <row r="2565">
          <cell r="D2565">
            <v>2562</v>
          </cell>
          <cell r="E2565">
            <v>311000009</v>
          </cell>
          <cell r="F2565" t="str">
            <v>连续性血浆滤过吸附</v>
          </cell>
          <cell r="G2565" t="str">
            <v>滤器</v>
          </cell>
          <cell r="H2565" t="str">
            <v>滤器</v>
          </cell>
        </row>
        <row r="2566">
          <cell r="D2566">
            <v>2563</v>
          </cell>
          <cell r="E2566">
            <v>3110000091</v>
          </cell>
          <cell r="F2566" t="str">
            <v>血浆吸附</v>
          </cell>
        </row>
        <row r="2566">
          <cell r="H2566" t="str">
            <v>次</v>
          </cell>
          <cell r="I2566" t="str">
            <v>次</v>
          </cell>
          <cell r="J2566">
            <v>153</v>
          </cell>
          <cell r="K2566">
            <v>130</v>
          </cell>
        </row>
        <row r="2567">
          <cell r="D2567">
            <v>2564</v>
          </cell>
          <cell r="E2567">
            <v>311000010</v>
          </cell>
          <cell r="F2567" t="str">
            <v>血液灌流</v>
          </cell>
          <cell r="G2567" t="str">
            <v>含透析、透析液</v>
          </cell>
          <cell r="H2567" t="str">
            <v>灌流器</v>
          </cell>
          <cell r="I2567" t="str">
            <v>次</v>
          </cell>
          <cell r="J2567">
            <v>324</v>
          </cell>
          <cell r="K2567">
            <v>324</v>
          </cell>
        </row>
        <row r="2568">
          <cell r="D2568">
            <v>2565</v>
          </cell>
          <cell r="E2568">
            <v>311000011</v>
          </cell>
          <cell r="F2568" t="str">
            <v>连续性血液净化</v>
          </cell>
          <cell r="G2568" t="str">
            <v>包括人工法、机器法、含置换液、透析液</v>
          </cell>
          <cell r="H2568" t="str">
            <v>小时</v>
          </cell>
          <cell r="I2568" t="str">
            <v>小时</v>
          </cell>
          <cell r="J2568">
            <v>153</v>
          </cell>
          <cell r="K2568">
            <v>140</v>
          </cell>
        </row>
        <row r="2569">
          <cell r="D2569">
            <v>2566</v>
          </cell>
          <cell r="E2569">
            <v>3110000111</v>
          </cell>
          <cell r="F2569" t="str">
            <v>连续性血液净化</v>
          </cell>
          <cell r="G2569" t="str">
            <v>指人工法。含置换液、透析液</v>
          </cell>
          <cell r="H2569" t="str">
            <v>管路、滤过器</v>
          </cell>
          <cell r="I2569" t="str">
            <v>小时</v>
          </cell>
          <cell r="J2569">
            <v>90</v>
          </cell>
          <cell r="K2569">
            <v>90</v>
          </cell>
        </row>
        <row r="2570">
          <cell r="D2570">
            <v>2567</v>
          </cell>
          <cell r="E2570">
            <v>3110000112</v>
          </cell>
          <cell r="F2570" t="str">
            <v>连续性血液净化</v>
          </cell>
          <cell r="G2570" t="str">
            <v>指机器法。含置换液、透析液</v>
          </cell>
          <cell r="H2570" t="str">
            <v>管路、滤过器</v>
          </cell>
          <cell r="I2570" t="str">
            <v>小时</v>
          </cell>
          <cell r="J2570">
            <v>90</v>
          </cell>
          <cell r="K2570">
            <v>90</v>
          </cell>
        </row>
        <row r="2571">
          <cell r="D2571">
            <v>2568</v>
          </cell>
          <cell r="E2571">
            <v>311000012</v>
          </cell>
          <cell r="F2571" t="str">
            <v>血透监测</v>
          </cell>
          <cell r="G2571" t="str">
            <v>包括血温、血压、血容量、在线尿素监测</v>
          </cell>
          <cell r="H2571" t="str">
            <v>次</v>
          </cell>
          <cell r="I2571" t="str">
            <v>次</v>
          </cell>
          <cell r="J2571">
            <v>11.7</v>
          </cell>
          <cell r="K2571">
            <v>11</v>
          </cell>
        </row>
        <row r="2572">
          <cell r="D2572">
            <v>2569</v>
          </cell>
          <cell r="E2572">
            <v>311000013</v>
          </cell>
          <cell r="F2572" t="str">
            <v>结肠透析</v>
          </cell>
          <cell r="G2572" t="str">
            <v>包括人工法、机器法</v>
          </cell>
          <cell r="H2572" t="str">
            <v>次</v>
          </cell>
          <cell r="I2572" t="str">
            <v>次</v>
          </cell>
          <cell r="J2572">
            <v>36</v>
          </cell>
          <cell r="K2572">
            <v>33.3</v>
          </cell>
        </row>
        <row r="2573">
          <cell r="D2573">
            <v>2570</v>
          </cell>
          <cell r="E2573">
            <v>311000014</v>
          </cell>
          <cell r="F2573" t="str">
            <v>肾盂测压</v>
          </cell>
        </row>
        <row r="2573">
          <cell r="H2573" t="str">
            <v>单侧</v>
          </cell>
          <cell r="I2573" t="str">
            <v>单侧</v>
          </cell>
          <cell r="J2573">
            <v>99.9</v>
          </cell>
          <cell r="K2573">
            <v>99.9</v>
          </cell>
        </row>
        <row r="2574">
          <cell r="D2574">
            <v>2571</v>
          </cell>
          <cell r="E2574">
            <v>311000015</v>
          </cell>
          <cell r="F2574" t="str">
            <v>肾穿刺术</v>
          </cell>
          <cell r="G2574" t="str">
            <v>含活检；包括造瘘、囊肿硬化治疗等；不含影像学引导</v>
          </cell>
          <cell r="H2574" t="str">
            <v>穿刺针</v>
          </cell>
          <cell r="I2574" t="str">
            <v>单侧</v>
          </cell>
          <cell r="J2574">
            <v>221.9</v>
          </cell>
          <cell r="K2574">
            <v>124</v>
          </cell>
        </row>
        <row r="2575">
          <cell r="D2575">
            <v>2572</v>
          </cell>
          <cell r="E2575">
            <v>311000016</v>
          </cell>
          <cell r="F2575" t="str">
            <v>肾封闭术</v>
          </cell>
        </row>
        <row r="2575">
          <cell r="H2575" t="str">
            <v>次</v>
          </cell>
          <cell r="I2575" t="str">
            <v>次</v>
          </cell>
          <cell r="J2575">
            <v>93.6</v>
          </cell>
          <cell r="K2575">
            <v>62</v>
          </cell>
        </row>
        <row r="2576">
          <cell r="D2576">
            <v>2573</v>
          </cell>
          <cell r="E2576">
            <v>311000017</v>
          </cell>
          <cell r="F2576" t="str">
            <v>肾周脓肿引流术</v>
          </cell>
          <cell r="G2576" t="str">
            <v>包括积液引流术</v>
          </cell>
          <cell r="H2576" t="str">
            <v>次</v>
          </cell>
          <cell r="I2576" t="str">
            <v>次</v>
          </cell>
          <cell r="J2576">
            <v>334.8</v>
          </cell>
          <cell r="K2576">
            <v>310.8</v>
          </cell>
        </row>
        <row r="2577">
          <cell r="D2577">
            <v>2574</v>
          </cell>
          <cell r="E2577">
            <v>311000018</v>
          </cell>
          <cell r="F2577" t="str">
            <v>经皮肾盂镜检查</v>
          </cell>
          <cell r="G2577" t="str">
            <v>含活检、肾上腺活检</v>
          </cell>
          <cell r="H2577" t="str">
            <v>单侧</v>
          </cell>
          <cell r="I2577" t="str">
            <v>单侧</v>
          </cell>
          <cell r="J2577">
            <v>382.5</v>
          </cell>
          <cell r="K2577">
            <v>350</v>
          </cell>
        </row>
        <row r="2578">
          <cell r="D2578">
            <v>2575</v>
          </cell>
          <cell r="E2578">
            <v>311000019</v>
          </cell>
          <cell r="F2578" t="str">
            <v>经皮肾盂镜取石术</v>
          </cell>
          <cell r="G2578" t="str">
            <v>包括肾上腺肿瘤切除、取异物</v>
          </cell>
          <cell r="H2578" t="str">
            <v>单侧</v>
          </cell>
          <cell r="I2578" t="str">
            <v>单侧</v>
          </cell>
          <cell r="J2578">
            <v>786.6</v>
          </cell>
          <cell r="K2578">
            <v>427.4</v>
          </cell>
        </row>
        <row r="2579">
          <cell r="D2579">
            <v>2576</v>
          </cell>
          <cell r="E2579">
            <v>311000020</v>
          </cell>
          <cell r="F2579" t="str">
            <v>经尿道输尿管镜检查</v>
          </cell>
          <cell r="G2579" t="str">
            <v>含取活检；包括取异物</v>
          </cell>
          <cell r="H2579" t="str">
            <v>单侧</v>
          </cell>
          <cell r="I2579" t="str">
            <v>单侧</v>
          </cell>
          <cell r="J2579">
            <v>418.1</v>
          </cell>
          <cell r="K2579">
            <v>378.7</v>
          </cell>
        </row>
        <row r="2580">
          <cell r="D2580">
            <v>2577</v>
          </cell>
          <cell r="E2580">
            <v>311000021</v>
          </cell>
          <cell r="F2580" t="str">
            <v>经膀胱镜输尿管插管术</v>
          </cell>
        </row>
        <row r="2580">
          <cell r="H2580" t="str">
            <v>单侧</v>
          </cell>
          <cell r="I2580" t="str">
            <v>单侧</v>
          </cell>
          <cell r="J2580">
            <v>248.4</v>
          </cell>
          <cell r="K2580">
            <v>216.4</v>
          </cell>
        </row>
        <row r="2581">
          <cell r="D2581">
            <v>2578</v>
          </cell>
          <cell r="E2581">
            <v>311000022</v>
          </cell>
          <cell r="F2581" t="str">
            <v>经皮输尿管内管置入术</v>
          </cell>
          <cell r="G2581" t="str">
            <v>置入管</v>
          </cell>
          <cell r="H2581" t="str">
            <v>置入管</v>
          </cell>
          <cell r="I2581" t="str">
            <v>次</v>
          </cell>
          <cell r="J2581">
            <v>415.2</v>
          </cell>
          <cell r="K2581">
            <v>360.8</v>
          </cell>
        </row>
        <row r="2582">
          <cell r="D2582">
            <v>2579</v>
          </cell>
          <cell r="E2582">
            <v>311000023</v>
          </cell>
          <cell r="F2582" t="str">
            <v>经输尿管镜肿瘤切除术</v>
          </cell>
        </row>
        <row r="2582">
          <cell r="H2582" t="str">
            <v>次</v>
          </cell>
          <cell r="I2582" t="str">
            <v>次</v>
          </cell>
          <cell r="J2582">
            <v>816.8</v>
          </cell>
          <cell r="K2582">
            <v>721.5</v>
          </cell>
        </row>
        <row r="2583">
          <cell r="D2583">
            <v>2580</v>
          </cell>
          <cell r="E2583">
            <v>311000024</v>
          </cell>
          <cell r="F2583" t="str">
            <v>经膀胱镜输尿管扩张术</v>
          </cell>
        </row>
        <row r="2583">
          <cell r="H2583" t="str">
            <v>次</v>
          </cell>
          <cell r="I2583" t="str">
            <v>次</v>
          </cell>
          <cell r="J2583">
            <v>295.1</v>
          </cell>
          <cell r="K2583">
            <v>253</v>
          </cell>
        </row>
        <row r="2584">
          <cell r="D2584">
            <v>2581</v>
          </cell>
          <cell r="E2584">
            <v>311000025</v>
          </cell>
          <cell r="F2584" t="str">
            <v>经输尿管镜输尿管扩张术</v>
          </cell>
        </row>
        <row r="2584">
          <cell r="H2584" t="str">
            <v>次</v>
          </cell>
          <cell r="I2584" t="str">
            <v>次</v>
          </cell>
          <cell r="J2584">
            <v>415.2</v>
          </cell>
          <cell r="K2584">
            <v>360.8</v>
          </cell>
        </row>
        <row r="2585">
          <cell r="D2585">
            <v>2582</v>
          </cell>
          <cell r="E2585">
            <v>311000026</v>
          </cell>
          <cell r="F2585" t="str">
            <v>经输尿管镜碎石取石术</v>
          </cell>
        </row>
        <row r="2585">
          <cell r="H2585" t="str">
            <v>次</v>
          </cell>
          <cell r="I2585" t="str">
            <v>次</v>
          </cell>
          <cell r="J2585">
            <v>816.8</v>
          </cell>
          <cell r="K2585">
            <v>721.5</v>
          </cell>
        </row>
        <row r="2586">
          <cell r="D2586">
            <v>2583</v>
          </cell>
          <cell r="E2586">
            <v>311000027</v>
          </cell>
          <cell r="F2586" t="str">
            <v>经膀胱镜输尿管支架置入术</v>
          </cell>
          <cell r="G2586" t="str">
            <v>包括取出术</v>
          </cell>
          <cell r="H2586" t="str">
            <v>支架</v>
          </cell>
          <cell r="I2586" t="str">
            <v>次</v>
          </cell>
          <cell r="J2586">
            <v>254.5</v>
          </cell>
          <cell r="K2586">
            <v>216</v>
          </cell>
        </row>
        <row r="2587">
          <cell r="D2587">
            <v>2584</v>
          </cell>
          <cell r="E2587">
            <v>311000028</v>
          </cell>
          <cell r="F2587" t="str">
            <v>经输尿管镜支架置入术</v>
          </cell>
          <cell r="G2587" t="str">
            <v>包括取出术</v>
          </cell>
          <cell r="H2587" t="str">
            <v>支架</v>
          </cell>
          <cell r="I2587" t="str">
            <v>次</v>
          </cell>
          <cell r="J2587">
            <v>336.7</v>
          </cell>
          <cell r="K2587">
            <v>288.6</v>
          </cell>
        </row>
        <row r="2588">
          <cell r="D2588">
            <v>2585</v>
          </cell>
          <cell r="E2588">
            <v>311000029</v>
          </cell>
          <cell r="F2588" t="str">
            <v>输尿管支架管冲洗</v>
          </cell>
        </row>
        <row r="2588">
          <cell r="H2588" t="str">
            <v>次</v>
          </cell>
          <cell r="I2588" t="str">
            <v>次</v>
          </cell>
          <cell r="J2588">
            <v>17.9</v>
          </cell>
          <cell r="K2588">
            <v>15.5</v>
          </cell>
        </row>
        <row r="2589">
          <cell r="D2589">
            <v>2586</v>
          </cell>
          <cell r="E2589">
            <v>311000030</v>
          </cell>
          <cell r="F2589" t="str">
            <v>膀胱注射</v>
          </cell>
        </row>
        <row r="2589">
          <cell r="H2589" t="str">
            <v>次</v>
          </cell>
          <cell r="I2589" t="str">
            <v>次</v>
          </cell>
          <cell r="J2589">
            <v>17.9</v>
          </cell>
          <cell r="K2589">
            <v>15.5</v>
          </cell>
        </row>
        <row r="2590">
          <cell r="D2590">
            <v>2587</v>
          </cell>
          <cell r="E2590">
            <v>311000031</v>
          </cell>
          <cell r="F2590" t="str">
            <v>膀胱灌注</v>
          </cell>
        </row>
        <row r="2590">
          <cell r="H2590" t="str">
            <v>次</v>
          </cell>
          <cell r="I2590" t="str">
            <v>次</v>
          </cell>
          <cell r="J2590">
            <v>15.3</v>
          </cell>
          <cell r="K2590">
            <v>15.3</v>
          </cell>
        </row>
        <row r="2591">
          <cell r="D2591">
            <v>2588</v>
          </cell>
          <cell r="E2591">
            <v>311000032</v>
          </cell>
          <cell r="F2591" t="str">
            <v>膀胱区封闭</v>
          </cell>
        </row>
        <row r="2591">
          <cell r="H2591" t="str">
            <v>次</v>
          </cell>
          <cell r="I2591" t="str">
            <v>次</v>
          </cell>
          <cell r="J2591">
            <v>35.7</v>
          </cell>
          <cell r="K2591">
            <v>31</v>
          </cell>
        </row>
        <row r="2592">
          <cell r="D2592">
            <v>2589</v>
          </cell>
          <cell r="E2592">
            <v>311000033</v>
          </cell>
          <cell r="F2592" t="str">
            <v>膀胱穿刺造瘘术</v>
          </cell>
        </row>
        <row r="2592">
          <cell r="H2592" t="str">
            <v>次</v>
          </cell>
          <cell r="I2592" t="str">
            <v>次</v>
          </cell>
          <cell r="J2592">
            <v>169.7</v>
          </cell>
          <cell r="K2592">
            <v>155</v>
          </cell>
        </row>
        <row r="2593">
          <cell r="D2593">
            <v>2590</v>
          </cell>
          <cell r="E2593">
            <v>311000034</v>
          </cell>
          <cell r="F2593" t="str">
            <v>膀胱镜尿道镜检查</v>
          </cell>
          <cell r="G2593" t="str">
            <v>包括取活检或异物</v>
          </cell>
          <cell r="H2593" t="str">
            <v>次</v>
          </cell>
          <cell r="I2593" t="str">
            <v>次</v>
          </cell>
          <cell r="J2593">
            <v>236.8</v>
          </cell>
          <cell r="K2593">
            <v>129.9</v>
          </cell>
        </row>
        <row r="2594">
          <cell r="D2594">
            <v>2591</v>
          </cell>
          <cell r="E2594">
            <v>311000035</v>
          </cell>
          <cell r="F2594" t="str">
            <v>经膀胱镜尿道镜特殊治疗</v>
          </cell>
          <cell r="G2594" t="str">
            <v>包括激光、电灼</v>
          </cell>
          <cell r="H2594" t="str">
            <v>次</v>
          </cell>
          <cell r="I2594" t="str">
            <v>次</v>
          </cell>
          <cell r="J2594">
            <v>190.4</v>
          </cell>
          <cell r="K2594">
            <v>77.7</v>
          </cell>
        </row>
        <row r="2595">
          <cell r="D2595">
            <v>2592</v>
          </cell>
          <cell r="E2595">
            <v>311000036</v>
          </cell>
          <cell r="F2595" t="str">
            <v>尿道狭窄扩张术</v>
          </cell>
        </row>
        <row r="2595">
          <cell r="H2595" t="str">
            <v>次</v>
          </cell>
          <cell r="I2595" t="str">
            <v>次</v>
          </cell>
          <cell r="J2595">
            <v>66.2</v>
          </cell>
          <cell r="K2595">
            <v>32.4</v>
          </cell>
        </row>
        <row r="2596">
          <cell r="D2596">
            <v>2593</v>
          </cell>
          <cell r="E2596">
            <v>311000037</v>
          </cell>
          <cell r="F2596" t="str">
            <v>经尿道治疗尿失禁</v>
          </cell>
          <cell r="G2596" t="str">
            <v>含硬化剂局部注射</v>
          </cell>
          <cell r="H2596" t="str">
            <v>次</v>
          </cell>
          <cell r="I2596" t="str">
            <v>次</v>
          </cell>
          <cell r="J2596">
            <v>113.9</v>
          </cell>
          <cell r="K2596">
            <v>101</v>
          </cell>
        </row>
        <row r="2597">
          <cell r="D2597">
            <v>2594</v>
          </cell>
          <cell r="E2597">
            <v>311000038</v>
          </cell>
          <cell r="F2597" t="str">
            <v>尿流率检测</v>
          </cell>
        </row>
        <row r="2597">
          <cell r="H2597" t="str">
            <v>次</v>
          </cell>
          <cell r="I2597" t="str">
            <v>次</v>
          </cell>
          <cell r="J2597">
            <v>83.1</v>
          </cell>
          <cell r="K2597">
            <v>70</v>
          </cell>
        </row>
        <row r="2598">
          <cell r="D2598">
            <v>2595</v>
          </cell>
          <cell r="E2598">
            <v>311000039</v>
          </cell>
          <cell r="F2598" t="str">
            <v>尿流动力学检测</v>
          </cell>
          <cell r="G2598" t="str">
            <v>不含摄片</v>
          </cell>
          <cell r="H2598" t="str">
            <v>次</v>
          </cell>
          <cell r="I2598" t="str">
            <v>次</v>
          </cell>
          <cell r="J2598">
            <v>268.2</v>
          </cell>
          <cell r="K2598">
            <v>245</v>
          </cell>
        </row>
        <row r="2599">
          <cell r="D2599">
            <v>2596</v>
          </cell>
          <cell r="E2599">
            <v>311000040</v>
          </cell>
          <cell r="F2599" t="str">
            <v>体外冲击波碎石</v>
          </cell>
          <cell r="G2599" t="str">
            <v>含影像学监测和摄片</v>
          </cell>
          <cell r="H2599" t="str">
            <v>次</v>
          </cell>
          <cell r="I2599" t="str">
            <v>次</v>
          </cell>
          <cell r="J2599">
            <v>496.8</v>
          </cell>
          <cell r="K2599">
            <v>496.8</v>
          </cell>
        </row>
        <row r="2600">
          <cell r="D2600">
            <v>2597</v>
          </cell>
          <cell r="E2600">
            <v>311000041</v>
          </cell>
          <cell r="F2600" t="str">
            <v>长期透析管植入术</v>
          </cell>
          <cell r="G2600" t="str">
            <v>导管、扩张器、麻醉</v>
          </cell>
          <cell r="H2600" t="str">
            <v>导管、扩张器、麻醉</v>
          </cell>
          <cell r="I2600" t="str">
            <v>次</v>
          </cell>
          <cell r="J2600">
            <v>438.8</v>
          </cell>
          <cell r="K2600">
            <v>438.8</v>
          </cell>
        </row>
        <row r="2601">
          <cell r="D2601">
            <v>2598</v>
          </cell>
          <cell r="E2601">
            <v>311000042</v>
          </cell>
          <cell r="F2601" t="str">
            <v>体外物理振动排石治疗</v>
          </cell>
          <cell r="G2601" t="str">
            <v>摆适合体位，作用于床体振动器产生高能物理振动，通过人体介质传导至结石，将结石与组织分离成游离状态悬浮于液态空间，调节旋转的床体到利于结石排出的最佳角度，在振动作用下产生的直线振动推动力推动结石排出体外。治疗中用B超确定结石大小、形状、位置等，对结石排出效果进行检查。</v>
          </cell>
          <cell r="H2601" t="str">
            <v>次</v>
          </cell>
          <cell r="I2601" t="str">
            <v>次</v>
          </cell>
          <cell r="J2601">
            <v>1287</v>
          </cell>
          <cell r="K2601">
            <v>1100</v>
          </cell>
        </row>
        <row r="2602">
          <cell r="D2602">
            <v>2599</v>
          </cell>
          <cell r="E2602">
            <v>311000043</v>
          </cell>
          <cell r="F2602" t="str">
            <v>家庭腹膜透析治疗指导</v>
          </cell>
          <cell r="G2602"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v>
          </cell>
          <cell r="H2602" t="str">
            <v/>
          </cell>
          <cell r="I2602" t="str">
            <v>小时</v>
          </cell>
          <cell r="J2602">
            <v>51.8</v>
          </cell>
          <cell r="K2602">
            <v>40</v>
          </cell>
        </row>
        <row r="2603">
          <cell r="D2603">
            <v>2600</v>
          </cell>
          <cell r="E2603">
            <v>311000044</v>
          </cell>
          <cell r="F2603" t="str">
            <v>家庭腹膜透析治疗</v>
          </cell>
          <cell r="G2603" t="str">
            <v>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养及心理状态评估、透析处方和药物调整等。</v>
          </cell>
          <cell r="H2603" t="str">
            <v>碘伏帽，管路</v>
          </cell>
          <cell r="I2603" t="str">
            <v>月</v>
          </cell>
          <cell r="J2603">
            <v>211</v>
          </cell>
          <cell r="K2603">
            <v>194</v>
          </cell>
        </row>
        <row r="2604">
          <cell r="D2604">
            <v>2601</v>
          </cell>
          <cell r="E2604">
            <v>3111</v>
          </cell>
          <cell r="F2604" t="str">
            <v>11.男性生殖系统</v>
          </cell>
        </row>
        <row r="2605">
          <cell r="D2605">
            <v>2602</v>
          </cell>
          <cell r="E2605">
            <v>311100001</v>
          </cell>
          <cell r="F2605" t="str">
            <v>小儿包茎气囊导管扩张术</v>
          </cell>
          <cell r="G2605" t="str">
            <v>气囊导管</v>
          </cell>
          <cell r="H2605" t="str">
            <v>气囊导管</v>
          </cell>
          <cell r="I2605" t="str">
            <v>次</v>
          </cell>
          <cell r="J2605">
            <v>48.1</v>
          </cell>
          <cell r="K2605">
            <v>23.3</v>
          </cell>
        </row>
        <row r="2606">
          <cell r="D2606">
            <v>2603</v>
          </cell>
          <cell r="E2606">
            <v>311100002</v>
          </cell>
          <cell r="F2606" t="str">
            <v>嵌顿包茎手法复位术</v>
          </cell>
        </row>
        <row r="2606">
          <cell r="H2606" t="str">
            <v>次</v>
          </cell>
          <cell r="I2606" t="str">
            <v>次</v>
          </cell>
          <cell r="J2606">
            <v>89.6</v>
          </cell>
          <cell r="K2606">
            <v>77.7</v>
          </cell>
        </row>
        <row r="2607">
          <cell r="D2607">
            <v>2604</v>
          </cell>
          <cell r="E2607">
            <v>311100003</v>
          </cell>
          <cell r="F2607" t="str">
            <v>夜间阴茎胀大试验</v>
          </cell>
          <cell r="G2607" t="str">
            <v>含硬度计法</v>
          </cell>
          <cell r="H2607" t="str">
            <v>次</v>
          </cell>
          <cell r="I2607" t="str">
            <v>次</v>
          </cell>
          <cell r="J2607">
            <v>53.8</v>
          </cell>
          <cell r="K2607">
            <v>14</v>
          </cell>
        </row>
        <row r="2608">
          <cell r="D2608">
            <v>2605</v>
          </cell>
          <cell r="E2608">
            <v>311100004</v>
          </cell>
          <cell r="F2608" t="str">
            <v>阴茎超声血流图检查</v>
          </cell>
        </row>
        <row r="2608">
          <cell r="H2608" t="str">
            <v>次</v>
          </cell>
          <cell r="I2608" t="str">
            <v>次</v>
          </cell>
          <cell r="J2608">
            <v>91.8</v>
          </cell>
          <cell r="K2608">
            <v>84</v>
          </cell>
        </row>
        <row r="2609">
          <cell r="D2609">
            <v>2606</v>
          </cell>
          <cell r="E2609">
            <v>311100005</v>
          </cell>
          <cell r="F2609" t="str">
            <v>阴茎勃起神经检查</v>
          </cell>
          <cell r="G2609" t="str">
            <v>含肌电图检查</v>
          </cell>
          <cell r="H2609" t="str">
            <v>次</v>
          </cell>
          <cell r="I2609" t="str">
            <v>次</v>
          </cell>
          <cell r="J2609">
            <v>115.2</v>
          </cell>
          <cell r="K2609">
            <v>105</v>
          </cell>
        </row>
        <row r="2610">
          <cell r="D2610">
            <v>2607</v>
          </cell>
          <cell r="E2610">
            <v>311100006</v>
          </cell>
          <cell r="F2610" t="str">
            <v>睾丸阴茎海绵体活检术</v>
          </cell>
          <cell r="G2610" t="str">
            <v>包括穿刺、切开、取精</v>
          </cell>
          <cell r="H2610" t="str">
            <v>次</v>
          </cell>
          <cell r="I2610" t="str">
            <v>次</v>
          </cell>
          <cell r="J2610">
            <v>134.8</v>
          </cell>
          <cell r="K2610">
            <v>105</v>
          </cell>
        </row>
        <row r="2611">
          <cell r="D2611">
            <v>2608</v>
          </cell>
          <cell r="E2611">
            <v>311100007</v>
          </cell>
          <cell r="F2611" t="str">
            <v>附睾抽吸精子分离术</v>
          </cell>
        </row>
        <row r="2611">
          <cell r="H2611" t="str">
            <v>次</v>
          </cell>
          <cell r="I2611" t="str">
            <v>次</v>
          </cell>
          <cell r="J2611">
            <v>215.3</v>
          </cell>
          <cell r="K2611">
            <v>130</v>
          </cell>
        </row>
        <row r="2612">
          <cell r="D2612">
            <v>2609</v>
          </cell>
          <cell r="E2612">
            <v>311100008</v>
          </cell>
          <cell r="F2612" t="str">
            <v>促射精电动按摩</v>
          </cell>
          <cell r="G2612" t="str">
            <v>不含精液检测</v>
          </cell>
          <cell r="H2612" t="str">
            <v>次</v>
          </cell>
          <cell r="I2612" t="str">
            <v>次</v>
          </cell>
          <cell r="J2612">
            <v>34.7</v>
          </cell>
          <cell r="K2612">
            <v>23</v>
          </cell>
        </row>
        <row r="2613">
          <cell r="D2613">
            <v>2610</v>
          </cell>
          <cell r="E2613">
            <v>311100009</v>
          </cell>
          <cell r="F2613" t="str">
            <v>阴茎海绵体内药物注射</v>
          </cell>
        </row>
        <row r="2613">
          <cell r="H2613" t="str">
            <v>次</v>
          </cell>
          <cell r="I2613" t="str">
            <v>次</v>
          </cell>
          <cell r="J2613">
            <v>31.5</v>
          </cell>
          <cell r="K2613">
            <v>23</v>
          </cell>
        </row>
        <row r="2614">
          <cell r="D2614">
            <v>2611</v>
          </cell>
          <cell r="E2614">
            <v>311100010</v>
          </cell>
          <cell r="F2614" t="str">
            <v>阴茎赘生物电灼/冷冻术</v>
          </cell>
        </row>
        <row r="2614">
          <cell r="H2614" t="str">
            <v>次</v>
          </cell>
          <cell r="I2614" t="str">
            <v>次</v>
          </cell>
          <cell r="J2614">
            <v>89.6</v>
          </cell>
          <cell r="K2614">
            <v>77.7</v>
          </cell>
        </row>
        <row r="2615">
          <cell r="D2615">
            <v>2612</v>
          </cell>
          <cell r="E2615">
            <v>311100011</v>
          </cell>
          <cell r="F2615" t="str">
            <v>阴茎动脉测压术</v>
          </cell>
        </row>
        <row r="2615">
          <cell r="H2615" t="str">
            <v>次</v>
          </cell>
          <cell r="I2615" t="str">
            <v>次</v>
          </cell>
          <cell r="J2615">
            <v>61.2</v>
          </cell>
          <cell r="K2615">
            <v>57.7</v>
          </cell>
        </row>
        <row r="2616">
          <cell r="D2616">
            <v>2613</v>
          </cell>
          <cell r="E2616">
            <v>311100012</v>
          </cell>
          <cell r="F2616" t="str">
            <v>阴茎海绵体灌流治疗术</v>
          </cell>
        </row>
        <row r="2616">
          <cell r="H2616" t="str">
            <v>次</v>
          </cell>
          <cell r="I2616" t="str">
            <v>次</v>
          </cell>
          <cell r="J2616">
            <v>115.2</v>
          </cell>
          <cell r="K2616">
            <v>108.8</v>
          </cell>
        </row>
        <row r="2617">
          <cell r="D2617">
            <v>2614</v>
          </cell>
          <cell r="E2617">
            <v>311100013</v>
          </cell>
          <cell r="F2617" t="str">
            <v>B超引导下前列腺活检术</v>
          </cell>
        </row>
        <row r="2617">
          <cell r="H2617" t="str">
            <v>次</v>
          </cell>
          <cell r="I2617" t="str">
            <v>次</v>
          </cell>
          <cell r="J2617">
            <v>118.4</v>
          </cell>
          <cell r="K2617">
            <v>38.9</v>
          </cell>
        </row>
        <row r="2618">
          <cell r="D2618">
            <v>2615</v>
          </cell>
          <cell r="E2618">
            <v>3111000131</v>
          </cell>
          <cell r="F2618" t="str">
            <v>B超引导下前列腺穿刺活检术</v>
          </cell>
          <cell r="G2618" t="str">
            <v>穿刺针</v>
          </cell>
          <cell r="H2618" t="str">
            <v>穿刺针</v>
          </cell>
          <cell r="I2618" t="str">
            <v>部位</v>
          </cell>
          <cell r="J2618">
            <v>17.9</v>
          </cell>
          <cell r="K2618">
            <v>15.5</v>
          </cell>
        </row>
        <row r="2619">
          <cell r="D2619">
            <v>2616</v>
          </cell>
          <cell r="E2619">
            <v>311100014</v>
          </cell>
          <cell r="F2619" t="str">
            <v>前列腺针吸细胞学活检术</v>
          </cell>
        </row>
        <row r="2619">
          <cell r="H2619" t="str">
            <v>次</v>
          </cell>
          <cell r="I2619" t="str">
            <v>次</v>
          </cell>
          <cell r="J2619">
            <v>45.3</v>
          </cell>
          <cell r="K2619">
            <v>38.9</v>
          </cell>
        </row>
        <row r="2620">
          <cell r="D2620">
            <v>2617</v>
          </cell>
          <cell r="E2620">
            <v>311100015</v>
          </cell>
          <cell r="F2620" t="str">
            <v>前列腺按摩</v>
          </cell>
        </row>
        <row r="2620">
          <cell r="H2620" t="str">
            <v>次</v>
          </cell>
          <cell r="I2620" t="str">
            <v>次</v>
          </cell>
          <cell r="J2620">
            <v>17.9</v>
          </cell>
          <cell r="K2620">
            <v>15.5</v>
          </cell>
        </row>
        <row r="2621">
          <cell r="D2621">
            <v>2618</v>
          </cell>
          <cell r="E2621">
            <v>311100016</v>
          </cell>
          <cell r="F2621" t="str">
            <v>前列腺注射</v>
          </cell>
        </row>
        <row r="2621">
          <cell r="H2621" t="str">
            <v>次</v>
          </cell>
          <cell r="I2621" t="str">
            <v>次</v>
          </cell>
          <cell r="J2621">
            <v>27.4</v>
          </cell>
          <cell r="K2621">
            <v>23.3</v>
          </cell>
        </row>
        <row r="2622">
          <cell r="D2622">
            <v>2619</v>
          </cell>
          <cell r="E2622">
            <v>311100017</v>
          </cell>
          <cell r="F2622" t="str">
            <v>前列腺特殊治疗</v>
          </cell>
          <cell r="G2622" t="str">
            <v>包括激光、微波、射频等方法</v>
          </cell>
          <cell r="H2622" t="str">
            <v>次</v>
          </cell>
          <cell r="I2622" t="str">
            <v>次</v>
          </cell>
          <cell r="J2622">
            <v>107.6</v>
          </cell>
          <cell r="K2622">
            <v>53.8</v>
          </cell>
        </row>
        <row r="2623">
          <cell r="D2623">
            <v>2620</v>
          </cell>
          <cell r="E2623">
            <v>311100018</v>
          </cell>
          <cell r="F2623" t="str">
            <v>鞘膜积液穿刺抽液术</v>
          </cell>
          <cell r="G2623" t="str">
            <v>硬化剂</v>
          </cell>
          <cell r="H2623" t="str">
            <v>硬化剂</v>
          </cell>
          <cell r="I2623" t="str">
            <v>次</v>
          </cell>
          <cell r="J2623">
            <v>71.6</v>
          </cell>
          <cell r="K2623">
            <v>62.2</v>
          </cell>
        </row>
        <row r="2624">
          <cell r="D2624">
            <v>2621</v>
          </cell>
          <cell r="E2624">
            <v>311100019</v>
          </cell>
          <cell r="F2624" t="str">
            <v>曲细精管精子分离术</v>
          </cell>
          <cell r="G2624" t="str">
            <v>睾丸穿刺取精后对获得的曲细精管进行分离，培养、收集精子。</v>
          </cell>
          <cell r="H2624" t="str">
            <v>睾丸穿刺、梯度离心</v>
          </cell>
          <cell r="I2624" t="str">
            <v>次</v>
          </cell>
          <cell r="J2624">
            <v>268.2</v>
          </cell>
          <cell r="K2624">
            <v>268.2</v>
          </cell>
        </row>
        <row r="2625">
          <cell r="D2625">
            <v>2622</v>
          </cell>
          <cell r="E2625">
            <v>311100020</v>
          </cell>
          <cell r="F2625" t="str">
            <v>夜间阴茎勃起监测</v>
          </cell>
          <cell r="G2625" t="str">
            <v>清洁阴茎，固定张力环，连接阴茎勃起测定记录盒并固定，使用硬度测试仪记录夜间阴茎周长变化、勃起硬度、次数、持续时间，计算机分析。图文报告。</v>
          </cell>
          <cell r="H2625" t="str">
            <v>次</v>
          </cell>
          <cell r="I2625" t="str">
            <v>次</v>
          </cell>
          <cell r="J2625">
            <v>81</v>
          </cell>
          <cell r="K2625">
            <v>80</v>
          </cell>
        </row>
        <row r="2626">
          <cell r="D2626">
            <v>2623</v>
          </cell>
          <cell r="E2626" t="str">
            <v>s311101001</v>
          </cell>
          <cell r="F2626" t="str">
            <v>小儿包茎分离术</v>
          </cell>
        </row>
        <row r="2626">
          <cell r="H2626" t="str">
            <v>次</v>
          </cell>
          <cell r="I2626" t="str">
            <v>次</v>
          </cell>
          <cell r="J2626">
            <v>80.1</v>
          </cell>
          <cell r="K2626">
            <v>66.6</v>
          </cell>
        </row>
        <row r="2627">
          <cell r="D2627">
            <v>2624</v>
          </cell>
          <cell r="E2627">
            <v>3112</v>
          </cell>
          <cell r="F2627" t="str">
            <v>12.女性生殖系统及孕产(含新生儿诊疗)</v>
          </cell>
        </row>
        <row r="2628">
          <cell r="D2628">
            <v>2625</v>
          </cell>
          <cell r="E2628">
            <v>311201</v>
          </cell>
          <cell r="F2628" t="str">
            <v>女性生殖系统及孕产诊疗</v>
          </cell>
        </row>
        <row r="2629">
          <cell r="D2629">
            <v>2626</v>
          </cell>
          <cell r="E2629">
            <v>311201001</v>
          </cell>
          <cell r="F2629" t="str">
            <v>荧光检查</v>
          </cell>
          <cell r="G2629" t="str">
            <v>包括会阴、阴道、宫颈部位病变检查</v>
          </cell>
          <cell r="H2629" t="str">
            <v>每个部位</v>
          </cell>
          <cell r="I2629" t="str">
            <v>每个部位</v>
          </cell>
          <cell r="J2629">
            <v>25.2</v>
          </cell>
          <cell r="K2629">
            <v>23.5</v>
          </cell>
        </row>
        <row r="2630">
          <cell r="D2630">
            <v>2627</v>
          </cell>
          <cell r="E2630">
            <v>311201002</v>
          </cell>
          <cell r="F2630" t="str">
            <v>外阴活检术</v>
          </cell>
        </row>
        <row r="2630">
          <cell r="H2630" t="str">
            <v>次</v>
          </cell>
          <cell r="I2630" t="str">
            <v>次</v>
          </cell>
          <cell r="J2630">
            <v>20.7</v>
          </cell>
          <cell r="K2630">
            <v>20.7</v>
          </cell>
        </row>
        <row r="2631">
          <cell r="D2631">
            <v>2628</v>
          </cell>
          <cell r="E2631">
            <v>311201003</v>
          </cell>
          <cell r="F2631" t="str">
            <v>外阴病光照射治疗</v>
          </cell>
          <cell r="G2631" t="str">
            <v>包括光谱治疗，远红外线等</v>
          </cell>
          <cell r="H2631" t="str">
            <v>30分钟</v>
          </cell>
          <cell r="I2631" t="str">
            <v>30分钟</v>
          </cell>
          <cell r="J2631">
            <v>10</v>
          </cell>
          <cell r="K2631">
            <v>7.8</v>
          </cell>
        </row>
        <row r="2632">
          <cell r="D2632">
            <v>2629</v>
          </cell>
          <cell r="E2632">
            <v>311201004</v>
          </cell>
          <cell r="F2632" t="str">
            <v>阴道镜检查</v>
          </cell>
        </row>
        <row r="2632">
          <cell r="H2632" t="str">
            <v>次</v>
          </cell>
          <cell r="I2632" t="str">
            <v>次</v>
          </cell>
          <cell r="J2632">
            <v>23</v>
          </cell>
          <cell r="K2632">
            <v>14</v>
          </cell>
        </row>
        <row r="2633">
          <cell r="D2633">
            <v>2630</v>
          </cell>
          <cell r="E2633">
            <v>3112010041</v>
          </cell>
          <cell r="F2633" t="str">
            <v>电子阴道镜检查</v>
          </cell>
        </row>
        <row r="2633">
          <cell r="H2633" t="str">
            <v>次</v>
          </cell>
          <cell r="I2633" t="str">
            <v>次</v>
          </cell>
          <cell r="J2633">
            <v>61.2</v>
          </cell>
          <cell r="K2633">
            <v>48.7</v>
          </cell>
        </row>
        <row r="2634">
          <cell r="D2634">
            <v>2631</v>
          </cell>
          <cell r="E2634">
            <v>311201005</v>
          </cell>
          <cell r="F2634" t="str">
            <v>阴道填塞</v>
          </cell>
        </row>
        <row r="2634">
          <cell r="H2634" t="str">
            <v>次</v>
          </cell>
          <cell r="I2634" t="str">
            <v>次</v>
          </cell>
          <cell r="J2634">
            <v>17.9</v>
          </cell>
          <cell r="K2634">
            <v>14</v>
          </cell>
        </row>
        <row r="2635">
          <cell r="D2635">
            <v>2632</v>
          </cell>
          <cell r="E2635">
            <v>311201006</v>
          </cell>
          <cell r="F2635" t="str">
            <v>阴道灌洗上药</v>
          </cell>
          <cell r="G2635" t="str">
            <v>药品</v>
          </cell>
          <cell r="H2635" t="str">
            <v>药品</v>
          </cell>
          <cell r="I2635" t="str">
            <v>次</v>
          </cell>
          <cell r="J2635">
            <v>13.2</v>
          </cell>
          <cell r="K2635">
            <v>11</v>
          </cell>
        </row>
        <row r="2636">
          <cell r="D2636">
            <v>2633</v>
          </cell>
          <cell r="E2636">
            <v>311201007</v>
          </cell>
          <cell r="F2636" t="str">
            <v>后穹窿穿刺术</v>
          </cell>
          <cell r="G2636" t="str">
            <v>包括后穹窿注射</v>
          </cell>
          <cell r="H2636" t="str">
            <v>次</v>
          </cell>
          <cell r="I2636" t="str">
            <v>次</v>
          </cell>
          <cell r="J2636">
            <v>45</v>
          </cell>
          <cell r="K2636">
            <v>38.9</v>
          </cell>
        </row>
        <row r="2637">
          <cell r="D2637">
            <v>2634</v>
          </cell>
          <cell r="E2637">
            <v>311201008</v>
          </cell>
          <cell r="F2637" t="str">
            <v>宫颈活检术</v>
          </cell>
          <cell r="G2637" t="str">
            <v>包括阴道壁活检及阴道囊肿穿刺术</v>
          </cell>
          <cell r="H2637" t="str">
            <v>次</v>
          </cell>
          <cell r="I2637" t="str">
            <v>次</v>
          </cell>
          <cell r="J2637">
            <v>52</v>
          </cell>
          <cell r="K2637">
            <v>32.4</v>
          </cell>
        </row>
        <row r="2638">
          <cell r="D2638">
            <v>2635</v>
          </cell>
          <cell r="E2638">
            <v>311201009</v>
          </cell>
          <cell r="F2638" t="str">
            <v>宫颈注射</v>
          </cell>
          <cell r="G2638" t="str">
            <v>包括宫颈封闭、阴道侧穹窿封闭、上药</v>
          </cell>
          <cell r="H2638" t="str">
            <v>次</v>
          </cell>
          <cell r="I2638" t="str">
            <v>次</v>
          </cell>
          <cell r="J2638">
            <v>17</v>
          </cell>
          <cell r="K2638">
            <v>15.5</v>
          </cell>
        </row>
        <row r="2639">
          <cell r="D2639">
            <v>2636</v>
          </cell>
          <cell r="E2639">
            <v>311201010</v>
          </cell>
          <cell r="F2639" t="str">
            <v>宫颈扩张术</v>
          </cell>
          <cell r="G2639" t="str">
            <v>含宫颈插管</v>
          </cell>
          <cell r="H2639" t="str">
            <v>次</v>
          </cell>
          <cell r="I2639" t="str">
            <v>次</v>
          </cell>
          <cell r="J2639">
            <v>17.9</v>
          </cell>
          <cell r="K2639">
            <v>14</v>
          </cell>
        </row>
        <row r="2640">
          <cell r="D2640">
            <v>2637</v>
          </cell>
          <cell r="E2640">
            <v>311201011</v>
          </cell>
          <cell r="F2640" t="str">
            <v>宫颈内口探查术</v>
          </cell>
        </row>
        <row r="2640">
          <cell r="H2640" t="str">
            <v>次</v>
          </cell>
          <cell r="I2640" t="str">
            <v>次</v>
          </cell>
          <cell r="J2640">
            <v>9.5</v>
          </cell>
          <cell r="K2640">
            <v>6.3</v>
          </cell>
        </row>
        <row r="2641">
          <cell r="D2641">
            <v>2638</v>
          </cell>
          <cell r="E2641">
            <v>311201012</v>
          </cell>
          <cell r="F2641" t="str">
            <v>子宫托治疗</v>
          </cell>
          <cell r="G2641" t="str">
            <v>含配戴、指导</v>
          </cell>
          <cell r="H2641" t="str">
            <v>次</v>
          </cell>
          <cell r="I2641" t="str">
            <v>次</v>
          </cell>
          <cell r="J2641">
            <v>27.5</v>
          </cell>
          <cell r="K2641">
            <v>15.5</v>
          </cell>
        </row>
        <row r="2642">
          <cell r="D2642">
            <v>2639</v>
          </cell>
          <cell r="E2642">
            <v>311201013</v>
          </cell>
          <cell r="F2642" t="str">
            <v>子宫内膜活检术</v>
          </cell>
        </row>
        <row r="2642">
          <cell r="H2642" t="str">
            <v>次</v>
          </cell>
          <cell r="I2642" t="str">
            <v>次</v>
          </cell>
          <cell r="J2642">
            <v>78.8</v>
          </cell>
          <cell r="K2642">
            <v>64.9</v>
          </cell>
        </row>
        <row r="2643">
          <cell r="D2643">
            <v>2640</v>
          </cell>
          <cell r="E2643">
            <v>311201014</v>
          </cell>
          <cell r="F2643" t="str">
            <v>子宫直肠凹封闭术</v>
          </cell>
        </row>
        <row r="2643">
          <cell r="H2643" t="str">
            <v>次</v>
          </cell>
          <cell r="I2643" t="str">
            <v>次</v>
          </cell>
          <cell r="J2643">
            <v>28.2</v>
          </cell>
          <cell r="K2643">
            <v>23.3</v>
          </cell>
        </row>
        <row r="2644">
          <cell r="D2644">
            <v>2641</v>
          </cell>
          <cell r="E2644">
            <v>311201015</v>
          </cell>
          <cell r="F2644" t="str">
            <v>子宫输卵管通液术</v>
          </cell>
          <cell r="G2644" t="str">
            <v>包括通气、注药</v>
          </cell>
          <cell r="H2644" t="str">
            <v>次</v>
          </cell>
          <cell r="I2644" t="str">
            <v>次</v>
          </cell>
          <cell r="J2644">
            <v>68.9</v>
          </cell>
          <cell r="K2644">
            <v>43.3</v>
          </cell>
        </row>
        <row r="2645">
          <cell r="D2645">
            <v>2642</v>
          </cell>
          <cell r="E2645">
            <v>311201016</v>
          </cell>
          <cell r="F2645" t="str">
            <v>子宫内翻复位术</v>
          </cell>
          <cell r="G2645" t="str">
            <v>指手法复位</v>
          </cell>
          <cell r="H2645" t="str">
            <v>次</v>
          </cell>
          <cell r="I2645" t="str">
            <v>次</v>
          </cell>
          <cell r="J2645">
            <v>130</v>
          </cell>
          <cell r="K2645">
            <v>116.6</v>
          </cell>
        </row>
        <row r="2646">
          <cell r="D2646">
            <v>2643</v>
          </cell>
          <cell r="E2646">
            <v>311201017</v>
          </cell>
          <cell r="F2646" t="str">
            <v>宫腔吸片</v>
          </cell>
        </row>
        <row r="2646">
          <cell r="H2646" t="str">
            <v>次</v>
          </cell>
          <cell r="I2646" t="str">
            <v>次</v>
          </cell>
          <cell r="J2646">
            <v>26.4</v>
          </cell>
          <cell r="K2646">
            <v>21</v>
          </cell>
        </row>
        <row r="2647">
          <cell r="D2647">
            <v>2644</v>
          </cell>
          <cell r="E2647">
            <v>311201018</v>
          </cell>
          <cell r="F2647" t="str">
            <v>宫腔粘连分离术</v>
          </cell>
        </row>
        <row r="2647">
          <cell r="H2647" t="str">
            <v>次</v>
          </cell>
          <cell r="I2647" t="str">
            <v>次</v>
          </cell>
          <cell r="J2647">
            <v>68.8</v>
          </cell>
          <cell r="K2647">
            <v>62</v>
          </cell>
        </row>
        <row r="2648">
          <cell r="D2648">
            <v>2645</v>
          </cell>
          <cell r="E2648">
            <v>311201019</v>
          </cell>
          <cell r="F2648" t="str">
            <v>宫腔填塞</v>
          </cell>
        </row>
        <row r="2648">
          <cell r="H2648" t="str">
            <v>次</v>
          </cell>
          <cell r="I2648" t="str">
            <v>次</v>
          </cell>
          <cell r="J2648">
            <v>103.2</v>
          </cell>
          <cell r="K2648">
            <v>103.2</v>
          </cell>
        </row>
        <row r="2649">
          <cell r="D2649">
            <v>2646</v>
          </cell>
          <cell r="E2649">
            <v>311201020</v>
          </cell>
          <cell r="F2649" t="str">
            <v>妇科特殊治疗</v>
          </cell>
          <cell r="G2649" t="str">
            <v>指激光、微波、电熨、冷冻、臭氧等法，包括外阴、阴道、宫颈等疾患。</v>
          </cell>
          <cell r="H2649" t="str">
            <v>纳米银妇女外用抗菌器、生物活性材料、抑菌吸附材料、宫颈治疗托</v>
          </cell>
          <cell r="I2649" t="str">
            <v>每个部位</v>
          </cell>
          <cell r="J2649">
            <v>24.3</v>
          </cell>
          <cell r="K2649">
            <v>18</v>
          </cell>
        </row>
        <row r="2650">
          <cell r="D2650">
            <v>2647</v>
          </cell>
          <cell r="E2650">
            <v>3112010200</v>
          </cell>
          <cell r="F2650" t="str">
            <v>妇科特殊治疗</v>
          </cell>
          <cell r="G2650" t="str">
            <v>指尖锐湿疣等传染性性病</v>
          </cell>
          <cell r="H2650" t="str">
            <v>每个部位</v>
          </cell>
          <cell r="I2650" t="str">
            <v>每个部位</v>
          </cell>
          <cell r="J2650">
            <v>38.3</v>
          </cell>
          <cell r="K2650">
            <v>38.3</v>
          </cell>
        </row>
        <row r="2651">
          <cell r="D2651">
            <v>2648</v>
          </cell>
          <cell r="E2651">
            <v>3112010201</v>
          </cell>
          <cell r="F2651" t="str">
            <v>妇科特殊治疗</v>
          </cell>
          <cell r="G2651" t="str">
            <v>指自凝刀治疗子宫出血</v>
          </cell>
          <cell r="H2651" t="str">
            <v>次</v>
          </cell>
          <cell r="I2651" t="str">
            <v>次</v>
          </cell>
          <cell r="J2651">
            <v>367.2</v>
          </cell>
          <cell r="K2651">
            <v>367.2</v>
          </cell>
        </row>
        <row r="2652">
          <cell r="D2652">
            <v>2649</v>
          </cell>
          <cell r="E2652">
            <v>3112010202</v>
          </cell>
          <cell r="F2652" t="str">
            <v>妇科特殊治疗</v>
          </cell>
          <cell r="G2652" t="str">
            <v>指自凝刀治疗尖锐湿疣</v>
          </cell>
          <cell r="H2652" t="str">
            <v>次</v>
          </cell>
          <cell r="I2652" t="str">
            <v>次</v>
          </cell>
          <cell r="J2652">
            <v>214.2</v>
          </cell>
          <cell r="K2652">
            <v>214.2</v>
          </cell>
        </row>
        <row r="2653">
          <cell r="D2653">
            <v>2650</v>
          </cell>
          <cell r="E2653">
            <v>3112010203</v>
          </cell>
          <cell r="F2653" t="str">
            <v>妇科特殊治疗</v>
          </cell>
          <cell r="G2653" t="str">
            <v>指自凝刀治疗宫颈糜烂</v>
          </cell>
          <cell r="H2653" t="str">
            <v>次</v>
          </cell>
          <cell r="I2653" t="str">
            <v>次</v>
          </cell>
          <cell r="J2653">
            <v>153</v>
          </cell>
          <cell r="K2653">
            <v>153</v>
          </cell>
        </row>
        <row r="2654">
          <cell r="D2654">
            <v>2651</v>
          </cell>
          <cell r="E2654">
            <v>311201021</v>
          </cell>
          <cell r="F2654" t="str">
            <v>腹腔穿刺插管盆腔滴注术</v>
          </cell>
        </row>
        <row r="2654">
          <cell r="H2654" t="str">
            <v>次</v>
          </cell>
          <cell r="I2654" t="str">
            <v>次</v>
          </cell>
          <cell r="J2654">
            <v>91.8</v>
          </cell>
          <cell r="K2654">
            <v>53.3</v>
          </cell>
        </row>
        <row r="2655">
          <cell r="D2655">
            <v>2652</v>
          </cell>
          <cell r="E2655">
            <v>311201022</v>
          </cell>
          <cell r="F2655" t="str">
            <v>妇科晚期恶性肿瘤减瘤术</v>
          </cell>
        </row>
        <row r="2655">
          <cell r="H2655" t="str">
            <v>次</v>
          </cell>
          <cell r="I2655" t="str">
            <v>次</v>
          </cell>
          <cell r="J2655">
            <v>928.2</v>
          </cell>
          <cell r="K2655">
            <v>721.5</v>
          </cell>
        </row>
        <row r="2656">
          <cell r="D2656">
            <v>2653</v>
          </cell>
          <cell r="E2656">
            <v>311201023</v>
          </cell>
          <cell r="F2656" t="str">
            <v>产前检查</v>
          </cell>
          <cell r="G2656" t="str">
            <v>含测量体重、宫高、腹围、血压、骨盆内外口测量等；不含化验检查和超声检查</v>
          </cell>
          <cell r="H2656" t="str">
            <v>次</v>
          </cell>
          <cell r="I2656" t="str">
            <v>次</v>
          </cell>
          <cell r="J2656">
            <v>7.7</v>
          </cell>
          <cell r="K2656">
            <v>7.7</v>
          </cell>
        </row>
        <row r="2657">
          <cell r="D2657">
            <v>2654</v>
          </cell>
          <cell r="E2657">
            <v>311201024</v>
          </cell>
          <cell r="F2657" t="str">
            <v>电子骨盆内测量</v>
          </cell>
        </row>
        <row r="2657">
          <cell r="H2657" t="str">
            <v>次</v>
          </cell>
          <cell r="I2657" t="str">
            <v>次</v>
          </cell>
          <cell r="J2657">
            <v>7.7</v>
          </cell>
          <cell r="K2657">
            <v>7.7</v>
          </cell>
        </row>
        <row r="2658">
          <cell r="D2658">
            <v>2655</v>
          </cell>
          <cell r="E2658">
            <v>311201025</v>
          </cell>
          <cell r="F2658" t="str">
            <v>胎儿心电图</v>
          </cell>
        </row>
        <row r="2658">
          <cell r="H2658" t="str">
            <v>次</v>
          </cell>
          <cell r="I2658" t="str">
            <v>次</v>
          </cell>
          <cell r="J2658">
            <v>13.8</v>
          </cell>
          <cell r="K2658">
            <v>7</v>
          </cell>
        </row>
        <row r="2659">
          <cell r="D2659">
            <v>2656</v>
          </cell>
          <cell r="E2659">
            <v>3112010250</v>
          </cell>
          <cell r="F2659" t="str">
            <v>胎儿心电图</v>
          </cell>
          <cell r="G2659" t="str">
            <v>指四通道</v>
          </cell>
          <cell r="H2659" t="str">
            <v>次</v>
          </cell>
          <cell r="I2659" t="str">
            <v>次</v>
          </cell>
          <cell r="J2659">
            <v>22.1</v>
          </cell>
          <cell r="K2659">
            <v>20</v>
          </cell>
        </row>
        <row r="2660">
          <cell r="D2660">
            <v>2657</v>
          </cell>
          <cell r="E2660">
            <v>311201026</v>
          </cell>
          <cell r="F2660" t="str">
            <v>胎心监测</v>
          </cell>
        </row>
        <row r="2660">
          <cell r="H2660" t="str">
            <v>次</v>
          </cell>
          <cell r="I2660" t="str">
            <v>次</v>
          </cell>
        </row>
        <row r="2661">
          <cell r="D2661">
            <v>2658</v>
          </cell>
          <cell r="E2661">
            <v>3112010260</v>
          </cell>
          <cell r="F2661" t="str">
            <v>电子胎心监测</v>
          </cell>
        </row>
        <row r="2661">
          <cell r="H2661" t="str">
            <v>次</v>
          </cell>
          <cell r="I2661" t="str">
            <v>次</v>
          </cell>
          <cell r="J2661">
            <v>9.9</v>
          </cell>
          <cell r="K2661">
            <v>9.9</v>
          </cell>
        </row>
        <row r="2662">
          <cell r="D2662">
            <v>2659</v>
          </cell>
          <cell r="E2662">
            <v>3112010261</v>
          </cell>
          <cell r="F2662" t="str">
            <v>电子胎心监测（连续监测）</v>
          </cell>
        </row>
        <row r="2662">
          <cell r="H2662" t="str">
            <v>日</v>
          </cell>
          <cell r="I2662" t="str">
            <v>日</v>
          </cell>
          <cell r="J2662">
            <v>54.9</v>
          </cell>
          <cell r="K2662">
            <v>54.9</v>
          </cell>
        </row>
        <row r="2663">
          <cell r="D2663">
            <v>2660</v>
          </cell>
          <cell r="E2663">
            <v>311201027</v>
          </cell>
          <cell r="F2663" t="str">
            <v>胎儿镜检查</v>
          </cell>
        </row>
        <row r="2663">
          <cell r="H2663" t="str">
            <v>次</v>
          </cell>
          <cell r="I2663" t="str">
            <v>次</v>
          </cell>
          <cell r="J2663">
            <v>160.7</v>
          </cell>
          <cell r="K2663">
            <v>14</v>
          </cell>
        </row>
        <row r="2664">
          <cell r="D2664">
            <v>2661</v>
          </cell>
          <cell r="E2664">
            <v>311201028</v>
          </cell>
          <cell r="F2664" t="str">
            <v>胎儿脐血流监测</v>
          </cell>
          <cell r="G2664" t="str">
            <v>含脐动脉速度波形监测、搏动指数、阻力指数</v>
          </cell>
          <cell r="H2664" t="str">
            <v>次</v>
          </cell>
          <cell r="I2664" t="str">
            <v>次</v>
          </cell>
          <cell r="J2664">
            <v>23.4</v>
          </cell>
          <cell r="K2664">
            <v>20</v>
          </cell>
        </row>
        <row r="2665">
          <cell r="D2665">
            <v>2662</v>
          </cell>
          <cell r="E2665">
            <v>311201029</v>
          </cell>
          <cell r="F2665" t="str">
            <v>羊膜镜检查</v>
          </cell>
        </row>
        <row r="2665">
          <cell r="H2665" t="str">
            <v>次</v>
          </cell>
          <cell r="I2665" t="str">
            <v>次</v>
          </cell>
          <cell r="J2665">
            <v>44.4</v>
          </cell>
          <cell r="K2665">
            <v>21</v>
          </cell>
        </row>
        <row r="2666">
          <cell r="D2666">
            <v>2663</v>
          </cell>
          <cell r="E2666">
            <v>311201030</v>
          </cell>
          <cell r="F2666" t="str">
            <v>羊膜腔穿刺术</v>
          </cell>
          <cell r="G2666" t="str">
            <v>含羊膜腔注药中期引产术；不含B超监测、羊水检查</v>
          </cell>
          <cell r="H2666" t="str">
            <v>次</v>
          </cell>
          <cell r="I2666" t="str">
            <v>次</v>
          </cell>
          <cell r="J2666">
            <v>76.5</v>
          </cell>
          <cell r="K2666">
            <v>54.1</v>
          </cell>
        </row>
        <row r="2667">
          <cell r="D2667">
            <v>2664</v>
          </cell>
          <cell r="E2667">
            <v>311201031</v>
          </cell>
          <cell r="F2667" t="str">
            <v>经皮脐静脉穿刺术</v>
          </cell>
          <cell r="G2667" t="str">
            <v>不含超声引导</v>
          </cell>
          <cell r="H2667" t="str">
            <v>次</v>
          </cell>
          <cell r="I2667" t="str">
            <v>次</v>
          </cell>
          <cell r="J2667">
            <v>75.5</v>
          </cell>
          <cell r="K2667">
            <v>65.5</v>
          </cell>
        </row>
        <row r="2668">
          <cell r="D2668">
            <v>2665</v>
          </cell>
          <cell r="E2668">
            <v>311201032</v>
          </cell>
          <cell r="F2668" t="str">
            <v>羊水泡沫振荡试验</v>
          </cell>
        </row>
        <row r="2668">
          <cell r="H2668" t="str">
            <v>次</v>
          </cell>
          <cell r="I2668" t="str">
            <v>次</v>
          </cell>
          <cell r="J2668">
            <v>9</v>
          </cell>
          <cell r="K2668">
            <v>7</v>
          </cell>
        </row>
        <row r="2669">
          <cell r="D2669">
            <v>2666</v>
          </cell>
          <cell r="E2669">
            <v>311201033</v>
          </cell>
          <cell r="F2669" t="str">
            <v>羊水中胎肺成熟度LB记数检测</v>
          </cell>
        </row>
        <row r="2669">
          <cell r="H2669" t="str">
            <v>次</v>
          </cell>
          <cell r="I2669" t="str">
            <v>次</v>
          </cell>
          <cell r="J2669">
            <v>33.9</v>
          </cell>
          <cell r="K2669">
            <v>26</v>
          </cell>
        </row>
        <row r="2670">
          <cell r="D2670">
            <v>2667</v>
          </cell>
          <cell r="E2670">
            <v>311201034</v>
          </cell>
          <cell r="F2670" t="str">
            <v>羊水置换</v>
          </cell>
        </row>
        <row r="2670">
          <cell r="H2670" t="str">
            <v>次</v>
          </cell>
          <cell r="I2670" t="str">
            <v>次</v>
          </cell>
          <cell r="J2670">
            <v>306</v>
          </cell>
          <cell r="K2670">
            <v>288.6</v>
          </cell>
        </row>
        <row r="2671">
          <cell r="D2671">
            <v>2668</v>
          </cell>
          <cell r="E2671">
            <v>311201035</v>
          </cell>
          <cell r="F2671" t="str">
            <v>性交试验</v>
          </cell>
          <cell r="G2671" t="str">
            <v>含取精液、显微镜下检查</v>
          </cell>
          <cell r="H2671" t="str">
            <v>次</v>
          </cell>
          <cell r="I2671" t="str">
            <v>次</v>
          </cell>
          <cell r="J2671">
            <v>30.6</v>
          </cell>
          <cell r="K2671">
            <v>20</v>
          </cell>
        </row>
        <row r="2672">
          <cell r="D2672">
            <v>2669</v>
          </cell>
          <cell r="E2672">
            <v>311201036</v>
          </cell>
          <cell r="F2672" t="str">
            <v>脉冲自动注射促排卵检查</v>
          </cell>
          <cell r="G2672" t="str">
            <v>药物</v>
          </cell>
          <cell r="H2672" t="str">
            <v>药物</v>
          </cell>
          <cell r="I2672" t="str">
            <v>次</v>
          </cell>
          <cell r="J2672">
            <v>76.5</v>
          </cell>
          <cell r="K2672">
            <v>52</v>
          </cell>
        </row>
        <row r="2673">
          <cell r="D2673">
            <v>2670</v>
          </cell>
          <cell r="E2673">
            <v>311201037</v>
          </cell>
          <cell r="F2673" t="str">
            <v>B超下采卵术</v>
          </cell>
          <cell r="G2673" t="str">
            <v>穿刺固定架、取卵针</v>
          </cell>
          <cell r="H2673" t="str">
            <v>穿刺固定架、取卵针</v>
          </cell>
          <cell r="I2673" t="str">
            <v>次</v>
          </cell>
          <cell r="J2673">
            <v>855</v>
          </cell>
          <cell r="K2673">
            <v>855</v>
          </cell>
        </row>
        <row r="2674">
          <cell r="D2674">
            <v>2671</v>
          </cell>
          <cell r="E2674">
            <v>311201038</v>
          </cell>
          <cell r="F2674" t="str">
            <v>B超下卵巢囊肿穿刺术</v>
          </cell>
        </row>
        <row r="2674">
          <cell r="H2674" t="str">
            <v>次</v>
          </cell>
          <cell r="I2674" t="str">
            <v>次</v>
          </cell>
          <cell r="J2674">
            <v>256.5</v>
          </cell>
          <cell r="K2674">
            <v>256.5</v>
          </cell>
        </row>
        <row r="2675">
          <cell r="D2675">
            <v>2672</v>
          </cell>
          <cell r="E2675">
            <v>311201039</v>
          </cell>
          <cell r="F2675" t="str">
            <v>胎盘成熟度检测</v>
          </cell>
        </row>
        <row r="2675">
          <cell r="H2675" t="str">
            <v>次</v>
          </cell>
          <cell r="I2675" t="str">
            <v>次</v>
          </cell>
          <cell r="J2675">
            <v>29.7</v>
          </cell>
          <cell r="K2675">
            <v>29.7</v>
          </cell>
        </row>
        <row r="2676">
          <cell r="D2676">
            <v>2673</v>
          </cell>
          <cell r="E2676">
            <v>311201040</v>
          </cell>
          <cell r="F2676" t="str">
            <v>胚胎培养</v>
          </cell>
        </row>
        <row r="2676">
          <cell r="H2676" t="str">
            <v>次</v>
          </cell>
          <cell r="I2676" t="str">
            <v>次</v>
          </cell>
          <cell r="J2676">
            <v>2565</v>
          </cell>
          <cell r="K2676">
            <v>2565</v>
          </cell>
        </row>
        <row r="2677">
          <cell r="D2677">
            <v>2674</v>
          </cell>
          <cell r="E2677">
            <v>3112010413</v>
          </cell>
          <cell r="F2677" t="str">
            <v>胚胎辅助孵出（激光法）</v>
          </cell>
          <cell r="G2677" t="str">
            <v>应用激光操作系统，将胚胎透明带部分切除或打薄。</v>
          </cell>
          <cell r="H2677" t="str">
            <v>次</v>
          </cell>
          <cell r="I2677" t="str">
            <v>次</v>
          </cell>
          <cell r="J2677">
            <v>612</v>
          </cell>
          <cell r="K2677">
            <v>560</v>
          </cell>
        </row>
        <row r="2678">
          <cell r="D2678">
            <v>2675</v>
          </cell>
          <cell r="E2678">
            <v>3112010414</v>
          </cell>
          <cell r="F2678" t="str">
            <v>胚胎预移植术</v>
          </cell>
        </row>
        <row r="2678">
          <cell r="H2678" t="str">
            <v>次</v>
          </cell>
          <cell r="I2678" t="str">
            <v>次</v>
          </cell>
          <cell r="J2678">
            <v>291.6</v>
          </cell>
          <cell r="K2678">
            <v>291.6</v>
          </cell>
        </row>
        <row r="2679">
          <cell r="D2679">
            <v>2676</v>
          </cell>
          <cell r="E2679">
            <v>311201042</v>
          </cell>
          <cell r="F2679" t="str">
            <v>单精子卵泡注射</v>
          </cell>
        </row>
        <row r="2679">
          <cell r="H2679" t="str">
            <v>次</v>
          </cell>
          <cell r="I2679" t="str">
            <v>次</v>
          </cell>
          <cell r="J2679">
            <v>1710</v>
          </cell>
          <cell r="K2679">
            <v>1710</v>
          </cell>
        </row>
        <row r="2680">
          <cell r="D2680">
            <v>2677</v>
          </cell>
          <cell r="E2680">
            <v>311201043</v>
          </cell>
          <cell r="F2680" t="str">
            <v>单精子显微镜下卵细胞内授精术</v>
          </cell>
        </row>
        <row r="2680">
          <cell r="H2680" t="str">
            <v>次</v>
          </cell>
          <cell r="I2680" t="str">
            <v>次</v>
          </cell>
          <cell r="J2680">
            <v>2565</v>
          </cell>
          <cell r="K2680">
            <v>2565</v>
          </cell>
        </row>
        <row r="2681">
          <cell r="D2681">
            <v>2678</v>
          </cell>
          <cell r="E2681">
            <v>311201044</v>
          </cell>
          <cell r="F2681" t="str">
            <v>输卵管内胚子移植术</v>
          </cell>
          <cell r="G2681" t="str">
            <v>移植管</v>
          </cell>
          <cell r="H2681" t="str">
            <v>移植管</v>
          </cell>
          <cell r="I2681" t="str">
            <v>次</v>
          </cell>
          <cell r="J2681">
            <v>1112</v>
          </cell>
          <cell r="K2681">
            <v>1112</v>
          </cell>
        </row>
        <row r="2682">
          <cell r="D2682">
            <v>2679</v>
          </cell>
          <cell r="E2682">
            <v>311201045</v>
          </cell>
          <cell r="F2682" t="str">
            <v>宫腔内人工授精术</v>
          </cell>
          <cell r="G2682" t="str">
            <v>精子来源</v>
          </cell>
          <cell r="H2682" t="str">
            <v>精子来源</v>
          </cell>
          <cell r="I2682" t="str">
            <v>次</v>
          </cell>
          <cell r="J2682">
            <v>612</v>
          </cell>
          <cell r="K2682">
            <v>560</v>
          </cell>
        </row>
        <row r="2683">
          <cell r="D2683">
            <v>2680</v>
          </cell>
          <cell r="E2683">
            <v>311201046</v>
          </cell>
          <cell r="F2683" t="str">
            <v>阴道内人工授精术</v>
          </cell>
          <cell r="G2683" t="str">
            <v>精子来源</v>
          </cell>
          <cell r="H2683" t="str">
            <v>精子来源</v>
          </cell>
          <cell r="I2683" t="str">
            <v>次</v>
          </cell>
          <cell r="J2683">
            <v>229.5</v>
          </cell>
          <cell r="K2683">
            <v>210</v>
          </cell>
        </row>
        <row r="2684">
          <cell r="D2684">
            <v>2681</v>
          </cell>
          <cell r="E2684">
            <v>311201047</v>
          </cell>
          <cell r="F2684" t="str">
            <v>输卵管绝育术</v>
          </cell>
          <cell r="G2684" t="str">
            <v>包括药物粘堵法</v>
          </cell>
          <cell r="H2684" t="str">
            <v>次</v>
          </cell>
          <cell r="I2684" t="str">
            <v>次</v>
          </cell>
          <cell r="J2684">
            <v>122.4</v>
          </cell>
          <cell r="K2684">
            <v>7.8</v>
          </cell>
        </row>
        <row r="2685">
          <cell r="D2685">
            <v>2682</v>
          </cell>
          <cell r="E2685">
            <v>311201048</v>
          </cell>
          <cell r="F2685" t="str">
            <v>宫内节育器放置术</v>
          </cell>
          <cell r="G2685" t="str">
            <v>包括取出术</v>
          </cell>
          <cell r="H2685" t="str">
            <v>节育器</v>
          </cell>
          <cell r="I2685" t="str">
            <v>次</v>
          </cell>
          <cell r="J2685">
            <v>45.9</v>
          </cell>
          <cell r="K2685">
            <v>32.4</v>
          </cell>
        </row>
        <row r="2686">
          <cell r="D2686">
            <v>2683</v>
          </cell>
          <cell r="E2686">
            <v>311201049</v>
          </cell>
          <cell r="F2686" t="str">
            <v>避孕药皮下埋植术</v>
          </cell>
          <cell r="G2686" t="str">
            <v>包括皮下避孕药取出术同此项</v>
          </cell>
          <cell r="H2686" t="str">
            <v>次</v>
          </cell>
          <cell r="I2686" t="str">
            <v>次</v>
          </cell>
          <cell r="J2686">
            <v>57.4</v>
          </cell>
          <cell r="K2686">
            <v>23</v>
          </cell>
        </row>
        <row r="2687">
          <cell r="D2687">
            <v>2684</v>
          </cell>
          <cell r="E2687">
            <v>311201050</v>
          </cell>
          <cell r="F2687" t="str">
            <v>刮宫术</v>
          </cell>
          <cell r="G2687" t="str">
            <v>含常规刮宫；包括分段诊断性刮宫；不含产后刮宫、葡萄胎刮宫。</v>
          </cell>
          <cell r="H2687" t="str">
            <v>一次性宫腔组织采集器</v>
          </cell>
          <cell r="I2687" t="str">
            <v>次</v>
          </cell>
          <cell r="J2687">
            <v>76.5</v>
          </cell>
          <cell r="K2687">
            <v>54.1</v>
          </cell>
        </row>
        <row r="2688">
          <cell r="D2688">
            <v>2685</v>
          </cell>
          <cell r="E2688">
            <v>311201051</v>
          </cell>
          <cell r="F2688" t="str">
            <v>产后刮宫术</v>
          </cell>
        </row>
        <row r="2688">
          <cell r="H2688" t="str">
            <v>次</v>
          </cell>
          <cell r="I2688" t="str">
            <v>次</v>
          </cell>
          <cell r="J2688">
            <v>76.5</v>
          </cell>
          <cell r="K2688">
            <v>64.9</v>
          </cell>
        </row>
        <row r="2689">
          <cell r="D2689">
            <v>2686</v>
          </cell>
          <cell r="E2689">
            <v>311201052</v>
          </cell>
          <cell r="F2689" t="str">
            <v>葡萄胎刮宫术</v>
          </cell>
        </row>
        <row r="2689">
          <cell r="H2689" t="str">
            <v>次</v>
          </cell>
          <cell r="I2689" t="str">
            <v>次</v>
          </cell>
          <cell r="J2689">
            <v>169.7</v>
          </cell>
          <cell r="K2689">
            <v>155.4</v>
          </cell>
        </row>
        <row r="2690">
          <cell r="D2690">
            <v>2687</v>
          </cell>
          <cell r="E2690">
            <v>311201053</v>
          </cell>
          <cell r="F2690" t="str">
            <v>人工流产术</v>
          </cell>
          <cell r="G2690" t="str">
            <v>含宫颈扩张</v>
          </cell>
          <cell r="H2690" t="str">
            <v>一次性宫腔组织采集器</v>
          </cell>
          <cell r="I2690" t="str">
            <v>次</v>
          </cell>
          <cell r="J2690">
            <v>81</v>
          </cell>
          <cell r="K2690">
            <v>64.9</v>
          </cell>
        </row>
        <row r="2691">
          <cell r="D2691">
            <v>2688</v>
          </cell>
          <cell r="E2691">
            <v>3112010531</v>
          </cell>
          <cell r="F2691" t="str">
            <v>畸形子宫等人工流产术加收</v>
          </cell>
          <cell r="G2691" t="str">
            <v>含宫颈扩张。包括疤痕子宫、哺乳期子宫、钳刮术</v>
          </cell>
          <cell r="H2691" t="str">
            <v>次</v>
          </cell>
          <cell r="I2691" t="str">
            <v>次</v>
          </cell>
          <cell r="J2691">
            <v>65.1</v>
          </cell>
          <cell r="K2691">
            <v>61.8</v>
          </cell>
        </row>
        <row r="2692">
          <cell r="D2692">
            <v>2689</v>
          </cell>
          <cell r="E2692">
            <v>311201054</v>
          </cell>
          <cell r="F2692" t="str">
            <v>子宫内水囊引产术</v>
          </cell>
        </row>
        <row r="2692">
          <cell r="H2692" t="str">
            <v>次</v>
          </cell>
          <cell r="I2692" t="str">
            <v>次</v>
          </cell>
          <cell r="J2692">
            <v>84.9</v>
          </cell>
          <cell r="K2692">
            <v>77.7</v>
          </cell>
        </row>
        <row r="2693">
          <cell r="D2693">
            <v>2690</v>
          </cell>
          <cell r="E2693">
            <v>311201055</v>
          </cell>
          <cell r="F2693" t="str">
            <v>催产素滴注引产术</v>
          </cell>
          <cell r="G2693" t="str">
            <v>含观察宫缩、产程</v>
          </cell>
          <cell r="H2693" t="str">
            <v>次</v>
          </cell>
          <cell r="I2693" t="str">
            <v>次</v>
          </cell>
          <cell r="J2693">
            <v>84.9</v>
          </cell>
          <cell r="K2693">
            <v>77.7</v>
          </cell>
        </row>
        <row r="2694">
          <cell r="D2694">
            <v>2691</v>
          </cell>
          <cell r="E2694">
            <v>311201056</v>
          </cell>
          <cell r="F2694" t="str">
            <v>药物性引产处置术</v>
          </cell>
          <cell r="G2694" t="str">
            <v>含早孕及中孕；不含中孕接生</v>
          </cell>
          <cell r="H2694" t="str">
            <v>次</v>
          </cell>
          <cell r="I2694" t="str">
            <v>次</v>
          </cell>
          <cell r="J2694">
            <v>39.8</v>
          </cell>
          <cell r="K2694">
            <v>21.7</v>
          </cell>
        </row>
        <row r="2695">
          <cell r="D2695">
            <v>2692</v>
          </cell>
          <cell r="E2695">
            <v>311201057</v>
          </cell>
          <cell r="F2695" t="str">
            <v>乳房按摩</v>
          </cell>
          <cell r="G2695" t="str">
            <v>包括微波按摩、吸乳</v>
          </cell>
          <cell r="H2695" t="str">
            <v>次</v>
          </cell>
          <cell r="I2695" t="str">
            <v>次</v>
          </cell>
          <cell r="J2695">
            <v>7.7</v>
          </cell>
          <cell r="K2695">
            <v>5.5</v>
          </cell>
        </row>
        <row r="2696">
          <cell r="D2696">
            <v>2693</v>
          </cell>
          <cell r="E2696">
            <v>3112010571</v>
          </cell>
          <cell r="F2696" t="str">
            <v>乳房积乳疏通术</v>
          </cell>
          <cell r="G2696" t="str">
            <v>
</v>
          </cell>
          <cell r="H2696" t="str">
            <v>单侧</v>
          </cell>
          <cell r="I2696" t="str">
            <v>单侧</v>
          </cell>
          <cell r="J2696">
            <v>37.6</v>
          </cell>
          <cell r="K2696">
            <v>32</v>
          </cell>
        </row>
        <row r="2697">
          <cell r="D2697">
            <v>2694</v>
          </cell>
          <cell r="E2697">
            <v>311201058</v>
          </cell>
          <cell r="F2697" t="str">
            <v>精子冷冻样本</v>
          </cell>
          <cell r="G2697" t="str">
            <v>含供精者筛选、检验、采精、洗涤、冻精等。</v>
          </cell>
        </row>
        <row r="2698">
          <cell r="D2698">
            <v>2695</v>
          </cell>
          <cell r="E2698">
            <v>3112010581</v>
          </cell>
          <cell r="F2698" t="str">
            <v>精子冷冻标本</v>
          </cell>
          <cell r="G2698" t="str">
            <v>用于供精人工受精（AID）</v>
          </cell>
          <cell r="H2698" t="str">
            <v>支</v>
          </cell>
          <cell r="I2698" t="str">
            <v>支</v>
          </cell>
          <cell r="J2698">
            <v>550.8</v>
          </cell>
          <cell r="K2698">
            <v>550.8</v>
          </cell>
        </row>
        <row r="2699">
          <cell r="D2699">
            <v>2696</v>
          </cell>
          <cell r="E2699">
            <v>3112010582</v>
          </cell>
          <cell r="F2699" t="str">
            <v>精子冷冻标本</v>
          </cell>
          <cell r="G2699" t="str">
            <v>用于供精体外受精-胚胎移植（IVF)、供精单精子卵泡浆注射（ICsI）</v>
          </cell>
          <cell r="H2699" t="str">
            <v>支</v>
          </cell>
          <cell r="I2699" t="str">
            <v>支</v>
          </cell>
          <cell r="J2699">
            <v>1101.6</v>
          </cell>
          <cell r="K2699">
            <v>1101.6</v>
          </cell>
        </row>
        <row r="2700">
          <cell r="D2700">
            <v>2697</v>
          </cell>
          <cell r="E2700">
            <v>311201059</v>
          </cell>
          <cell r="F2700" t="str">
            <v>卵泡冲洗取卵术</v>
          </cell>
        </row>
        <row r="2700">
          <cell r="H2700" t="str">
            <v>次</v>
          </cell>
          <cell r="I2700" t="str">
            <v>次</v>
          </cell>
          <cell r="J2700">
            <v>101</v>
          </cell>
          <cell r="K2700">
            <v>93.2</v>
          </cell>
        </row>
        <row r="2701">
          <cell r="D2701">
            <v>2698</v>
          </cell>
          <cell r="E2701">
            <v>311201060</v>
          </cell>
          <cell r="F2701" t="str">
            <v>阴道成型术后扩张术</v>
          </cell>
          <cell r="G2701" t="str">
            <v>一次性模具</v>
          </cell>
          <cell r="H2701" t="str">
            <v>一次性模具</v>
          </cell>
          <cell r="I2701" t="str">
            <v>次</v>
          </cell>
          <cell r="J2701">
            <v>45.9</v>
          </cell>
          <cell r="K2701">
            <v>15.5</v>
          </cell>
        </row>
        <row r="2702">
          <cell r="D2702">
            <v>2699</v>
          </cell>
          <cell r="E2702">
            <v>311201061</v>
          </cell>
          <cell r="F2702" t="str">
            <v>囊胚培养</v>
          </cell>
        </row>
        <row r="2702">
          <cell r="H2702" t="str">
            <v>次</v>
          </cell>
          <cell r="I2702" t="str">
            <v>次</v>
          </cell>
          <cell r="J2702">
            <v>990</v>
          </cell>
          <cell r="K2702">
            <v>990</v>
          </cell>
        </row>
        <row r="2703">
          <cell r="D2703">
            <v>2700</v>
          </cell>
          <cell r="E2703">
            <v>311201063</v>
          </cell>
          <cell r="F2703" t="str">
            <v>冷冻胚胎复苏</v>
          </cell>
          <cell r="G2703" t="str">
            <v>包括精液冷冻复苏</v>
          </cell>
          <cell r="H2703" t="str">
            <v>次</v>
          </cell>
          <cell r="I2703" t="str">
            <v>次</v>
          </cell>
          <cell r="J2703">
            <v>612</v>
          </cell>
          <cell r="K2703">
            <v>612</v>
          </cell>
        </row>
        <row r="2704">
          <cell r="D2704">
            <v>2701</v>
          </cell>
          <cell r="E2704">
            <v>311201064</v>
          </cell>
          <cell r="F2704" t="str">
            <v>乳管镜检查</v>
          </cell>
          <cell r="G2704" t="str">
            <v>含活检；包括疏通、扩张、冲洗</v>
          </cell>
          <cell r="H2704" t="str">
            <v>次</v>
          </cell>
          <cell r="I2704" t="str">
            <v>次</v>
          </cell>
          <cell r="J2704">
            <v>243</v>
          </cell>
          <cell r="K2704">
            <v>243</v>
          </cell>
        </row>
        <row r="2705">
          <cell r="D2705">
            <v>2702</v>
          </cell>
          <cell r="E2705">
            <v>311201066</v>
          </cell>
          <cell r="F2705" t="str">
            <v>体外受精早期胚胎辅助孵化</v>
          </cell>
          <cell r="G2705" t="str">
            <v>含透明带切割、打孔、削薄，胚胎显微操作</v>
          </cell>
          <cell r="H2705" t="str">
            <v>次</v>
          </cell>
          <cell r="I2705" t="str">
            <v>次</v>
          </cell>
          <cell r="J2705">
            <v>688.5</v>
          </cell>
          <cell r="K2705">
            <v>500</v>
          </cell>
        </row>
        <row r="2706">
          <cell r="D2706">
            <v>2703</v>
          </cell>
          <cell r="E2706">
            <v>311201067</v>
          </cell>
          <cell r="F2706" t="str">
            <v>宫颈癌筛查</v>
          </cell>
        </row>
        <row r="2706">
          <cell r="H2706" t="str">
            <v>次</v>
          </cell>
          <cell r="I2706" t="str">
            <v>次</v>
          </cell>
          <cell r="J2706">
            <v>162</v>
          </cell>
          <cell r="K2706">
            <v>160</v>
          </cell>
        </row>
        <row r="2707">
          <cell r="D2707">
            <v>2704</v>
          </cell>
          <cell r="E2707">
            <v>311201070</v>
          </cell>
          <cell r="F2707" t="str">
            <v>淋巴细胞免疫治疗</v>
          </cell>
        </row>
        <row r="2707">
          <cell r="H2707" t="str">
            <v>人次</v>
          </cell>
          <cell r="I2707" t="str">
            <v>人次</v>
          </cell>
          <cell r="J2707">
            <v>423</v>
          </cell>
          <cell r="K2707">
            <v>423</v>
          </cell>
        </row>
        <row r="2708">
          <cell r="D2708">
            <v>2705</v>
          </cell>
          <cell r="E2708">
            <v>311201071</v>
          </cell>
          <cell r="F2708" t="str">
            <v>胚胎玻璃化冷冻</v>
          </cell>
          <cell r="G2708" t="str">
            <v>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v>
          </cell>
          <cell r="H2708" t="str">
            <v>每胚胎</v>
          </cell>
          <cell r="I2708" t="str">
            <v>每胚胎</v>
          </cell>
          <cell r="J2708">
            <v>810</v>
          </cell>
          <cell r="K2708">
            <v>800</v>
          </cell>
        </row>
        <row r="2709">
          <cell r="D2709">
            <v>2706</v>
          </cell>
          <cell r="E2709">
            <v>311201072</v>
          </cell>
          <cell r="F2709" t="str">
            <v>宫腔组织吸引术</v>
          </cell>
          <cell r="G2709" t="str">
            <v>常规消毒外阴，铺巾，术者戴手套，妇科检查了解子宫情况，换手套，窥阴器暴露子宫颈，碘伏消毒擦拭阴道，消毒宫颈。宫颈钳钳夹宫颈，探针探测宫腔深度，括宮器依次扩张宮颈后，用一次性宫腔组织吸引管吸出宫腔内容物，送病理学检查。不含病理学检查。</v>
          </cell>
          <cell r="H2709" t="str">
            <v>次</v>
          </cell>
          <cell r="I2709" t="str">
            <v>次</v>
          </cell>
          <cell r="J2709">
            <v>189</v>
          </cell>
          <cell r="K2709">
            <v>185</v>
          </cell>
        </row>
        <row r="2710">
          <cell r="D2710">
            <v>2707</v>
          </cell>
          <cell r="E2710">
            <v>311201073</v>
          </cell>
          <cell r="F2710" t="str">
            <v>宫颈光学相干断层成像（OCT）</v>
          </cell>
          <cell r="G2710" t="str">
            <v>清洁探头，安装一次性保护套，采集图像，计算机处理数据，作出诊断报告，图文报告。</v>
          </cell>
          <cell r="H2710" t="str">
            <v>次</v>
          </cell>
          <cell r="I2710" t="str">
            <v>次</v>
          </cell>
          <cell r="J2710">
            <v>120</v>
          </cell>
          <cell r="K2710">
            <v>120</v>
          </cell>
        </row>
        <row r="2711">
          <cell r="D2711">
            <v>2708</v>
          </cell>
          <cell r="E2711" t="str">
            <v>s311201001</v>
          </cell>
          <cell r="F2711" t="str">
            <v>妇科检查</v>
          </cell>
          <cell r="G2711" t="str">
            <v>含阴道、宫颈、子宫等部位的病变检查及窥器等一次性耗材</v>
          </cell>
          <cell r="H2711" t="str">
            <v>次</v>
          </cell>
          <cell r="I2711" t="str">
            <v>次</v>
          </cell>
          <cell r="J2711">
            <v>7.6</v>
          </cell>
          <cell r="K2711">
            <v>5.4</v>
          </cell>
        </row>
        <row r="2712">
          <cell r="D2712">
            <v>2709</v>
          </cell>
          <cell r="E2712" t="str">
            <v>s311201002</v>
          </cell>
          <cell r="F2712" t="str">
            <v>小阴唇粘连分离术</v>
          </cell>
        </row>
        <row r="2712">
          <cell r="H2712" t="str">
            <v>次</v>
          </cell>
          <cell r="I2712" t="str">
            <v>次</v>
          </cell>
          <cell r="J2712">
            <v>306</v>
          </cell>
          <cell r="K2712">
            <v>22.2</v>
          </cell>
        </row>
        <row r="2713">
          <cell r="D2713">
            <v>2710</v>
          </cell>
          <cell r="E2713" t="str">
            <v>s311201003</v>
          </cell>
          <cell r="F2713" t="str">
            <v>经腹腔镜妇科特殊治疗</v>
          </cell>
          <cell r="G2713" t="str">
            <v>包括外阴、阴道、宫颈等疾患</v>
          </cell>
          <cell r="H2713" t="str">
            <v>次</v>
          </cell>
          <cell r="I2713" t="str">
            <v>次</v>
          </cell>
          <cell r="J2713">
            <v>439.2</v>
          </cell>
          <cell r="K2713">
            <v>366.3</v>
          </cell>
        </row>
        <row r="2714">
          <cell r="D2714">
            <v>2711</v>
          </cell>
          <cell r="E2714" t="str">
            <v>s311201004</v>
          </cell>
          <cell r="F2714" t="str">
            <v>经腹腔镜双侧输卵管美蓝试验</v>
          </cell>
        </row>
        <row r="2714">
          <cell r="H2714" t="str">
            <v>次</v>
          </cell>
          <cell r="I2714" t="str">
            <v>次</v>
          </cell>
          <cell r="J2714">
            <v>439.2</v>
          </cell>
          <cell r="K2714">
            <v>330</v>
          </cell>
        </row>
        <row r="2715">
          <cell r="D2715">
            <v>2712</v>
          </cell>
          <cell r="E2715" t="str">
            <v>s311201005</v>
          </cell>
          <cell r="F2715" t="str">
            <v>绒毛取样术</v>
          </cell>
        </row>
        <row r="2715">
          <cell r="H2715" t="str">
            <v>次</v>
          </cell>
          <cell r="I2715" t="str">
            <v>次</v>
          </cell>
          <cell r="J2715">
            <v>117</v>
          </cell>
          <cell r="K2715">
            <v>117</v>
          </cell>
        </row>
        <row r="2716">
          <cell r="D2716">
            <v>2713</v>
          </cell>
          <cell r="E2716" t="str">
            <v>s311201006</v>
          </cell>
          <cell r="F2716" t="str">
            <v>胚胎程序冷冻</v>
          </cell>
        </row>
        <row r="2716">
          <cell r="H2716" t="str">
            <v>每胚胎</v>
          </cell>
          <cell r="I2716" t="str">
            <v>每胚胎</v>
          </cell>
          <cell r="J2716">
            <v>585</v>
          </cell>
          <cell r="K2716">
            <v>585</v>
          </cell>
        </row>
        <row r="2717">
          <cell r="D2717">
            <v>2714</v>
          </cell>
          <cell r="E2717" t="str">
            <v>s311201007</v>
          </cell>
          <cell r="F2717" t="str">
            <v>胚胎辅助孵化术</v>
          </cell>
          <cell r="G2717" t="str">
            <v>一次性孵化针</v>
          </cell>
          <cell r="H2717" t="str">
            <v>一次性孵化针</v>
          </cell>
          <cell r="I2717" t="str">
            <v>次</v>
          </cell>
          <cell r="J2717">
            <v>198</v>
          </cell>
          <cell r="K2717">
            <v>198</v>
          </cell>
        </row>
        <row r="2718">
          <cell r="D2718">
            <v>2715</v>
          </cell>
          <cell r="E2718">
            <v>311202</v>
          </cell>
          <cell r="F2718" t="str">
            <v>新生儿特殊诊疗</v>
          </cell>
        </row>
        <row r="2719">
          <cell r="D2719">
            <v>2716</v>
          </cell>
          <cell r="E2719">
            <v>311202001</v>
          </cell>
          <cell r="F2719" t="str">
            <v>新生儿测颅压</v>
          </cell>
        </row>
        <row r="2719">
          <cell r="H2719" t="str">
            <v>次</v>
          </cell>
          <cell r="I2719" t="str">
            <v>次</v>
          </cell>
          <cell r="J2719">
            <v>9.5</v>
          </cell>
          <cell r="K2719">
            <v>7</v>
          </cell>
        </row>
        <row r="2720">
          <cell r="D2720">
            <v>2717</v>
          </cell>
          <cell r="E2720">
            <v>311202002</v>
          </cell>
          <cell r="F2720" t="str">
            <v>新生儿复苏</v>
          </cell>
        </row>
        <row r="2720">
          <cell r="H2720" t="str">
            <v>次</v>
          </cell>
          <cell r="I2720" t="str">
            <v>次</v>
          </cell>
          <cell r="J2720">
            <v>117</v>
          </cell>
          <cell r="K2720">
            <v>77.7</v>
          </cell>
        </row>
        <row r="2721">
          <cell r="D2721">
            <v>2718</v>
          </cell>
          <cell r="E2721">
            <v>311202003</v>
          </cell>
          <cell r="F2721" t="str">
            <v>新生儿气管插管术</v>
          </cell>
        </row>
        <row r="2721">
          <cell r="H2721" t="str">
            <v>次</v>
          </cell>
          <cell r="I2721" t="str">
            <v>次</v>
          </cell>
          <cell r="J2721">
            <v>45</v>
          </cell>
          <cell r="K2721">
            <v>38.8</v>
          </cell>
        </row>
        <row r="2722">
          <cell r="D2722">
            <v>2719</v>
          </cell>
          <cell r="E2722">
            <v>311202004</v>
          </cell>
          <cell r="F2722" t="str">
            <v>新生儿人工呼吸(正压通气)</v>
          </cell>
        </row>
        <row r="2722">
          <cell r="H2722" t="str">
            <v>次</v>
          </cell>
          <cell r="I2722" t="str">
            <v>次</v>
          </cell>
          <cell r="J2722">
            <v>17.9</v>
          </cell>
          <cell r="K2722">
            <v>15.5</v>
          </cell>
        </row>
        <row r="2723">
          <cell r="D2723">
            <v>2720</v>
          </cell>
          <cell r="E2723">
            <v>311202005</v>
          </cell>
          <cell r="F2723" t="str">
            <v>新生儿洗胃</v>
          </cell>
          <cell r="G2723" t="str">
            <v>含胃管等用品</v>
          </cell>
          <cell r="H2723" t="str">
            <v>次</v>
          </cell>
          <cell r="I2723" t="str">
            <v>次</v>
          </cell>
          <cell r="J2723">
            <v>45.2</v>
          </cell>
          <cell r="K2723">
            <v>38.8</v>
          </cell>
        </row>
        <row r="2724">
          <cell r="D2724">
            <v>2721</v>
          </cell>
          <cell r="E2724">
            <v>311202006</v>
          </cell>
          <cell r="F2724" t="str">
            <v>新生儿监护</v>
          </cell>
          <cell r="G2724" t="str">
            <v>包括单独心电监护；心电，呼吸、血压监护；心电、呼吸、血压、氧饱和度监护</v>
          </cell>
          <cell r="H2724" t="str">
            <v>小时</v>
          </cell>
          <cell r="I2724" t="str">
            <v>小时</v>
          </cell>
          <cell r="J2724">
            <v>2.7</v>
          </cell>
          <cell r="K2724">
            <v>2.2</v>
          </cell>
        </row>
        <row r="2725">
          <cell r="D2725">
            <v>2722</v>
          </cell>
          <cell r="E2725">
            <v>311202007</v>
          </cell>
          <cell r="F2725" t="str">
            <v>新生儿脐静脉穿刺和注射</v>
          </cell>
        </row>
        <row r="2725">
          <cell r="H2725" t="str">
            <v>次</v>
          </cell>
          <cell r="I2725" t="str">
            <v>次</v>
          </cell>
          <cell r="J2725">
            <v>17.9</v>
          </cell>
          <cell r="K2725">
            <v>15.5</v>
          </cell>
        </row>
        <row r="2726">
          <cell r="D2726">
            <v>2723</v>
          </cell>
          <cell r="E2726">
            <v>311202008</v>
          </cell>
          <cell r="F2726" t="str">
            <v>新生儿兰光治疗</v>
          </cell>
          <cell r="G2726" t="str">
            <v>含兰光灯、眼罩</v>
          </cell>
          <cell r="H2726" t="str">
            <v>小时</v>
          </cell>
          <cell r="I2726" t="str">
            <v>小时</v>
          </cell>
          <cell r="J2726">
            <v>1.8</v>
          </cell>
          <cell r="K2726">
            <v>1.1</v>
          </cell>
        </row>
        <row r="2727">
          <cell r="D2727">
            <v>2724</v>
          </cell>
          <cell r="E2727">
            <v>311202009</v>
          </cell>
          <cell r="F2727" t="str">
            <v>新生儿换血术</v>
          </cell>
          <cell r="G2727" t="str">
            <v>含脐静脉插管术</v>
          </cell>
          <cell r="H2727" t="str">
            <v>血液</v>
          </cell>
          <cell r="I2727" t="str">
            <v>次</v>
          </cell>
          <cell r="J2727">
            <v>415.2</v>
          </cell>
          <cell r="K2727">
            <v>388.5</v>
          </cell>
        </row>
        <row r="2728">
          <cell r="D2728">
            <v>2725</v>
          </cell>
          <cell r="E2728">
            <v>311202010</v>
          </cell>
          <cell r="F2728" t="str">
            <v>新生儿经皮胆红素测定</v>
          </cell>
        </row>
        <row r="2728">
          <cell r="H2728" t="str">
            <v>次</v>
          </cell>
          <cell r="I2728" t="str">
            <v>次</v>
          </cell>
          <cell r="J2728">
            <v>5.4</v>
          </cell>
          <cell r="K2728">
            <v>5.4</v>
          </cell>
        </row>
        <row r="2729">
          <cell r="D2729">
            <v>2726</v>
          </cell>
          <cell r="E2729">
            <v>311202011</v>
          </cell>
          <cell r="F2729" t="str">
            <v>新生儿暖箱</v>
          </cell>
        </row>
        <row r="2729">
          <cell r="H2729" t="str">
            <v>小时</v>
          </cell>
          <cell r="I2729" t="str">
            <v>小时</v>
          </cell>
          <cell r="J2729">
            <v>1.8</v>
          </cell>
          <cell r="K2729">
            <v>1.5</v>
          </cell>
        </row>
        <row r="2730">
          <cell r="D2730">
            <v>2727</v>
          </cell>
          <cell r="E2730">
            <v>3112020110</v>
          </cell>
          <cell r="F2730" t="str">
            <v>新生儿多功能暖箱治疗</v>
          </cell>
          <cell r="G2730" t="str">
            <v>使用新生儿多功能培育箱，预热，加湿器加蒸馏水，设置箱温及体温报警限，放置体温探头，称体重，录入患儿信息。根据需要开启或闭合遮篷，床体360°旋转，升降床体，线托盘。</v>
          </cell>
          <cell r="H2730" t="str">
            <v>小时</v>
          </cell>
          <cell r="I2730" t="str">
            <v>小时</v>
          </cell>
          <cell r="J2730">
            <v>3.6</v>
          </cell>
          <cell r="K2730">
            <v>3.6</v>
          </cell>
        </row>
        <row r="2731">
          <cell r="D2731">
            <v>2728</v>
          </cell>
          <cell r="E2731">
            <v>311202012</v>
          </cell>
          <cell r="F2731" t="str">
            <v>新生儿辐射抢救治疗</v>
          </cell>
          <cell r="G2731" t="str">
            <v>不含监护</v>
          </cell>
          <cell r="H2731" t="str">
            <v>小时</v>
          </cell>
          <cell r="I2731" t="str">
            <v>小时</v>
          </cell>
          <cell r="J2731">
            <v>3.8</v>
          </cell>
          <cell r="K2731">
            <v>2.2</v>
          </cell>
        </row>
        <row r="2732">
          <cell r="D2732">
            <v>2729</v>
          </cell>
          <cell r="E2732">
            <v>311202013</v>
          </cell>
          <cell r="F2732" t="str">
            <v>新生儿囟门穿刺术</v>
          </cell>
          <cell r="G2732" t="str">
            <v>包括前后囟门</v>
          </cell>
          <cell r="H2732" t="str">
            <v>次</v>
          </cell>
          <cell r="I2732" t="str">
            <v>次</v>
          </cell>
          <cell r="J2732">
            <v>9</v>
          </cell>
          <cell r="K2732">
            <v>7.7</v>
          </cell>
        </row>
        <row r="2733">
          <cell r="D2733">
            <v>2730</v>
          </cell>
          <cell r="E2733">
            <v>311202014</v>
          </cell>
          <cell r="F2733" t="str">
            <v>新生儿量表检查</v>
          </cell>
        </row>
        <row r="2733">
          <cell r="H2733" t="str">
            <v>次</v>
          </cell>
          <cell r="I2733" t="str">
            <v>次</v>
          </cell>
          <cell r="J2733">
            <v>9.2</v>
          </cell>
          <cell r="K2733">
            <v>9.2</v>
          </cell>
        </row>
        <row r="2734">
          <cell r="D2734">
            <v>2731</v>
          </cell>
          <cell r="E2734">
            <v>311202015</v>
          </cell>
          <cell r="F2734" t="str">
            <v>新生儿行为测定</v>
          </cell>
          <cell r="G2734" t="str">
            <v>包括神经反应测评</v>
          </cell>
          <cell r="H2734" t="str">
            <v>次</v>
          </cell>
          <cell r="I2734" t="str">
            <v>次</v>
          </cell>
          <cell r="J2734">
            <v>9.2</v>
          </cell>
          <cell r="K2734">
            <v>9.2</v>
          </cell>
        </row>
        <row r="2735">
          <cell r="D2735">
            <v>2732</v>
          </cell>
          <cell r="E2735">
            <v>3113</v>
          </cell>
          <cell r="F2735" t="str">
            <v>13.肌肉骨骼系统</v>
          </cell>
        </row>
        <row r="2736">
          <cell r="D2736">
            <v>2733</v>
          </cell>
          <cell r="E2736">
            <v>311300001</v>
          </cell>
          <cell r="F2736" t="str">
            <v>关节镜检查</v>
          </cell>
          <cell r="G2736" t="str">
            <v>含活检</v>
          </cell>
          <cell r="H2736" t="str">
            <v>次</v>
          </cell>
          <cell r="I2736" t="str">
            <v>次</v>
          </cell>
          <cell r="J2736">
            <v>216</v>
          </cell>
          <cell r="K2736">
            <v>70</v>
          </cell>
        </row>
        <row r="2737">
          <cell r="D2737">
            <v>2734</v>
          </cell>
          <cell r="E2737">
            <v>311300002</v>
          </cell>
          <cell r="F2737" t="str">
            <v>关节穿刺术</v>
          </cell>
          <cell r="G2737" t="str">
            <v>含注射药物、加压包扎；包括关节腔减压术</v>
          </cell>
          <cell r="H2737" t="str">
            <v/>
          </cell>
          <cell r="I2737" t="str">
            <v>次</v>
          </cell>
          <cell r="J2737">
            <v>65.7</v>
          </cell>
          <cell r="K2737">
            <v>32.4</v>
          </cell>
        </row>
        <row r="2738">
          <cell r="D2738">
            <v>2735</v>
          </cell>
          <cell r="E2738">
            <v>311300003</v>
          </cell>
          <cell r="F2738" t="str">
            <v>关节腔灌注治疗</v>
          </cell>
        </row>
        <row r="2738">
          <cell r="H2738" t="str">
            <v>次</v>
          </cell>
          <cell r="I2738" t="str">
            <v>次</v>
          </cell>
          <cell r="J2738">
            <v>64.8</v>
          </cell>
          <cell r="K2738">
            <v>43.3</v>
          </cell>
        </row>
        <row r="2739">
          <cell r="D2739">
            <v>2736</v>
          </cell>
          <cell r="E2739">
            <v>311300004</v>
          </cell>
          <cell r="F2739" t="str">
            <v>持续关节腔冲洗</v>
          </cell>
        </row>
        <row r="2739">
          <cell r="H2739" t="str">
            <v>次</v>
          </cell>
          <cell r="I2739" t="str">
            <v>次</v>
          </cell>
          <cell r="J2739">
            <v>61.2</v>
          </cell>
          <cell r="K2739">
            <v>32.4</v>
          </cell>
        </row>
        <row r="2740">
          <cell r="D2740">
            <v>2737</v>
          </cell>
          <cell r="E2740">
            <v>311300005</v>
          </cell>
          <cell r="F2740" t="str">
            <v>骨膜封闭术</v>
          </cell>
        </row>
        <row r="2740">
          <cell r="H2740" t="str">
            <v>次</v>
          </cell>
          <cell r="I2740" t="str">
            <v>次</v>
          </cell>
          <cell r="J2740">
            <v>23.8</v>
          </cell>
          <cell r="K2740">
            <v>15.5</v>
          </cell>
        </row>
        <row r="2741">
          <cell r="D2741">
            <v>2738</v>
          </cell>
          <cell r="E2741">
            <v>311300006</v>
          </cell>
          <cell r="F2741" t="str">
            <v>各种软组织内封闭术</v>
          </cell>
        </row>
        <row r="2741">
          <cell r="H2741" t="str">
            <v>次</v>
          </cell>
          <cell r="I2741" t="str">
            <v>次</v>
          </cell>
          <cell r="J2741">
            <v>18.4</v>
          </cell>
          <cell r="K2741">
            <v>12.2</v>
          </cell>
        </row>
        <row r="2742">
          <cell r="D2742">
            <v>2739</v>
          </cell>
          <cell r="E2742">
            <v>311300007</v>
          </cell>
          <cell r="F2742" t="str">
            <v>神经根封闭术</v>
          </cell>
        </row>
        <row r="2742">
          <cell r="H2742" t="str">
            <v>次</v>
          </cell>
          <cell r="I2742" t="str">
            <v>次</v>
          </cell>
          <cell r="J2742">
            <v>38.7</v>
          </cell>
          <cell r="K2742">
            <v>38.7</v>
          </cell>
        </row>
        <row r="2743">
          <cell r="D2743">
            <v>2740</v>
          </cell>
          <cell r="E2743">
            <v>311300008</v>
          </cell>
          <cell r="F2743" t="str">
            <v>周围神经封闭术</v>
          </cell>
        </row>
        <row r="2743">
          <cell r="H2743" t="str">
            <v>次</v>
          </cell>
          <cell r="I2743" t="str">
            <v>次</v>
          </cell>
          <cell r="J2743">
            <v>35.7</v>
          </cell>
          <cell r="K2743">
            <v>31</v>
          </cell>
        </row>
        <row r="2744">
          <cell r="D2744">
            <v>2741</v>
          </cell>
          <cell r="E2744">
            <v>311300009</v>
          </cell>
          <cell r="F2744" t="str">
            <v>神经丛封闭术</v>
          </cell>
          <cell r="G2744" t="str">
            <v>包括臂丛、腰骶丛</v>
          </cell>
          <cell r="H2744" t="str">
            <v>次</v>
          </cell>
          <cell r="I2744" t="str">
            <v>次</v>
          </cell>
          <cell r="J2744">
            <v>38.7</v>
          </cell>
          <cell r="K2744">
            <v>38.7</v>
          </cell>
        </row>
        <row r="2745">
          <cell r="D2745">
            <v>2742</v>
          </cell>
          <cell r="E2745">
            <v>311300010</v>
          </cell>
          <cell r="F2745" t="str">
            <v>鞘内注射</v>
          </cell>
          <cell r="G2745" t="str">
            <v>包括鞘内封闭</v>
          </cell>
          <cell r="H2745" t="str">
            <v>次</v>
          </cell>
          <cell r="I2745" t="str">
            <v>次</v>
          </cell>
          <cell r="J2745">
            <v>31.8</v>
          </cell>
          <cell r="K2745">
            <v>31.8</v>
          </cell>
        </row>
        <row r="2746">
          <cell r="D2746">
            <v>2743</v>
          </cell>
          <cell r="E2746">
            <v>311300011</v>
          </cell>
          <cell r="F2746" t="str">
            <v>骶管滴注</v>
          </cell>
        </row>
        <row r="2746">
          <cell r="H2746" t="str">
            <v>次</v>
          </cell>
          <cell r="I2746" t="str">
            <v>次</v>
          </cell>
          <cell r="J2746">
            <v>57.4</v>
          </cell>
          <cell r="K2746">
            <v>54.1</v>
          </cell>
        </row>
        <row r="2747">
          <cell r="D2747">
            <v>2744</v>
          </cell>
          <cell r="E2747">
            <v>311300012</v>
          </cell>
          <cell r="F2747" t="str">
            <v>经皮穿刺软组织微创治疗术</v>
          </cell>
        </row>
        <row r="2748">
          <cell r="D2748">
            <v>2745</v>
          </cell>
          <cell r="E2748">
            <v>311300013</v>
          </cell>
          <cell r="F2748" t="str">
            <v>人体脂肪成分分析</v>
          </cell>
          <cell r="G2748" t="str">
            <v>采用多频生物电阻抗分析法（MFBIA），提供肌肉质量评估、体液指标评估、腹部脂肪评估和腹部肥胖预测、与身体成分匹配的年龄；体重、体脂含量、体脂百分比、去脂体重、肌肉含量、身体总水分、细胞外液、细胞内液、蛋白质、无机盐、体重、体脂肪量、去脂体重、肌肉量、体脂肪率、身体质量指数、体重控制目标、腹部肥胖分析、身体节段分析（脂肪、去脂肪含量）、蛋白质含量、无机盐含量、基础代谢率、总能量消耗、体型分析、营养评估、身体年龄。准备设备预热代谢检测仪10分钟，安装连接检测探头，完成检测。打印报告，做出临床分析。</v>
          </cell>
          <cell r="H2748" t="str">
            <v>次</v>
          </cell>
          <cell r="I2748" t="str">
            <v>次</v>
          </cell>
          <cell r="J2748">
            <v>30.6</v>
          </cell>
          <cell r="K2748">
            <v>30.6</v>
          </cell>
        </row>
        <row r="2749">
          <cell r="D2749">
            <v>2746</v>
          </cell>
          <cell r="E2749" t="str">
            <v>s311300001</v>
          </cell>
          <cell r="F2749" t="str">
            <v>颈、腰椎间盘射频热凝术</v>
          </cell>
        </row>
        <row r="2749">
          <cell r="H2749" t="str">
            <v>间隙</v>
          </cell>
          <cell r="I2749" t="str">
            <v>间隙</v>
          </cell>
          <cell r="J2749">
            <v>1420.8</v>
          </cell>
          <cell r="K2749">
            <v>865.8</v>
          </cell>
        </row>
        <row r="2750">
          <cell r="D2750">
            <v>2747</v>
          </cell>
          <cell r="E2750" t="str">
            <v>s311300002</v>
          </cell>
          <cell r="F2750" t="str">
            <v>颈、腰椎PLDD术</v>
          </cell>
          <cell r="G2750" t="str">
            <v>一次性光导纤维</v>
          </cell>
          <cell r="H2750" t="str">
            <v>一次性光导纤维</v>
          </cell>
          <cell r="I2750" t="str">
            <v>间隙</v>
          </cell>
          <cell r="J2750">
            <v>816.8</v>
          </cell>
          <cell r="K2750">
            <v>721.5</v>
          </cell>
        </row>
        <row r="2751">
          <cell r="D2751">
            <v>2748</v>
          </cell>
          <cell r="E2751" t="str">
            <v>s311300003</v>
          </cell>
          <cell r="F2751" t="str">
            <v>颈、腰椎胶原酶溶盘术</v>
          </cell>
        </row>
        <row r="2751">
          <cell r="H2751" t="str">
            <v>次</v>
          </cell>
          <cell r="I2751" t="str">
            <v>次</v>
          </cell>
          <cell r="J2751">
            <v>580.5</v>
          </cell>
          <cell r="K2751">
            <v>510.6</v>
          </cell>
        </row>
        <row r="2752">
          <cell r="D2752">
            <v>2749</v>
          </cell>
          <cell r="E2752" t="str">
            <v>s311300004</v>
          </cell>
          <cell r="F2752" t="str">
            <v>足底压力及步态诊疗</v>
          </cell>
        </row>
        <row r="2752">
          <cell r="H2752" t="str">
            <v>次</v>
          </cell>
          <cell r="I2752" t="str">
            <v>次</v>
          </cell>
          <cell r="J2752">
            <v>91.1</v>
          </cell>
          <cell r="K2752">
            <v>91.1</v>
          </cell>
        </row>
        <row r="2753">
          <cell r="D2753">
            <v>2750</v>
          </cell>
          <cell r="E2753">
            <v>3114</v>
          </cell>
          <cell r="F2753" t="str">
            <v>14.体被系统</v>
          </cell>
        </row>
        <row r="2754">
          <cell r="D2754">
            <v>2751</v>
          </cell>
          <cell r="E2754">
            <v>311400001</v>
          </cell>
          <cell r="F2754" t="str">
            <v>变应原皮内试验</v>
          </cell>
          <cell r="G2754" t="str">
            <v>包括吸入组、食物组、水果组、细菌组</v>
          </cell>
          <cell r="H2754" t="str">
            <v>组</v>
          </cell>
          <cell r="I2754" t="str">
            <v>组</v>
          </cell>
          <cell r="J2754">
            <v>17</v>
          </cell>
          <cell r="K2754">
            <v>14</v>
          </cell>
        </row>
        <row r="2755">
          <cell r="D2755">
            <v>2752</v>
          </cell>
          <cell r="E2755">
            <v>311400002</v>
          </cell>
          <cell r="F2755" t="str">
            <v>性病检查</v>
          </cell>
          <cell r="G2755" t="str">
            <v>男</v>
          </cell>
          <cell r="H2755" t="str">
            <v>化验费</v>
          </cell>
          <cell r="I2755" t="str">
            <v>次</v>
          </cell>
          <cell r="J2755">
            <v>12.4</v>
          </cell>
          <cell r="K2755">
            <v>7</v>
          </cell>
        </row>
        <row r="2756">
          <cell r="D2756">
            <v>2753</v>
          </cell>
          <cell r="E2756">
            <v>3114000020</v>
          </cell>
          <cell r="F2756" t="str">
            <v>性病检查</v>
          </cell>
          <cell r="G2756" t="str">
            <v>女</v>
          </cell>
          <cell r="H2756" t="str">
            <v>化验费</v>
          </cell>
          <cell r="I2756" t="str">
            <v>次</v>
          </cell>
          <cell r="J2756">
            <v>14.1</v>
          </cell>
          <cell r="K2756">
            <v>11</v>
          </cell>
        </row>
        <row r="2757">
          <cell r="D2757">
            <v>2754</v>
          </cell>
          <cell r="E2757">
            <v>311400003</v>
          </cell>
          <cell r="F2757" t="str">
            <v>皮肤活检术</v>
          </cell>
          <cell r="G2757" t="str">
            <v>含钻孔法；不含切口法</v>
          </cell>
          <cell r="H2757" t="str">
            <v>每个取材部位</v>
          </cell>
          <cell r="I2757" t="str">
            <v>每个取材部位</v>
          </cell>
          <cell r="J2757">
            <v>33.9</v>
          </cell>
          <cell r="K2757">
            <v>31</v>
          </cell>
        </row>
        <row r="2758">
          <cell r="D2758">
            <v>2755</v>
          </cell>
          <cell r="E2758">
            <v>311400004</v>
          </cell>
          <cell r="F2758" t="str">
            <v>皮肤直接免疫荧光检查</v>
          </cell>
          <cell r="G2758" t="str">
            <v>含试剂</v>
          </cell>
          <cell r="H2758" t="str">
            <v>每项抗体</v>
          </cell>
          <cell r="I2758" t="str">
            <v>每项抗体</v>
          </cell>
          <cell r="J2758">
            <v>43.4</v>
          </cell>
          <cell r="K2758">
            <v>35</v>
          </cell>
        </row>
        <row r="2759">
          <cell r="D2759">
            <v>2756</v>
          </cell>
          <cell r="E2759">
            <v>311400005</v>
          </cell>
          <cell r="F2759" t="str">
            <v>皮肤生理指标系统分析</v>
          </cell>
          <cell r="G2759" t="str">
            <v>含色素、皮脂、水份、PH测定及局部色彩图象</v>
          </cell>
          <cell r="H2759" t="str">
            <v>次</v>
          </cell>
          <cell r="I2759" t="str">
            <v>次</v>
          </cell>
          <cell r="J2759">
            <v>32.4</v>
          </cell>
          <cell r="K2759">
            <v>28</v>
          </cell>
        </row>
        <row r="2760">
          <cell r="D2760">
            <v>2757</v>
          </cell>
          <cell r="E2760">
            <v>311400006</v>
          </cell>
          <cell r="F2760" t="str">
            <v>皮损取材检查</v>
          </cell>
          <cell r="G2760" t="str">
            <v>包括阴虱、疥虫、利杜体</v>
          </cell>
          <cell r="H2760" t="str">
            <v>每个取材部位</v>
          </cell>
          <cell r="I2760" t="str">
            <v>每个取材部位</v>
          </cell>
          <cell r="J2760">
            <v>14.1</v>
          </cell>
          <cell r="K2760">
            <v>11</v>
          </cell>
        </row>
        <row r="2761">
          <cell r="D2761">
            <v>2758</v>
          </cell>
          <cell r="E2761">
            <v>311400007</v>
          </cell>
          <cell r="F2761" t="str">
            <v>毛雍症检查</v>
          </cell>
          <cell r="G2761" t="str">
            <v>含镜检</v>
          </cell>
          <cell r="H2761" t="str">
            <v>每个取材部位</v>
          </cell>
          <cell r="I2761" t="str">
            <v>每个取材部位</v>
          </cell>
          <cell r="J2761">
            <v>9.5</v>
          </cell>
          <cell r="K2761">
            <v>7</v>
          </cell>
        </row>
        <row r="2762">
          <cell r="D2762">
            <v>2759</v>
          </cell>
          <cell r="E2762">
            <v>311400008</v>
          </cell>
          <cell r="F2762" t="str">
            <v>天疱疮细胞检查</v>
          </cell>
          <cell r="G2762" t="str">
            <v>含镜检</v>
          </cell>
          <cell r="H2762" t="str">
            <v>每个取材部位</v>
          </cell>
          <cell r="I2762" t="str">
            <v>每个取材部位</v>
          </cell>
          <cell r="J2762">
            <v>14.1</v>
          </cell>
          <cell r="K2762">
            <v>11</v>
          </cell>
        </row>
        <row r="2763">
          <cell r="D2763">
            <v>2760</v>
          </cell>
          <cell r="E2763">
            <v>311400009</v>
          </cell>
          <cell r="F2763" t="str">
            <v>伍德氏灯检查</v>
          </cell>
        </row>
        <row r="2763">
          <cell r="H2763" t="str">
            <v>次</v>
          </cell>
          <cell r="I2763" t="str">
            <v>次</v>
          </cell>
          <cell r="J2763">
            <v>10.8</v>
          </cell>
          <cell r="K2763">
            <v>9.7</v>
          </cell>
        </row>
        <row r="2764">
          <cell r="D2764">
            <v>2761</v>
          </cell>
          <cell r="E2764">
            <v>311400010</v>
          </cell>
          <cell r="F2764" t="str">
            <v>斑贴试验</v>
          </cell>
        </row>
        <row r="2764">
          <cell r="H2764" t="str">
            <v>每个抗原斑贴</v>
          </cell>
          <cell r="I2764" t="str">
            <v>每个抗原斑贴</v>
          </cell>
          <cell r="J2764">
            <v>5.7</v>
          </cell>
          <cell r="K2764">
            <v>4</v>
          </cell>
        </row>
        <row r="2765">
          <cell r="D2765">
            <v>2762</v>
          </cell>
          <cell r="E2765">
            <v>311400011</v>
          </cell>
          <cell r="F2765" t="str">
            <v>光敏试验</v>
          </cell>
        </row>
        <row r="2765">
          <cell r="H2765" t="str">
            <v>次</v>
          </cell>
          <cell r="I2765" t="str">
            <v>次</v>
          </cell>
          <cell r="J2765">
            <v>13.5</v>
          </cell>
          <cell r="K2765">
            <v>11</v>
          </cell>
        </row>
        <row r="2766">
          <cell r="D2766">
            <v>2763</v>
          </cell>
          <cell r="E2766">
            <v>311400012</v>
          </cell>
          <cell r="F2766" t="str">
            <v>醋酸白试验</v>
          </cell>
        </row>
        <row r="2766">
          <cell r="H2766" t="str">
            <v>次</v>
          </cell>
          <cell r="I2766" t="str">
            <v>次</v>
          </cell>
          <cell r="J2766">
            <v>17.9</v>
          </cell>
          <cell r="K2766">
            <v>14</v>
          </cell>
        </row>
        <row r="2767">
          <cell r="D2767">
            <v>2764</v>
          </cell>
          <cell r="E2767">
            <v>311400013</v>
          </cell>
          <cell r="F2767" t="str">
            <v>电解脱毛治疗</v>
          </cell>
          <cell r="G2767" t="str">
            <v>含麻醉、耗材</v>
          </cell>
          <cell r="H2767" t="str">
            <v>1平方厘米</v>
          </cell>
          <cell r="I2767" t="str">
            <v>1平方厘米</v>
          </cell>
          <cell r="J2767">
            <v>15.3</v>
          </cell>
          <cell r="K2767">
            <v>15.3</v>
          </cell>
        </row>
        <row r="2768">
          <cell r="D2768">
            <v>2765</v>
          </cell>
          <cell r="E2768">
            <v>311400014</v>
          </cell>
          <cell r="F2768" t="str">
            <v>皮肤赘生物电烧治疗</v>
          </cell>
          <cell r="G2768" t="str">
            <v>包括皮赘去除术</v>
          </cell>
          <cell r="H2768" t="str">
            <v>每个皮损</v>
          </cell>
          <cell r="I2768" t="str">
            <v>每个皮损</v>
          </cell>
          <cell r="J2768">
            <v>14.1</v>
          </cell>
          <cell r="K2768">
            <v>12.2</v>
          </cell>
        </row>
        <row r="2769">
          <cell r="D2769">
            <v>2766</v>
          </cell>
          <cell r="E2769">
            <v>311400015</v>
          </cell>
          <cell r="F2769" t="str">
            <v>黑光治疗(PUVA治疗)</v>
          </cell>
          <cell r="G2769" t="str">
            <v>药品</v>
          </cell>
          <cell r="H2769" t="str">
            <v>药品</v>
          </cell>
          <cell r="I2769" t="str">
            <v>每个部位</v>
          </cell>
          <cell r="J2769">
            <v>22.5</v>
          </cell>
          <cell r="K2769">
            <v>20</v>
          </cell>
        </row>
        <row r="2770">
          <cell r="D2770">
            <v>2767</v>
          </cell>
          <cell r="E2770">
            <v>311400016</v>
          </cell>
          <cell r="F2770" t="str">
            <v>红光治疗</v>
          </cell>
          <cell r="G2770" t="str">
            <v>药品</v>
          </cell>
          <cell r="H2770" t="str">
            <v>药品</v>
          </cell>
          <cell r="I2770" t="str">
            <v>每个部位</v>
          </cell>
          <cell r="J2770">
            <v>13.5</v>
          </cell>
          <cell r="K2770">
            <v>12.6</v>
          </cell>
        </row>
        <row r="2771">
          <cell r="D2771">
            <v>2768</v>
          </cell>
          <cell r="E2771">
            <v>311400017</v>
          </cell>
          <cell r="F2771" t="str">
            <v>白癜风皮肤移植术</v>
          </cell>
          <cell r="G2771" t="str">
            <v>含取材、移植</v>
          </cell>
          <cell r="H2771" t="str">
            <v>1cm2</v>
          </cell>
          <cell r="I2771" t="str">
            <v>1cm2</v>
          </cell>
          <cell r="J2771">
            <v>84.9</v>
          </cell>
          <cell r="K2771">
            <v>77.7</v>
          </cell>
        </row>
        <row r="2772">
          <cell r="D2772">
            <v>2769</v>
          </cell>
          <cell r="E2772">
            <v>311400019</v>
          </cell>
          <cell r="F2772" t="str">
            <v>刮疣治疗</v>
          </cell>
        </row>
        <row r="2772">
          <cell r="H2772" t="str">
            <v>每个</v>
          </cell>
          <cell r="I2772" t="str">
            <v>每个</v>
          </cell>
          <cell r="J2772">
            <v>4.7</v>
          </cell>
          <cell r="K2772">
            <v>4.4</v>
          </cell>
        </row>
        <row r="2773">
          <cell r="D2773">
            <v>2770</v>
          </cell>
          <cell r="E2773">
            <v>3114000191</v>
          </cell>
          <cell r="F2773" t="str">
            <v>埋疣治疗</v>
          </cell>
          <cell r="G2773" t="str">
            <v>含取疣、麻醉、包埋。</v>
          </cell>
          <cell r="H2773" t="str">
            <v>次</v>
          </cell>
          <cell r="I2773" t="str">
            <v>次</v>
          </cell>
          <cell r="J2773">
            <v>153.6</v>
          </cell>
          <cell r="K2773">
            <v>139.9</v>
          </cell>
        </row>
        <row r="2774">
          <cell r="D2774">
            <v>2771</v>
          </cell>
          <cell r="E2774">
            <v>311400020</v>
          </cell>
          <cell r="F2774" t="str">
            <v>丘疹挤粟治疗</v>
          </cell>
        </row>
        <row r="2774">
          <cell r="H2774" t="str">
            <v>每个</v>
          </cell>
          <cell r="I2774" t="str">
            <v>每个</v>
          </cell>
          <cell r="J2774">
            <v>1.8</v>
          </cell>
          <cell r="K2774">
            <v>1.1</v>
          </cell>
        </row>
        <row r="2775">
          <cell r="D2775">
            <v>2772</v>
          </cell>
          <cell r="E2775">
            <v>311400021</v>
          </cell>
          <cell r="F2775" t="str">
            <v>甲癣封包治疗</v>
          </cell>
        </row>
        <row r="2775">
          <cell r="H2775" t="str">
            <v>每个指(趾)甲</v>
          </cell>
          <cell r="I2775" t="str">
            <v>每个指(趾)甲</v>
          </cell>
          <cell r="J2775">
            <v>13.5</v>
          </cell>
          <cell r="K2775">
            <v>12</v>
          </cell>
        </row>
        <row r="2776">
          <cell r="D2776">
            <v>2773</v>
          </cell>
          <cell r="E2776">
            <v>311400022</v>
          </cell>
          <cell r="F2776" t="str">
            <v>拔甲治疗</v>
          </cell>
        </row>
        <row r="2776">
          <cell r="H2776" t="str">
            <v>每个</v>
          </cell>
          <cell r="I2776" t="str">
            <v>每个</v>
          </cell>
          <cell r="J2776">
            <v>27</v>
          </cell>
          <cell r="K2776">
            <v>23.3</v>
          </cell>
        </row>
        <row r="2777">
          <cell r="D2777">
            <v>2774</v>
          </cell>
          <cell r="E2777">
            <v>311400023</v>
          </cell>
          <cell r="F2777" t="str">
            <v>酒渣鼻切割术</v>
          </cell>
        </row>
        <row r="2777">
          <cell r="H2777" t="str">
            <v>次</v>
          </cell>
          <cell r="I2777" t="str">
            <v>次</v>
          </cell>
          <cell r="J2777">
            <v>229.5</v>
          </cell>
          <cell r="K2777">
            <v>229.5</v>
          </cell>
        </row>
        <row r="2778">
          <cell r="D2778">
            <v>2775</v>
          </cell>
          <cell r="E2778">
            <v>311400024</v>
          </cell>
          <cell r="F2778" t="str">
            <v>药物面膜综合治疗</v>
          </cell>
        </row>
        <row r="2778">
          <cell r="H2778" t="str">
            <v>次</v>
          </cell>
          <cell r="I2778" t="str">
            <v>次</v>
          </cell>
          <cell r="J2778">
            <v>27</v>
          </cell>
          <cell r="K2778">
            <v>27</v>
          </cell>
        </row>
        <row r="2779">
          <cell r="D2779">
            <v>2776</v>
          </cell>
          <cell r="E2779">
            <v>311400025</v>
          </cell>
          <cell r="F2779" t="str">
            <v>疱病清疮术</v>
          </cell>
        </row>
        <row r="2779">
          <cell r="H2779" t="str">
            <v>每个部位</v>
          </cell>
          <cell r="I2779" t="str">
            <v>每个部位</v>
          </cell>
          <cell r="J2779">
            <v>52.7</v>
          </cell>
          <cell r="K2779">
            <v>46.6</v>
          </cell>
        </row>
        <row r="2780">
          <cell r="D2780">
            <v>2777</v>
          </cell>
          <cell r="E2780">
            <v>311400026</v>
          </cell>
          <cell r="F2780" t="str">
            <v>疱液抽取术</v>
          </cell>
          <cell r="G2780" t="str">
            <v>检验</v>
          </cell>
          <cell r="H2780" t="str">
            <v>检验</v>
          </cell>
          <cell r="I2780" t="str">
            <v>每个</v>
          </cell>
          <cell r="J2780">
            <v>9</v>
          </cell>
          <cell r="K2780">
            <v>7.8</v>
          </cell>
        </row>
        <row r="2781">
          <cell r="D2781">
            <v>2778</v>
          </cell>
          <cell r="E2781">
            <v>311400027</v>
          </cell>
          <cell r="F2781" t="str">
            <v>皮肤溃疡清创术</v>
          </cell>
        </row>
        <row r="2781">
          <cell r="H2781" t="str">
            <v>5cm2/每创面</v>
          </cell>
          <cell r="I2781" t="str">
            <v>5cm2/每创面</v>
          </cell>
          <cell r="J2781">
            <v>45</v>
          </cell>
          <cell r="K2781">
            <v>45</v>
          </cell>
        </row>
        <row r="2782">
          <cell r="D2782">
            <v>2779</v>
          </cell>
          <cell r="E2782">
            <v>311400028</v>
          </cell>
          <cell r="F2782" t="str">
            <v>皮损内注射</v>
          </cell>
        </row>
        <row r="2782">
          <cell r="H2782" t="str">
            <v>每个皮损</v>
          </cell>
          <cell r="I2782" t="str">
            <v>每个皮损</v>
          </cell>
          <cell r="J2782">
            <v>17.9</v>
          </cell>
          <cell r="K2782">
            <v>15.5</v>
          </cell>
        </row>
        <row r="2783">
          <cell r="D2783">
            <v>2780</v>
          </cell>
          <cell r="E2783">
            <v>311400029</v>
          </cell>
          <cell r="F2783" t="str">
            <v>粉刺去除术</v>
          </cell>
        </row>
        <row r="2783">
          <cell r="H2783" t="str">
            <v>每个</v>
          </cell>
          <cell r="I2783" t="str">
            <v>每个</v>
          </cell>
          <cell r="J2783">
            <v>4.1</v>
          </cell>
          <cell r="K2783">
            <v>4.1</v>
          </cell>
        </row>
        <row r="2784">
          <cell r="D2784">
            <v>2781</v>
          </cell>
          <cell r="E2784">
            <v>311400030</v>
          </cell>
          <cell r="F2784" t="str">
            <v>鸡眼刮除术</v>
          </cell>
        </row>
        <row r="2784">
          <cell r="H2784" t="str">
            <v>每个</v>
          </cell>
          <cell r="I2784" t="str">
            <v>每个</v>
          </cell>
          <cell r="J2784">
            <v>15.3</v>
          </cell>
          <cell r="K2784">
            <v>15.3</v>
          </cell>
        </row>
        <row r="2785">
          <cell r="D2785">
            <v>2782</v>
          </cell>
          <cell r="E2785">
            <v>311400031</v>
          </cell>
          <cell r="F2785" t="str">
            <v>血管瘤硬化剂注射治疗</v>
          </cell>
          <cell r="G2785" t="str">
            <v>包括下肢血管曲张注射</v>
          </cell>
          <cell r="H2785" t="str">
            <v>硬化剂</v>
          </cell>
          <cell r="I2785" t="str">
            <v>每个</v>
          </cell>
          <cell r="J2785">
            <v>35.7</v>
          </cell>
          <cell r="K2785">
            <v>31</v>
          </cell>
        </row>
        <row r="2786">
          <cell r="D2786">
            <v>2783</v>
          </cell>
          <cell r="E2786">
            <v>311400032</v>
          </cell>
          <cell r="F2786" t="str">
            <v>脉冲激光治疗</v>
          </cell>
          <cell r="G2786" t="str">
            <v>包括鲜红斑痣等血管性皮肤病和太田痣等色素性皮肤病</v>
          </cell>
          <cell r="H2786" t="str">
            <v>每个光斑</v>
          </cell>
          <cell r="I2786" t="str">
            <v>每个光斑</v>
          </cell>
          <cell r="J2786">
            <v>47.7</v>
          </cell>
          <cell r="K2786">
            <v>15.5</v>
          </cell>
        </row>
        <row r="2787">
          <cell r="D2787">
            <v>2784</v>
          </cell>
          <cell r="E2787">
            <v>311400033</v>
          </cell>
          <cell r="F2787" t="str">
            <v>二氧化碳(CO2)激光治疗</v>
          </cell>
          <cell r="G2787" t="str">
            <v>包括体表良性增生物，如寻常疣、化脓性肉芽肿、脂溢性角化等</v>
          </cell>
          <cell r="H2787" t="str">
            <v>每个皮损</v>
          </cell>
          <cell r="I2787" t="str">
            <v>每个皮损</v>
          </cell>
          <cell r="J2787">
            <v>15.3</v>
          </cell>
          <cell r="K2787">
            <v>15.3</v>
          </cell>
        </row>
        <row r="2788">
          <cell r="D2788">
            <v>2785</v>
          </cell>
          <cell r="E2788">
            <v>311400041</v>
          </cell>
          <cell r="F2788" t="str">
            <v>氦氖(He-Ne)激光照射治疗</v>
          </cell>
          <cell r="G2788" t="str">
            <v>包括过敏性疾患，疖肿及血管内照射等</v>
          </cell>
          <cell r="H2788" t="str">
            <v>每个部位</v>
          </cell>
          <cell r="I2788" t="str">
            <v>每个部位</v>
          </cell>
          <cell r="J2788">
            <v>11.7</v>
          </cell>
          <cell r="K2788">
            <v>11.7</v>
          </cell>
        </row>
        <row r="2789">
          <cell r="D2789">
            <v>2786</v>
          </cell>
          <cell r="E2789">
            <v>311400042</v>
          </cell>
          <cell r="F2789" t="str">
            <v>YAG激光治疗</v>
          </cell>
          <cell r="G2789" t="str">
            <v>包括小肿物</v>
          </cell>
          <cell r="H2789" t="str">
            <v>每个皮损</v>
          </cell>
          <cell r="I2789" t="str">
            <v>每个皮损</v>
          </cell>
          <cell r="J2789">
            <v>27.4</v>
          </cell>
          <cell r="K2789">
            <v>24.8</v>
          </cell>
        </row>
        <row r="2790">
          <cell r="D2790">
            <v>2787</v>
          </cell>
          <cell r="E2790">
            <v>311400043</v>
          </cell>
          <cell r="F2790" t="str">
            <v>腋臭激光治疗</v>
          </cell>
        </row>
        <row r="2790">
          <cell r="H2790" t="str">
            <v>单侧</v>
          </cell>
          <cell r="I2790" t="str">
            <v>单侧</v>
          </cell>
          <cell r="J2790">
            <v>229.5</v>
          </cell>
          <cell r="K2790">
            <v>229.5</v>
          </cell>
        </row>
        <row r="2791">
          <cell r="D2791">
            <v>2788</v>
          </cell>
          <cell r="E2791">
            <v>311400044</v>
          </cell>
          <cell r="F2791" t="str">
            <v>液氮冷冻治疗</v>
          </cell>
          <cell r="G2791" t="str">
            <v>包括疣、老年斑</v>
          </cell>
          <cell r="H2791" t="str">
            <v>每个皮损</v>
          </cell>
          <cell r="I2791" t="str">
            <v>每个皮损</v>
          </cell>
          <cell r="J2791">
            <v>17.9</v>
          </cell>
          <cell r="K2791">
            <v>15.5</v>
          </cell>
        </row>
        <row r="2792">
          <cell r="D2792">
            <v>2789</v>
          </cell>
          <cell r="E2792">
            <v>311400045</v>
          </cell>
          <cell r="F2792" t="str">
            <v>烧伤抢救(大)</v>
          </cell>
        </row>
        <row r="2792">
          <cell r="H2792" t="str">
            <v>次</v>
          </cell>
          <cell r="I2792" t="str">
            <v>次</v>
          </cell>
          <cell r="J2792">
            <v>540</v>
          </cell>
          <cell r="K2792">
            <v>310.8</v>
          </cell>
        </row>
        <row r="2793">
          <cell r="D2793">
            <v>2790</v>
          </cell>
          <cell r="E2793">
            <v>311400046</v>
          </cell>
          <cell r="F2793" t="str">
            <v>烧伤抢救(中)</v>
          </cell>
        </row>
        <row r="2793">
          <cell r="H2793" t="str">
            <v>次</v>
          </cell>
          <cell r="I2793" t="str">
            <v>次</v>
          </cell>
          <cell r="J2793">
            <v>351</v>
          </cell>
          <cell r="K2793">
            <v>233.1</v>
          </cell>
        </row>
        <row r="2794">
          <cell r="D2794">
            <v>2791</v>
          </cell>
          <cell r="E2794">
            <v>311400047</v>
          </cell>
          <cell r="F2794" t="str">
            <v>烧伤抢救(小)</v>
          </cell>
        </row>
        <row r="2794">
          <cell r="H2794" t="str">
            <v>次</v>
          </cell>
          <cell r="I2794" t="str">
            <v>次</v>
          </cell>
          <cell r="J2794">
            <v>234</v>
          </cell>
          <cell r="K2794">
            <v>155.4</v>
          </cell>
        </row>
        <row r="2795">
          <cell r="D2795">
            <v>2792</v>
          </cell>
          <cell r="E2795">
            <v>311400048</v>
          </cell>
          <cell r="F2795" t="str">
            <v>烧伤复合伤抢救</v>
          </cell>
          <cell r="G2795" t="str">
            <v>包括严重电烧伤，吸入性损伤，爆震伤以及烧伤复合伤合并中毒</v>
          </cell>
          <cell r="H2795" t="str">
            <v>次</v>
          </cell>
          <cell r="I2795" t="str">
            <v>次</v>
          </cell>
          <cell r="J2795">
            <v>702</v>
          </cell>
          <cell r="K2795">
            <v>466.2</v>
          </cell>
        </row>
        <row r="2796">
          <cell r="D2796">
            <v>2793</v>
          </cell>
          <cell r="E2796">
            <v>311400049</v>
          </cell>
          <cell r="F2796" t="str">
            <v>烧伤冲洗清创术(大)</v>
          </cell>
          <cell r="G2796" t="str">
            <v>药品、生物敷料</v>
          </cell>
          <cell r="H2796" t="str">
            <v>药品、生物敷料</v>
          </cell>
          <cell r="I2796" t="str">
            <v>次</v>
          </cell>
          <cell r="J2796">
            <v>585</v>
          </cell>
          <cell r="K2796">
            <v>388.5</v>
          </cell>
        </row>
        <row r="2797">
          <cell r="D2797">
            <v>2794</v>
          </cell>
          <cell r="E2797">
            <v>311400050</v>
          </cell>
          <cell r="F2797" t="str">
            <v>烧伤冲洗清创术(中)</v>
          </cell>
          <cell r="G2797" t="str">
            <v>药品、生物敷料</v>
          </cell>
          <cell r="H2797" t="str">
            <v>药品、生物敷料</v>
          </cell>
          <cell r="I2797" t="str">
            <v>次</v>
          </cell>
          <cell r="J2797">
            <v>444.6</v>
          </cell>
          <cell r="K2797">
            <v>295</v>
          </cell>
        </row>
        <row r="2798">
          <cell r="D2798">
            <v>2795</v>
          </cell>
          <cell r="E2798">
            <v>311400051</v>
          </cell>
          <cell r="F2798" t="str">
            <v>烧伤冲洗清创术(小)</v>
          </cell>
          <cell r="G2798" t="str">
            <v>药品、生物敷料</v>
          </cell>
          <cell r="H2798" t="str">
            <v>药品、生物敷料</v>
          </cell>
          <cell r="I2798" t="str">
            <v>次</v>
          </cell>
          <cell r="J2798">
            <v>304.2</v>
          </cell>
          <cell r="K2798">
            <v>202</v>
          </cell>
        </row>
        <row r="2799">
          <cell r="D2799">
            <v>2796</v>
          </cell>
          <cell r="E2799">
            <v>311400052</v>
          </cell>
          <cell r="F2799" t="str">
            <v>护架烤灯</v>
          </cell>
        </row>
        <row r="2799">
          <cell r="H2799" t="str">
            <v>千瓦时</v>
          </cell>
          <cell r="I2799" t="str">
            <v>千瓦时</v>
          </cell>
          <cell r="J2799">
            <v>0.9</v>
          </cell>
          <cell r="K2799">
            <v>0.9</v>
          </cell>
        </row>
        <row r="2800">
          <cell r="D2800">
            <v>2797</v>
          </cell>
          <cell r="E2800">
            <v>311400053</v>
          </cell>
          <cell r="F2800" t="str">
            <v>烧伤大型远红外线治疗机治疗</v>
          </cell>
        </row>
        <row r="2800">
          <cell r="H2800" t="str">
            <v>次</v>
          </cell>
          <cell r="I2800" t="str">
            <v>次</v>
          </cell>
          <cell r="J2800">
            <v>27</v>
          </cell>
          <cell r="K2800">
            <v>23.3</v>
          </cell>
        </row>
        <row r="2801">
          <cell r="D2801">
            <v>2798</v>
          </cell>
          <cell r="E2801">
            <v>311400054</v>
          </cell>
          <cell r="F2801" t="str">
            <v>烧伤浸浴扩创术(大)</v>
          </cell>
        </row>
        <row r="2801">
          <cell r="H2801" t="str">
            <v>次</v>
          </cell>
          <cell r="I2801" t="str">
            <v>次</v>
          </cell>
          <cell r="J2801">
            <v>351</v>
          </cell>
          <cell r="K2801">
            <v>233.1</v>
          </cell>
        </row>
        <row r="2802">
          <cell r="D2802">
            <v>2799</v>
          </cell>
          <cell r="E2802">
            <v>311400055</v>
          </cell>
          <cell r="F2802" t="str">
            <v>烧伤浸浴扩创术(中)</v>
          </cell>
        </row>
        <row r="2802">
          <cell r="H2802" t="str">
            <v>次</v>
          </cell>
          <cell r="I2802" t="str">
            <v>次</v>
          </cell>
          <cell r="J2802">
            <v>234</v>
          </cell>
          <cell r="K2802">
            <v>155.4</v>
          </cell>
        </row>
        <row r="2803">
          <cell r="D2803">
            <v>2800</v>
          </cell>
          <cell r="E2803">
            <v>311400056</v>
          </cell>
          <cell r="F2803" t="str">
            <v>烧伤浸浴扩创术(小)</v>
          </cell>
        </row>
        <row r="2803">
          <cell r="H2803" t="str">
            <v>次</v>
          </cell>
          <cell r="I2803" t="str">
            <v>次</v>
          </cell>
          <cell r="J2803">
            <v>117</v>
          </cell>
          <cell r="K2803">
            <v>77.7</v>
          </cell>
        </row>
        <row r="2804">
          <cell r="D2804">
            <v>2801</v>
          </cell>
          <cell r="E2804">
            <v>311400057</v>
          </cell>
          <cell r="F2804" t="str">
            <v>悬浮床治疗</v>
          </cell>
        </row>
        <row r="2804">
          <cell r="H2804" t="str">
            <v>日</v>
          </cell>
          <cell r="I2804" t="str">
            <v>日</v>
          </cell>
          <cell r="J2804">
            <v>198</v>
          </cell>
          <cell r="K2804">
            <v>77.7</v>
          </cell>
        </row>
        <row r="2805">
          <cell r="D2805">
            <v>2802</v>
          </cell>
          <cell r="E2805">
            <v>311400058</v>
          </cell>
          <cell r="F2805" t="str">
            <v>翻身床治疗</v>
          </cell>
        </row>
        <row r="2805">
          <cell r="H2805" t="str">
            <v>日</v>
          </cell>
          <cell r="I2805" t="str">
            <v>日</v>
          </cell>
          <cell r="J2805">
            <v>39.6</v>
          </cell>
          <cell r="K2805">
            <v>31</v>
          </cell>
        </row>
        <row r="2806">
          <cell r="D2806">
            <v>2803</v>
          </cell>
          <cell r="E2806">
            <v>311400059</v>
          </cell>
          <cell r="F2806" t="str">
            <v>烧伤功能训练床治疗</v>
          </cell>
        </row>
        <row r="2806">
          <cell r="H2806" t="str">
            <v>日</v>
          </cell>
          <cell r="I2806" t="str">
            <v>日</v>
          </cell>
          <cell r="J2806">
            <v>29.7</v>
          </cell>
          <cell r="K2806">
            <v>23.3</v>
          </cell>
        </row>
        <row r="2807">
          <cell r="D2807">
            <v>2804</v>
          </cell>
          <cell r="E2807">
            <v>311400060</v>
          </cell>
          <cell r="F2807" t="str">
            <v>烧伤后功能训练</v>
          </cell>
        </row>
        <row r="2807">
          <cell r="H2807" t="str">
            <v>每个部位</v>
          </cell>
          <cell r="I2807" t="str">
            <v>每个部位</v>
          </cell>
          <cell r="J2807">
            <v>23</v>
          </cell>
          <cell r="K2807">
            <v>12</v>
          </cell>
        </row>
        <row r="2808">
          <cell r="D2808">
            <v>2805</v>
          </cell>
          <cell r="E2808">
            <v>311400061</v>
          </cell>
          <cell r="F2808" t="str">
            <v>烧伤换药</v>
          </cell>
        </row>
        <row r="2808">
          <cell r="H2808" t="str">
            <v>1%体表单位</v>
          </cell>
          <cell r="I2808" t="str">
            <v>1%体表单位</v>
          </cell>
          <cell r="J2808">
            <v>25.2</v>
          </cell>
          <cell r="K2808">
            <v>17</v>
          </cell>
        </row>
        <row r="2809">
          <cell r="D2809">
            <v>2806</v>
          </cell>
          <cell r="E2809">
            <v>311400062</v>
          </cell>
          <cell r="F2809" t="str">
            <v>高能波谱辐射烧伤治疗</v>
          </cell>
        </row>
        <row r="2809">
          <cell r="H2809" t="str">
            <v>次</v>
          </cell>
          <cell r="I2809" t="str">
            <v>次</v>
          </cell>
          <cell r="J2809">
            <v>40.5</v>
          </cell>
          <cell r="K2809">
            <v>33.3</v>
          </cell>
        </row>
        <row r="2810">
          <cell r="D2810">
            <v>2807</v>
          </cell>
          <cell r="E2810">
            <v>311400063</v>
          </cell>
          <cell r="F2810" t="str">
            <v>痤疮治疗</v>
          </cell>
          <cell r="G2810" t="str">
            <v>包括蓝光、红光。面部、前胸及后背均为一个部位。</v>
          </cell>
          <cell r="H2810" t="str">
            <v>光敏剂</v>
          </cell>
          <cell r="I2810" t="str">
            <v>次</v>
          </cell>
          <cell r="J2810">
            <v>18</v>
          </cell>
          <cell r="K2810">
            <v>18</v>
          </cell>
        </row>
        <row r="2811">
          <cell r="D2811">
            <v>2808</v>
          </cell>
          <cell r="E2811">
            <v>311400064</v>
          </cell>
          <cell r="F2811" t="str">
            <v>ALA-光动力疗法</v>
          </cell>
          <cell r="G2811" t="str">
            <v>光敏剂配置、光纤、30min光辐照</v>
          </cell>
          <cell r="H2811" t="str">
            <v>光敏剂</v>
          </cell>
          <cell r="I2811" t="str">
            <v>疗程</v>
          </cell>
          <cell r="J2811">
            <v>243</v>
          </cell>
          <cell r="K2811">
            <v>240</v>
          </cell>
        </row>
        <row r="2812">
          <cell r="D2812">
            <v>2809</v>
          </cell>
          <cell r="E2812">
            <v>311400065</v>
          </cell>
          <cell r="F2812" t="str">
            <v>窄谱紫外线治疗</v>
          </cell>
          <cell r="G2812" t="str">
            <v>含UVA、UVB</v>
          </cell>
          <cell r="H2812" t="str">
            <v>次</v>
          </cell>
          <cell r="I2812" t="str">
            <v>次</v>
          </cell>
          <cell r="J2812">
            <v>24.3</v>
          </cell>
          <cell r="K2812">
            <v>24.3</v>
          </cell>
        </row>
        <row r="2813">
          <cell r="D2813">
            <v>2810</v>
          </cell>
          <cell r="E2813">
            <v>311400066</v>
          </cell>
          <cell r="F2813" t="str">
            <v>乳腺血氧功能成像检测</v>
          </cell>
          <cell r="G2813" t="str">
            <v>根据血红蛋白（HBO2)和去氧血红蛋白（HB)在近红外光谱区域具有不同的吸收特征，根据人体双乳的血氧含量基本对称的特点，比较血氧的变化来检测检测部位的血氧中的相对血氧含量。</v>
          </cell>
          <cell r="H2813" t="str">
            <v>单侧</v>
          </cell>
          <cell r="I2813" t="str">
            <v>单侧</v>
          </cell>
          <cell r="J2813">
            <v>48.6</v>
          </cell>
          <cell r="K2813">
            <v>48</v>
          </cell>
        </row>
        <row r="2814">
          <cell r="D2814">
            <v>2811</v>
          </cell>
          <cell r="E2814">
            <v>311400067</v>
          </cell>
          <cell r="F2814" t="str">
            <v>变应原点刺试验</v>
          </cell>
          <cell r="G2814" t="str">
            <v>消毒皮肤，使用标准化变应原，用点刺针按照一定排列顺序间隔刺入皮，形成微小出血点，然后将变应原滴加在伤口上，同时用注射用水和组织胺作为阴性对照和阳性对照，20分钟后研判结果并出具报告。必要时48小时再次研判结果，出具报告。含点刺针、12种试剂。</v>
          </cell>
          <cell r="H2814" t="str">
            <v>次</v>
          </cell>
          <cell r="I2814" t="str">
            <v>次</v>
          </cell>
          <cell r="J2814">
            <v>70.7</v>
          </cell>
          <cell r="K2814">
            <v>64</v>
          </cell>
        </row>
        <row r="2815">
          <cell r="D2815">
            <v>2812</v>
          </cell>
          <cell r="E2815" t="str">
            <v>s311400001</v>
          </cell>
          <cell r="F2815" t="str">
            <v>结核菌素实验</v>
          </cell>
        </row>
        <row r="2815">
          <cell r="H2815" t="str">
            <v>次</v>
          </cell>
          <cell r="I2815" t="str">
            <v>次</v>
          </cell>
          <cell r="J2815">
            <v>14.1</v>
          </cell>
          <cell r="K2815">
            <v>10</v>
          </cell>
        </row>
        <row r="2816">
          <cell r="D2816">
            <v>2813</v>
          </cell>
          <cell r="E2816">
            <v>3115</v>
          </cell>
          <cell r="F2816" t="str">
            <v>15.精神心理卫生</v>
          </cell>
        </row>
        <row r="2817">
          <cell r="D2817">
            <v>2814</v>
          </cell>
          <cell r="E2817">
            <v>311501001</v>
          </cell>
          <cell r="F2817" t="str">
            <v>精神科A类量表(30分钟以内测查)</v>
          </cell>
        </row>
        <row r="2817">
          <cell r="H2817" t="str">
            <v>次</v>
          </cell>
          <cell r="I2817" t="str">
            <v>次</v>
          </cell>
          <cell r="J2817">
            <v>15.3</v>
          </cell>
          <cell r="K2817">
            <v>14</v>
          </cell>
        </row>
        <row r="2818">
          <cell r="D2818">
            <v>2815</v>
          </cell>
          <cell r="E2818">
            <v>311501002</v>
          </cell>
          <cell r="F2818" t="str">
            <v>精神科B类量表(30－60分钟测查)</v>
          </cell>
        </row>
        <row r="2818">
          <cell r="H2818" t="str">
            <v>次</v>
          </cell>
          <cell r="I2818" t="str">
            <v>次</v>
          </cell>
          <cell r="J2818">
            <v>30.6</v>
          </cell>
          <cell r="K2818">
            <v>25.2</v>
          </cell>
        </row>
        <row r="2819">
          <cell r="D2819">
            <v>2816</v>
          </cell>
          <cell r="E2819">
            <v>311501003</v>
          </cell>
          <cell r="F2819" t="str">
            <v>精神科C类量表(60分钟以上测查)</v>
          </cell>
        </row>
        <row r="2819">
          <cell r="H2819" t="str">
            <v>次</v>
          </cell>
          <cell r="I2819" t="str">
            <v>次</v>
          </cell>
          <cell r="J2819">
            <v>45.9</v>
          </cell>
          <cell r="K2819">
            <v>37.8</v>
          </cell>
        </row>
        <row r="2820">
          <cell r="D2820">
            <v>2817</v>
          </cell>
          <cell r="E2820">
            <v>311502</v>
          </cell>
          <cell r="F2820" t="str">
            <v>精神科特殊检查</v>
          </cell>
        </row>
        <row r="2821">
          <cell r="D2821">
            <v>2818</v>
          </cell>
          <cell r="E2821">
            <v>311502001</v>
          </cell>
          <cell r="F2821" t="str">
            <v>套瓦(TOVA)注意力竞量测试</v>
          </cell>
          <cell r="G2821" t="str">
            <v>30分钟</v>
          </cell>
          <cell r="H2821" t="str">
            <v>次</v>
          </cell>
          <cell r="I2821" t="str">
            <v>次</v>
          </cell>
          <cell r="J2821">
            <v>33.9</v>
          </cell>
          <cell r="K2821">
            <v>31</v>
          </cell>
        </row>
        <row r="2822">
          <cell r="D2822">
            <v>2819</v>
          </cell>
          <cell r="E2822">
            <v>311502002</v>
          </cell>
          <cell r="F2822" t="str">
            <v>眼动检查</v>
          </cell>
          <cell r="G2822" t="str">
            <v>2小时</v>
          </cell>
          <cell r="H2822" t="str">
            <v>次</v>
          </cell>
          <cell r="I2822" t="str">
            <v>次</v>
          </cell>
          <cell r="J2822">
            <v>50.9</v>
          </cell>
          <cell r="K2822">
            <v>46.6</v>
          </cell>
        </row>
        <row r="2823">
          <cell r="D2823">
            <v>2820</v>
          </cell>
          <cell r="E2823">
            <v>311502003</v>
          </cell>
          <cell r="F2823" t="str">
            <v>尿MHPG测定</v>
          </cell>
        </row>
        <row r="2823">
          <cell r="H2823" t="str">
            <v>次</v>
          </cell>
          <cell r="I2823" t="str">
            <v>次</v>
          </cell>
          <cell r="J2823">
            <v>33.9</v>
          </cell>
          <cell r="K2823">
            <v>31</v>
          </cell>
        </row>
        <row r="2824">
          <cell r="D2824">
            <v>2821</v>
          </cell>
          <cell r="E2824">
            <v>311502004</v>
          </cell>
          <cell r="F2824" t="str">
            <v>首诊精神病检查</v>
          </cell>
          <cell r="G2824" t="str">
            <v>40-60分钟</v>
          </cell>
          <cell r="H2824" t="str">
            <v>次</v>
          </cell>
          <cell r="I2824" t="str">
            <v>次</v>
          </cell>
          <cell r="J2824">
            <v>33.9</v>
          </cell>
          <cell r="K2824">
            <v>31</v>
          </cell>
        </row>
        <row r="2825">
          <cell r="D2825">
            <v>2822</v>
          </cell>
          <cell r="E2825">
            <v>311502005</v>
          </cell>
          <cell r="F2825" t="str">
            <v>临床鉴定</v>
          </cell>
        </row>
        <row r="2825">
          <cell r="H2825" t="str">
            <v>次</v>
          </cell>
          <cell r="I2825" t="str">
            <v>次</v>
          </cell>
          <cell r="J2825">
            <v>76.5</v>
          </cell>
          <cell r="K2825">
            <v>70</v>
          </cell>
        </row>
        <row r="2826">
          <cell r="D2826">
            <v>2823</v>
          </cell>
          <cell r="E2826">
            <v>311502006</v>
          </cell>
          <cell r="F2826" t="str">
            <v>精神病司法鉴定</v>
          </cell>
          <cell r="G2826" t="str">
            <v>行为疗法，麻醉分析</v>
          </cell>
          <cell r="H2826" t="str">
            <v>行为疗法，麻醉分析</v>
          </cell>
          <cell r="I2826" t="str">
            <v>次</v>
          </cell>
          <cell r="J2826">
            <v>459</v>
          </cell>
          <cell r="K2826">
            <v>420</v>
          </cell>
        </row>
        <row r="2827">
          <cell r="D2827">
            <v>2824</v>
          </cell>
          <cell r="E2827">
            <v>311502007</v>
          </cell>
          <cell r="F2827" t="str">
            <v>脑功能检查</v>
          </cell>
          <cell r="G2827" t="str">
            <v>30分钟</v>
          </cell>
          <cell r="H2827" t="str">
            <v>次</v>
          </cell>
          <cell r="I2827" t="str">
            <v>次</v>
          </cell>
          <cell r="J2827">
            <v>26.4</v>
          </cell>
          <cell r="K2827">
            <v>21</v>
          </cell>
        </row>
        <row r="2828">
          <cell r="D2828">
            <v>2825</v>
          </cell>
          <cell r="E2828">
            <v>311502008</v>
          </cell>
          <cell r="F2828" t="str">
            <v>脑电治疗(A620)</v>
          </cell>
          <cell r="G2828" t="str">
            <v>2小时</v>
          </cell>
          <cell r="H2828" t="str">
            <v>次</v>
          </cell>
          <cell r="I2828" t="str">
            <v>次</v>
          </cell>
          <cell r="J2828">
            <v>40.5</v>
          </cell>
          <cell r="K2828">
            <v>31.5</v>
          </cell>
        </row>
        <row r="2829">
          <cell r="D2829">
            <v>2826</v>
          </cell>
          <cell r="E2829">
            <v>311502009</v>
          </cell>
          <cell r="F2829" t="str">
            <v>沙盘治疗</v>
          </cell>
          <cell r="G2829" t="str">
            <v>对患者进行40分钟的心理咨询；指导患者应用沙盘和各种沙具完成“心灵世界”作品约30分钟；由心理医生针对患者的作品进行分析，从而对其心理问题进行治疗约60分钟。</v>
          </cell>
          <cell r="H2829" t="str">
            <v>次</v>
          </cell>
          <cell r="I2829" t="str">
            <v>次</v>
          </cell>
          <cell r="J2829">
            <v>117</v>
          </cell>
          <cell r="K2829">
            <v>104</v>
          </cell>
        </row>
        <row r="2830">
          <cell r="D2830">
            <v>2827</v>
          </cell>
          <cell r="E2830">
            <v>311503</v>
          </cell>
          <cell r="F2830" t="str">
            <v>精神科治疗</v>
          </cell>
        </row>
        <row r="2831">
          <cell r="D2831">
            <v>2828</v>
          </cell>
          <cell r="E2831">
            <v>311503001</v>
          </cell>
          <cell r="F2831" t="str">
            <v>抗精神病药物治疗监测</v>
          </cell>
        </row>
        <row r="2831">
          <cell r="H2831" t="str">
            <v>日</v>
          </cell>
          <cell r="I2831" t="str">
            <v>日</v>
          </cell>
          <cell r="J2831">
            <v>5.9</v>
          </cell>
          <cell r="K2831">
            <v>3.6</v>
          </cell>
        </row>
        <row r="2832">
          <cell r="D2832">
            <v>2829</v>
          </cell>
          <cell r="E2832">
            <v>311503002</v>
          </cell>
          <cell r="F2832" t="str">
            <v>常温冬眠治疗监测</v>
          </cell>
          <cell r="G2832" t="str">
            <v>含24小时监护</v>
          </cell>
          <cell r="H2832" t="str">
            <v>次</v>
          </cell>
          <cell r="I2832" t="str">
            <v>次</v>
          </cell>
          <cell r="J2832">
            <v>33.9</v>
          </cell>
          <cell r="K2832">
            <v>31</v>
          </cell>
        </row>
        <row r="2833">
          <cell r="D2833">
            <v>2830</v>
          </cell>
          <cell r="E2833">
            <v>311503003</v>
          </cell>
          <cell r="F2833" t="str">
            <v>精神科监护</v>
          </cell>
          <cell r="G2833" t="str">
            <v>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v>
          </cell>
          <cell r="H2833" t="str">
            <v/>
          </cell>
          <cell r="I2833" t="str">
            <v>小时</v>
          </cell>
          <cell r="J2833">
            <v>3</v>
          </cell>
          <cell r="K2833">
            <v>2</v>
          </cell>
        </row>
        <row r="2834">
          <cell r="D2834">
            <v>2831</v>
          </cell>
          <cell r="E2834">
            <v>311503004</v>
          </cell>
          <cell r="F2834" t="str">
            <v>电休克治疗</v>
          </cell>
        </row>
        <row r="2834">
          <cell r="H2834" t="str">
            <v>次</v>
          </cell>
          <cell r="I2834" t="str">
            <v>次</v>
          </cell>
          <cell r="J2834">
            <v>35.6</v>
          </cell>
          <cell r="K2834">
            <v>23</v>
          </cell>
        </row>
        <row r="2835">
          <cell r="D2835">
            <v>2832</v>
          </cell>
          <cell r="E2835">
            <v>311503005</v>
          </cell>
          <cell r="F2835" t="str">
            <v>多参数监护无抽搐电休克治疗</v>
          </cell>
        </row>
        <row r="2835">
          <cell r="H2835" t="str">
            <v>次</v>
          </cell>
          <cell r="I2835" t="str">
            <v>次</v>
          </cell>
          <cell r="J2835">
            <v>169.7</v>
          </cell>
          <cell r="K2835">
            <v>155.4</v>
          </cell>
        </row>
        <row r="2836">
          <cell r="D2836">
            <v>2833</v>
          </cell>
          <cell r="E2836">
            <v>311503006</v>
          </cell>
          <cell r="F2836" t="str">
            <v>暴露疗法和半暴露疗法</v>
          </cell>
        </row>
        <row r="2836">
          <cell r="H2836" t="str">
            <v>次</v>
          </cell>
          <cell r="I2836" t="str">
            <v>次</v>
          </cell>
          <cell r="J2836">
            <v>28.2</v>
          </cell>
          <cell r="K2836">
            <v>23.3</v>
          </cell>
        </row>
        <row r="2837">
          <cell r="D2837">
            <v>2834</v>
          </cell>
          <cell r="E2837">
            <v>311503007</v>
          </cell>
          <cell r="F2837" t="str">
            <v>胰岛素低血糖和休克治疗</v>
          </cell>
          <cell r="G2837" t="str">
            <v>含4小时监测</v>
          </cell>
          <cell r="H2837" t="str">
            <v>次</v>
          </cell>
          <cell r="I2837" t="str">
            <v>次</v>
          </cell>
          <cell r="J2837">
            <v>35.7</v>
          </cell>
          <cell r="K2837">
            <v>31</v>
          </cell>
        </row>
        <row r="2838">
          <cell r="D2838">
            <v>2835</v>
          </cell>
          <cell r="E2838">
            <v>311503008</v>
          </cell>
          <cell r="F2838" t="str">
            <v>行为观察和治疗</v>
          </cell>
        </row>
        <row r="2838">
          <cell r="H2838" t="str">
            <v>次</v>
          </cell>
          <cell r="I2838" t="str">
            <v>次</v>
          </cell>
          <cell r="J2838">
            <v>16.1</v>
          </cell>
          <cell r="K2838">
            <v>12.6</v>
          </cell>
        </row>
        <row r="2839">
          <cell r="D2839">
            <v>2836</v>
          </cell>
          <cell r="E2839">
            <v>311503009</v>
          </cell>
          <cell r="F2839" t="str">
            <v>冲动行为干预治疗</v>
          </cell>
          <cell r="G2839" t="str">
            <v>30分钟</v>
          </cell>
          <cell r="H2839" t="str">
            <v>次</v>
          </cell>
          <cell r="I2839" t="str">
            <v>次</v>
          </cell>
          <cell r="J2839">
            <v>26.4</v>
          </cell>
          <cell r="K2839">
            <v>23</v>
          </cell>
        </row>
        <row r="2840">
          <cell r="D2840">
            <v>2837</v>
          </cell>
          <cell r="E2840">
            <v>311503010</v>
          </cell>
          <cell r="F2840" t="str">
            <v>脑电生物反馈治疗</v>
          </cell>
          <cell r="G2840" t="str">
            <v>1小时</v>
          </cell>
          <cell r="H2840" t="str">
            <v>次</v>
          </cell>
          <cell r="I2840" t="str">
            <v>次</v>
          </cell>
          <cell r="J2840">
            <v>12.4</v>
          </cell>
          <cell r="K2840">
            <v>7.8</v>
          </cell>
        </row>
        <row r="2841">
          <cell r="D2841">
            <v>2838</v>
          </cell>
          <cell r="E2841">
            <v>311503011</v>
          </cell>
          <cell r="F2841" t="str">
            <v>脑反射治疗</v>
          </cell>
        </row>
        <row r="2841">
          <cell r="H2841" t="str">
            <v>次</v>
          </cell>
          <cell r="I2841" t="str">
            <v>次</v>
          </cell>
          <cell r="J2841">
            <v>9.5</v>
          </cell>
          <cell r="K2841">
            <v>6.3</v>
          </cell>
        </row>
        <row r="2842">
          <cell r="D2842">
            <v>2839</v>
          </cell>
          <cell r="E2842">
            <v>311503012</v>
          </cell>
          <cell r="F2842" t="str">
            <v>智能电针治疗</v>
          </cell>
          <cell r="G2842" t="str">
            <v>45分钟</v>
          </cell>
          <cell r="H2842" t="str">
            <v>次</v>
          </cell>
          <cell r="I2842" t="str">
            <v>次</v>
          </cell>
          <cell r="J2842">
            <v>12.4</v>
          </cell>
          <cell r="K2842">
            <v>7</v>
          </cell>
        </row>
        <row r="2843">
          <cell r="D2843">
            <v>2840</v>
          </cell>
          <cell r="E2843">
            <v>311503013</v>
          </cell>
          <cell r="F2843" t="str">
            <v>经络氧疗法</v>
          </cell>
          <cell r="G2843" t="str">
            <v>30分钟</v>
          </cell>
          <cell r="H2843" t="str">
            <v>次</v>
          </cell>
          <cell r="I2843" t="str">
            <v>次</v>
          </cell>
          <cell r="J2843">
            <v>12.4</v>
          </cell>
          <cell r="K2843">
            <v>7</v>
          </cell>
        </row>
        <row r="2844">
          <cell r="D2844">
            <v>2841</v>
          </cell>
          <cell r="E2844">
            <v>311503014</v>
          </cell>
          <cell r="F2844" t="str">
            <v>感觉统合治疗</v>
          </cell>
          <cell r="G2844" t="str">
            <v>训练15个项目，120-140分钟</v>
          </cell>
          <cell r="H2844" t="str">
            <v>次</v>
          </cell>
          <cell r="I2844" t="str">
            <v>次</v>
          </cell>
          <cell r="J2844">
            <v>25.5</v>
          </cell>
          <cell r="K2844">
            <v>23</v>
          </cell>
        </row>
        <row r="2845">
          <cell r="D2845">
            <v>2842</v>
          </cell>
          <cell r="E2845">
            <v>311503015</v>
          </cell>
          <cell r="F2845" t="str">
            <v>工娱治疗</v>
          </cell>
        </row>
        <row r="2845">
          <cell r="H2845" t="str">
            <v>日</v>
          </cell>
          <cell r="I2845" t="str">
            <v>日</v>
          </cell>
          <cell r="J2845">
            <v>2.5</v>
          </cell>
          <cell r="K2845">
            <v>1.1</v>
          </cell>
        </row>
        <row r="2846">
          <cell r="D2846">
            <v>2843</v>
          </cell>
          <cell r="E2846">
            <v>311503016</v>
          </cell>
          <cell r="F2846" t="str">
            <v>特殊工娱治疗</v>
          </cell>
          <cell r="G2846" t="str">
            <v>2小时/次</v>
          </cell>
          <cell r="H2846" t="str">
            <v>次</v>
          </cell>
          <cell r="I2846" t="str">
            <v>次</v>
          </cell>
          <cell r="J2846">
            <v>8.1</v>
          </cell>
          <cell r="K2846">
            <v>7</v>
          </cell>
        </row>
        <row r="2847">
          <cell r="D2847">
            <v>2844</v>
          </cell>
          <cell r="E2847">
            <v>311503017</v>
          </cell>
          <cell r="F2847" t="str">
            <v>音乐治疗</v>
          </cell>
          <cell r="G2847" t="str">
            <v>1小时/次</v>
          </cell>
          <cell r="H2847" t="str">
            <v>次</v>
          </cell>
          <cell r="I2847" t="str">
            <v>次</v>
          </cell>
          <cell r="J2847">
            <v>5.8</v>
          </cell>
          <cell r="K2847">
            <v>4</v>
          </cell>
        </row>
        <row r="2848">
          <cell r="D2848">
            <v>2845</v>
          </cell>
          <cell r="E2848">
            <v>311503018</v>
          </cell>
          <cell r="F2848" t="str">
            <v>暗示疗法</v>
          </cell>
        </row>
        <row r="2848">
          <cell r="H2848" t="str">
            <v>次</v>
          </cell>
          <cell r="I2848" t="str">
            <v>次</v>
          </cell>
          <cell r="J2848">
            <v>17.9</v>
          </cell>
          <cell r="K2848">
            <v>14</v>
          </cell>
        </row>
        <row r="2849">
          <cell r="D2849">
            <v>2846</v>
          </cell>
          <cell r="E2849">
            <v>311503019</v>
          </cell>
          <cell r="F2849" t="str">
            <v>松驰治疗</v>
          </cell>
        </row>
        <row r="2849">
          <cell r="H2849" t="str">
            <v>次</v>
          </cell>
          <cell r="I2849" t="str">
            <v>次</v>
          </cell>
          <cell r="J2849">
            <v>9.9</v>
          </cell>
          <cell r="K2849">
            <v>7</v>
          </cell>
        </row>
        <row r="2850">
          <cell r="D2850">
            <v>2847</v>
          </cell>
          <cell r="E2850">
            <v>311503020</v>
          </cell>
          <cell r="F2850" t="str">
            <v>漂浮治疗</v>
          </cell>
        </row>
        <row r="2850">
          <cell r="H2850" t="str">
            <v>次</v>
          </cell>
          <cell r="I2850" t="str">
            <v>次</v>
          </cell>
          <cell r="J2850">
            <v>9.9</v>
          </cell>
          <cell r="K2850">
            <v>7</v>
          </cell>
        </row>
        <row r="2851">
          <cell r="D2851">
            <v>2848</v>
          </cell>
          <cell r="E2851">
            <v>311503021</v>
          </cell>
          <cell r="F2851" t="str">
            <v>听力整合及语言训练</v>
          </cell>
          <cell r="G2851" t="str">
            <v>1小时/次</v>
          </cell>
          <cell r="H2851" t="str">
            <v>次</v>
          </cell>
          <cell r="I2851" t="str">
            <v>次</v>
          </cell>
          <cell r="J2851">
            <v>9.9</v>
          </cell>
          <cell r="K2851">
            <v>7</v>
          </cell>
        </row>
        <row r="2852">
          <cell r="D2852">
            <v>2849</v>
          </cell>
          <cell r="E2852">
            <v>311503022</v>
          </cell>
          <cell r="F2852" t="str">
            <v>心理咨询</v>
          </cell>
          <cell r="G2852" t="str">
            <v>约1小时/次</v>
          </cell>
          <cell r="H2852" t="str">
            <v>次</v>
          </cell>
          <cell r="I2852" t="str">
            <v>次</v>
          </cell>
          <cell r="J2852">
            <v>37.3</v>
          </cell>
          <cell r="K2852">
            <v>32.4</v>
          </cell>
        </row>
        <row r="2853">
          <cell r="D2853">
            <v>2850</v>
          </cell>
          <cell r="E2853">
            <v>311503023</v>
          </cell>
          <cell r="F2853" t="str">
            <v>心理治疗</v>
          </cell>
          <cell r="G2853" t="str">
            <v>1－2小时</v>
          </cell>
          <cell r="H2853" t="str">
            <v>次</v>
          </cell>
          <cell r="I2853" t="str">
            <v>次</v>
          </cell>
          <cell r="J2853">
            <v>49.5</v>
          </cell>
          <cell r="K2853">
            <v>49.5</v>
          </cell>
        </row>
        <row r="2854">
          <cell r="D2854">
            <v>2851</v>
          </cell>
          <cell r="E2854">
            <v>311503024</v>
          </cell>
          <cell r="F2854" t="str">
            <v>麻醉分析</v>
          </cell>
          <cell r="G2854" t="str">
            <v>45分钟</v>
          </cell>
          <cell r="H2854" t="str">
            <v>次</v>
          </cell>
          <cell r="I2854" t="str">
            <v>次</v>
          </cell>
          <cell r="J2854">
            <v>45.9</v>
          </cell>
          <cell r="K2854">
            <v>42</v>
          </cell>
        </row>
        <row r="2855">
          <cell r="D2855">
            <v>2852</v>
          </cell>
          <cell r="E2855">
            <v>311503025</v>
          </cell>
          <cell r="F2855" t="str">
            <v>催眠治疗</v>
          </cell>
          <cell r="G2855" t="str">
            <v>90分钟</v>
          </cell>
          <cell r="H2855" t="str">
            <v>次</v>
          </cell>
          <cell r="I2855" t="str">
            <v>次</v>
          </cell>
          <cell r="J2855">
            <v>61.2</v>
          </cell>
          <cell r="K2855">
            <v>56</v>
          </cell>
        </row>
        <row r="2856">
          <cell r="D2856">
            <v>2853</v>
          </cell>
          <cell r="E2856">
            <v>311503026</v>
          </cell>
          <cell r="F2856" t="str">
            <v>森田疗法</v>
          </cell>
        </row>
        <row r="2856">
          <cell r="H2856" t="str">
            <v>日</v>
          </cell>
          <cell r="I2856" t="str">
            <v>日</v>
          </cell>
          <cell r="J2856">
            <v>38.7</v>
          </cell>
          <cell r="K2856">
            <v>35</v>
          </cell>
        </row>
        <row r="2857">
          <cell r="D2857">
            <v>2854</v>
          </cell>
          <cell r="E2857">
            <v>311503027</v>
          </cell>
          <cell r="F2857" t="str">
            <v>行为矫正治疗</v>
          </cell>
          <cell r="G2857" t="str">
            <v>2小时</v>
          </cell>
          <cell r="H2857" t="str">
            <v>次</v>
          </cell>
          <cell r="I2857" t="str">
            <v>次</v>
          </cell>
          <cell r="J2857">
            <v>27.4</v>
          </cell>
          <cell r="K2857">
            <v>23</v>
          </cell>
        </row>
        <row r="2858">
          <cell r="D2858">
            <v>2855</v>
          </cell>
          <cell r="E2858">
            <v>311503028</v>
          </cell>
          <cell r="F2858" t="str">
            <v>厌恶治疗</v>
          </cell>
          <cell r="G2858" t="str">
            <v>包括酒厌恶治疗等，1-1.5小时</v>
          </cell>
          <cell r="H2858" t="str">
            <v>次</v>
          </cell>
          <cell r="I2858" t="str">
            <v>次</v>
          </cell>
          <cell r="J2858">
            <v>23.4</v>
          </cell>
          <cell r="K2858">
            <v>21</v>
          </cell>
        </row>
        <row r="2859">
          <cell r="D2859">
            <v>2856</v>
          </cell>
          <cell r="E2859">
            <v>311503029</v>
          </cell>
          <cell r="F2859" t="str">
            <v>脱瘾治疗</v>
          </cell>
          <cell r="G2859" t="str">
            <v>自愿或强迫治疗，包括每疗程的所有费用。</v>
          </cell>
          <cell r="H2859" t="str">
            <v>并发症</v>
          </cell>
          <cell r="I2859" t="str">
            <v>疗程</v>
          </cell>
          <cell r="J2859">
            <v>2295</v>
          </cell>
          <cell r="K2859">
            <v>2295</v>
          </cell>
        </row>
        <row r="2860">
          <cell r="D2860">
            <v>2857</v>
          </cell>
          <cell r="E2860">
            <v>311503030</v>
          </cell>
          <cell r="F2860" t="str">
            <v>PEP-R(自闭症儿童心理教育评定量表)测定</v>
          </cell>
          <cell r="G2860" t="str">
            <v>含儿童模仿、知觉、肌肉、手眼协调、认知理解、认知表达、行为表现、游戏及兴趣、社交行为等功能发展评价。</v>
          </cell>
          <cell r="H2860" t="str">
            <v>次</v>
          </cell>
          <cell r="I2860" t="str">
            <v>次</v>
          </cell>
          <cell r="J2860">
            <v>108</v>
          </cell>
          <cell r="K2860">
            <v>100</v>
          </cell>
        </row>
        <row r="2861">
          <cell r="D2861">
            <v>2858</v>
          </cell>
          <cell r="E2861">
            <v>311503031</v>
          </cell>
          <cell r="F2861" t="str">
            <v>儿童行为干预</v>
          </cell>
          <cell r="G2861" t="str">
            <v>包括社交训练、认知训练、大运动、精细活动、思维训练、时期能力开发等。</v>
          </cell>
          <cell r="H2861" t="str">
            <v>30分钟</v>
          </cell>
          <cell r="I2861" t="str">
            <v>30分钟</v>
          </cell>
          <cell r="J2861">
            <v>29.3</v>
          </cell>
          <cell r="K2861">
            <v>27.7</v>
          </cell>
        </row>
        <row r="2862">
          <cell r="D2862">
            <v>2859</v>
          </cell>
          <cell r="E2862">
            <v>311503032</v>
          </cell>
          <cell r="F2862" t="str">
            <v>多动症诊断量表测评</v>
          </cell>
          <cell r="G2862" t="str">
            <v>用于辅助多动症的诊断。共18题，由心理师询问家长，予以评定，或在心理师指导下由家长填写，由心理师分析并出具报告。</v>
          </cell>
          <cell r="H2862" t="str">
            <v>人次</v>
          </cell>
          <cell r="I2862" t="str">
            <v>人次</v>
          </cell>
          <cell r="J2862">
            <v>18</v>
          </cell>
          <cell r="K2862">
            <v>16</v>
          </cell>
        </row>
        <row r="2863">
          <cell r="D2863">
            <v>2860</v>
          </cell>
          <cell r="E2863">
            <v>311503033</v>
          </cell>
          <cell r="F2863" t="str">
            <v>感觉统合能力发展评定量表测评</v>
          </cell>
          <cell r="G2863" t="str">
            <v>用于筛查感觉统合失调儿童。在心理师指导下由家属、教师或其他知情者填写量表，共58个条目，由心理师将填写结果进行输机和计算机分析处理，根据计算机分析处理结果出评定报告。</v>
          </cell>
          <cell r="H2863" t="str">
            <v>人次</v>
          </cell>
          <cell r="I2863" t="str">
            <v>人次</v>
          </cell>
          <cell r="J2863">
            <v>35.8</v>
          </cell>
          <cell r="K2863">
            <v>32</v>
          </cell>
        </row>
        <row r="2864">
          <cell r="D2864">
            <v>2861</v>
          </cell>
          <cell r="E2864">
            <v>32</v>
          </cell>
          <cell r="F2864" t="str">
            <v>（二）经血管介入治疗</v>
          </cell>
          <cell r="G2864" t="str">
            <v>1.本类包括静脉、动脉、门脉、心脏、冠脉、脑血管介入6项第三级分类。
2.以诊断为目的的第一次介入检查完成之后立即进行介入治疗时，分别计算检查与治疗的费用，(指患者从未进行过与本疾患相关的介入检查时)；
3.曾进行过介入检查已明确诊断，仅是做为介入治疗前进行的常规介入检查(第二次)及治疗后的复查(立即进行)时，检查按50%收费。
4.介入治疗原则上以经一根血管的介入治疗为起点，每增加一根血管的治疗增加20%收费。
5.“经血管介入诊疗”类项目价格已含局麻、穿刺、数字减影DsA、X线电视录像、拍片及胶片费用，不得另行收费。
6.除外内容包括造影剂、导丝、导管、球囊、滤网、压力泵、支架、鞘管、栓塞材料、房间隔穿刺针、三连三通、环柄三环注射器、Y阀、穿刺针及套件、压力延长管、压力传感器、腔静脉滤器、弹簧圈、弹簧圈解脱装置、高压注射器、等离子电极（刀头、针）。</v>
          </cell>
        </row>
        <row r="2865">
          <cell r="D2865">
            <v>2862</v>
          </cell>
          <cell r="E2865">
            <v>3201</v>
          </cell>
          <cell r="F2865" t="str">
            <v>1.静脉介入诊疗</v>
          </cell>
        </row>
        <row r="2866">
          <cell r="D2866">
            <v>2863</v>
          </cell>
          <cell r="E2866">
            <v>320100001</v>
          </cell>
          <cell r="F2866" t="str">
            <v>经皮选择性静脉造影术</v>
          </cell>
          <cell r="G2866" t="str">
            <v>包括腔静脉、肢体静脉等</v>
          </cell>
          <cell r="H2866" t="str">
            <v>导丝、导管</v>
          </cell>
          <cell r="I2866" t="str">
            <v>次</v>
          </cell>
          <cell r="J2866">
            <v>722</v>
          </cell>
          <cell r="K2866">
            <v>722</v>
          </cell>
        </row>
        <row r="2867">
          <cell r="D2867">
            <v>2864</v>
          </cell>
          <cell r="E2867">
            <v>320100002</v>
          </cell>
          <cell r="F2867" t="str">
            <v>经皮静脉腔内热消融术</v>
          </cell>
          <cell r="G2867" t="str">
            <v>包括激光、射频、微波等。</v>
          </cell>
          <cell r="H2867" t="str">
            <v>消融导管</v>
          </cell>
          <cell r="I2867" t="str">
            <v>次</v>
          </cell>
          <cell r="J2867">
            <v>2809</v>
          </cell>
          <cell r="K2867">
            <v>1109</v>
          </cell>
        </row>
        <row r="2868">
          <cell r="D2868">
            <v>2865</v>
          </cell>
          <cell r="E2868">
            <v>320100003</v>
          </cell>
          <cell r="F2868" t="str">
            <v>经皮静脉内滤网置入术</v>
          </cell>
          <cell r="G2868" t="str">
            <v>包括经皮静脉内滤网取出术</v>
          </cell>
          <cell r="H2868" t="str">
            <v>滤网</v>
          </cell>
          <cell r="I2868" t="str">
            <v>次</v>
          </cell>
          <cell r="J2868">
            <v>2261</v>
          </cell>
          <cell r="K2868">
            <v>2261</v>
          </cell>
        </row>
        <row r="2869">
          <cell r="D2869">
            <v>2866</v>
          </cell>
          <cell r="E2869">
            <v>320100004</v>
          </cell>
          <cell r="F2869" t="str">
            <v>经皮静脉球囊扩张术</v>
          </cell>
          <cell r="G2869" t="str">
            <v>球囊、导管</v>
          </cell>
          <cell r="H2869" t="str">
            <v>球囊、导管</v>
          </cell>
          <cell r="I2869" t="str">
            <v>次</v>
          </cell>
          <cell r="J2869">
            <v>2261</v>
          </cell>
          <cell r="K2869">
            <v>2261</v>
          </cell>
        </row>
        <row r="2870">
          <cell r="D2870">
            <v>2867</v>
          </cell>
          <cell r="E2870">
            <v>320100005</v>
          </cell>
          <cell r="F2870" t="str">
            <v>经皮静脉内支架置入术</v>
          </cell>
          <cell r="G2870" t="str">
            <v>支架</v>
          </cell>
          <cell r="H2870" t="str">
            <v>支架</v>
          </cell>
          <cell r="I2870" t="str">
            <v>次</v>
          </cell>
          <cell r="J2870">
            <v>2809</v>
          </cell>
          <cell r="K2870">
            <v>2809</v>
          </cell>
        </row>
        <row r="2871">
          <cell r="D2871">
            <v>2868</v>
          </cell>
          <cell r="E2871">
            <v>320100006</v>
          </cell>
          <cell r="F2871" t="str">
            <v>经皮静脉内球囊扩张＋支架置入术</v>
          </cell>
          <cell r="G2871" t="str">
            <v>支架、球囊管</v>
          </cell>
          <cell r="H2871" t="str">
            <v>支架、球囊管</v>
          </cell>
          <cell r="I2871" t="str">
            <v>次</v>
          </cell>
          <cell r="J2871">
            <v>2809</v>
          </cell>
          <cell r="K2871">
            <v>2133</v>
          </cell>
        </row>
        <row r="2872">
          <cell r="D2872">
            <v>2869</v>
          </cell>
          <cell r="E2872">
            <v>320100007</v>
          </cell>
          <cell r="F2872" t="str">
            <v>经皮静脉内旋切术</v>
          </cell>
          <cell r="G2872" t="str">
            <v>导管</v>
          </cell>
          <cell r="H2872" t="str">
            <v>导管</v>
          </cell>
          <cell r="I2872" t="str">
            <v>次</v>
          </cell>
          <cell r="J2872">
            <v>2809</v>
          </cell>
          <cell r="K2872">
            <v>2367.6</v>
          </cell>
        </row>
        <row r="2873">
          <cell r="D2873">
            <v>2870</v>
          </cell>
          <cell r="E2873">
            <v>320100008</v>
          </cell>
          <cell r="F2873" t="str">
            <v>经皮静脉插管药物灌注术</v>
          </cell>
          <cell r="G2873" t="str">
            <v>包括化疗、止血和溶栓等</v>
          </cell>
          <cell r="H2873" t="str">
            <v>导丝、导管、溶栓导管</v>
          </cell>
          <cell r="I2873" t="str">
            <v>次</v>
          </cell>
          <cell r="J2873">
            <v>1109</v>
          </cell>
          <cell r="K2873">
            <v>1054</v>
          </cell>
        </row>
        <row r="2874">
          <cell r="D2874">
            <v>2871</v>
          </cell>
          <cell r="E2874">
            <v>320100009</v>
          </cell>
          <cell r="F2874" t="str">
            <v>经皮静脉内超声血栓消融术</v>
          </cell>
          <cell r="G2874" t="str">
            <v>导丝、导管</v>
          </cell>
          <cell r="H2874" t="str">
            <v>导丝、导管</v>
          </cell>
          <cell r="I2874" t="str">
            <v>次</v>
          </cell>
          <cell r="J2874">
            <v>2153</v>
          </cell>
          <cell r="K2874">
            <v>2153</v>
          </cell>
        </row>
        <row r="2875">
          <cell r="D2875">
            <v>2872</v>
          </cell>
          <cell r="E2875">
            <v>320100013</v>
          </cell>
          <cell r="F2875" t="str">
            <v>经皮深静脉温控球囊置入术</v>
          </cell>
          <cell r="G2875" t="str">
            <v>球囊导管、导丝、启动套件</v>
          </cell>
          <cell r="H2875" t="str">
            <v>球囊导管、导丝、启动套件</v>
          </cell>
          <cell r="I2875" t="str">
            <v>次</v>
          </cell>
          <cell r="J2875">
            <v>1568</v>
          </cell>
          <cell r="K2875">
            <v>1568</v>
          </cell>
        </row>
        <row r="2876">
          <cell r="D2876">
            <v>2873</v>
          </cell>
          <cell r="E2876">
            <v>320100014</v>
          </cell>
          <cell r="F2876" t="str">
            <v>经皮穿刺双肾静脉取血术</v>
          </cell>
          <cell r="G2876" t="str">
            <v>患者仰卧于造影台，局麻下穿刺肘正中静脉（或股静脉等），置入血管鞘管，分别插入导管到左、右肾静脉、下腔静脉远端造影，定位后取血标本。含造影及DSA引导。</v>
          </cell>
          <cell r="H2876" t="str">
            <v>导管、导丝、鞘管</v>
          </cell>
          <cell r="I2876" t="str">
            <v>次</v>
          </cell>
          <cell r="J2876">
            <v>940</v>
          </cell>
          <cell r="K2876">
            <v>896</v>
          </cell>
        </row>
        <row r="2877">
          <cell r="D2877">
            <v>2874</v>
          </cell>
          <cell r="E2877">
            <v>320100015</v>
          </cell>
          <cell r="F2877" t="str">
            <v>经皮穿刺选择性双侧肾上腺静脉取血术</v>
          </cell>
          <cell r="G2877" t="str">
            <v>患者仰卧于造影台，局麻下穿刺肘正中静脉（或股静脉等），置入血管鞘管，分别插入导管到左、右肾上腺静脉、右心房及下腔静脉远端造影，定位后取血标本。含造影及DSA引导。</v>
          </cell>
          <cell r="H2877" t="str">
            <v>导管、导丝、鞘管</v>
          </cell>
          <cell r="I2877" t="str">
            <v>次</v>
          </cell>
          <cell r="J2877">
            <v>1958</v>
          </cell>
          <cell r="K2877">
            <v>1868</v>
          </cell>
        </row>
        <row r="2878">
          <cell r="D2878">
            <v>2875</v>
          </cell>
          <cell r="E2878" t="str">
            <v>s320000001</v>
          </cell>
          <cell r="F2878" t="str">
            <v>主动脉腔内修复术</v>
          </cell>
          <cell r="G2878" t="str">
            <v/>
          </cell>
          <cell r="H2878" t="str">
            <v>导管、导丝、鞘管、支架、覆膜支架</v>
          </cell>
          <cell r="I2878" t="str">
            <v>次</v>
          </cell>
          <cell r="J2878">
            <v>2401</v>
          </cell>
          <cell r="K2878">
            <v>2249.4</v>
          </cell>
        </row>
        <row r="2879">
          <cell r="D2879">
            <v>2876</v>
          </cell>
          <cell r="E2879" t="str">
            <v>s320000002</v>
          </cell>
          <cell r="F2879" t="str">
            <v>经皮血管取标本术</v>
          </cell>
          <cell r="G2879" t="str">
            <v>包括胆道、心肌</v>
          </cell>
          <cell r="H2879" t="str">
            <v>导管、导丝、鞘管、连接管、推送器</v>
          </cell>
          <cell r="I2879" t="str">
            <v>次</v>
          </cell>
          <cell r="J2879">
            <v>440</v>
          </cell>
          <cell r="K2879">
            <v>330</v>
          </cell>
        </row>
        <row r="2880">
          <cell r="D2880">
            <v>2877</v>
          </cell>
          <cell r="E2880" t="str">
            <v>s320000003</v>
          </cell>
          <cell r="F2880" t="str">
            <v>经皮静脉栓塞（硬化）术</v>
          </cell>
          <cell r="G2880" t="str">
            <v>包括静脉瘘</v>
          </cell>
          <cell r="H2880" t="str">
            <v>鞘管、导管导丝、栓塞剂（材料）、连接管</v>
          </cell>
          <cell r="I2880" t="str">
            <v>次</v>
          </cell>
          <cell r="J2880">
            <v>1392</v>
          </cell>
          <cell r="K2880">
            <v>1087.8</v>
          </cell>
        </row>
        <row r="2881">
          <cell r="D2881">
            <v>2878</v>
          </cell>
          <cell r="E2881" t="str">
            <v>s320000004</v>
          </cell>
          <cell r="F2881" t="str">
            <v>经皮经血管干细胞移植术</v>
          </cell>
          <cell r="G2881" t="str">
            <v>导丝、导管、鞘管</v>
          </cell>
          <cell r="H2881" t="str">
            <v>导丝、导管、鞘管</v>
          </cell>
          <cell r="I2881" t="str">
            <v>次</v>
          </cell>
          <cell r="J2881">
            <v>670</v>
          </cell>
          <cell r="K2881">
            <v>654.9</v>
          </cell>
        </row>
        <row r="2882">
          <cell r="D2882">
            <v>2879</v>
          </cell>
          <cell r="E2882">
            <v>3202</v>
          </cell>
          <cell r="F2882" t="str">
            <v>2.动脉介入诊疗</v>
          </cell>
        </row>
        <row r="2883">
          <cell r="D2883">
            <v>2880</v>
          </cell>
          <cell r="E2883">
            <v>320200001</v>
          </cell>
          <cell r="F2883" t="str">
            <v>经股动脉置管腹主动脉带簿网支架置入术</v>
          </cell>
          <cell r="G2883" t="str">
            <v>包括腹主动脉瘤、假性动脉瘤</v>
          </cell>
          <cell r="H2883" t="str">
            <v>支架</v>
          </cell>
          <cell r="I2883" t="str">
            <v>次</v>
          </cell>
          <cell r="J2883">
            <v>2846</v>
          </cell>
          <cell r="K2883">
            <v>2846</v>
          </cell>
        </row>
        <row r="2884">
          <cell r="D2884">
            <v>2881</v>
          </cell>
          <cell r="E2884">
            <v>320200002</v>
          </cell>
          <cell r="F2884" t="str">
            <v>经皮选择性动脉造影术</v>
          </cell>
          <cell r="G2884" t="str">
            <v>不含脑血管及冠状动脉</v>
          </cell>
          <cell r="H2884" t="str">
            <v>次</v>
          </cell>
          <cell r="I2884" t="str">
            <v>次</v>
          </cell>
          <cell r="J2884">
            <v>1114</v>
          </cell>
          <cell r="K2884">
            <v>793</v>
          </cell>
        </row>
        <row r="2885">
          <cell r="D2885">
            <v>2882</v>
          </cell>
          <cell r="E2885">
            <v>320200003</v>
          </cell>
          <cell r="F2885" t="str">
            <v>经皮超选择性动脉造影术</v>
          </cell>
          <cell r="G2885" t="str">
            <v>不含脑血管及冠状动脉</v>
          </cell>
          <cell r="H2885" t="str">
            <v>次</v>
          </cell>
          <cell r="I2885" t="str">
            <v>次</v>
          </cell>
          <cell r="J2885">
            <v>2261</v>
          </cell>
          <cell r="K2885">
            <v>2261</v>
          </cell>
        </row>
        <row r="2886">
          <cell r="D2886">
            <v>2883</v>
          </cell>
          <cell r="E2886">
            <v>320200004</v>
          </cell>
          <cell r="F2886" t="str">
            <v>经皮选择性动脉置管术</v>
          </cell>
          <cell r="G2886" t="str">
            <v>包括各种药物治疗、栓塞、热灌注、动脉留置鞘管拔出术</v>
          </cell>
          <cell r="H2886" t="str">
            <v>栓塞剂、泵</v>
          </cell>
          <cell r="I2886" t="str">
            <v>次</v>
          </cell>
          <cell r="J2886">
            <v>1713</v>
          </cell>
          <cell r="K2886">
            <v>1438.6</v>
          </cell>
        </row>
        <row r="2887">
          <cell r="D2887">
            <v>2884</v>
          </cell>
          <cell r="E2887">
            <v>320200005</v>
          </cell>
          <cell r="F2887" t="str">
            <v>经皮动脉血栓旋切术</v>
          </cell>
          <cell r="G2887" t="str">
            <v>指机化血栓。不含心、脑血管。</v>
          </cell>
          <cell r="H2887" t="str">
            <v>机械血栓切除系统</v>
          </cell>
          <cell r="I2887" t="str">
            <v>次</v>
          </cell>
          <cell r="J2887">
            <v>2678</v>
          </cell>
          <cell r="K2887">
            <v>2678</v>
          </cell>
        </row>
        <row r="2888">
          <cell r="D2888">
            <v>2885</v>
          </cell>
          <cell r="E2888">
            <v>320200006</v>
          </cell>
          <cell r="F2888" t="str">
            <v>经皮动脉闭塞激光再通术</v>
          </cell>
          <cell r="G2888" t="str">
            <v>不含脑血管及冠状动脉</v>
          </cell>
          <cell r="H2888" t="str">
            <v>次</v>
          </cell>
          <cell r="I2888" t="str">
            <v>次</v>
          </cell>
          <cell r="J2888">
            <v>2678</v>
          </cell>
          <cell r="K2888">
            <v>2367.6</v>
          </cell>
        </row>
        <row r="2889">
          <cell r="D2889">
            <v>2886</v>
          </cell>
          <cell r="E2889">
            <v>320200007</v>
          </cell>
          <cell r="F2889" t="str">
            <v>经皮动脉栓塞术</v>
          </cell>
          <cell r="G2889" t="str">
            <v>包括血管瘤、肿瘤等，不含脑血管及冠状动脉</v>
          </cell>
          <cell r="H2889" t="str">
            <v>栓塞剂</v>
          </cell>
          <cell r="I2889" t="str">
            <v>次</v>
          </cell>
          <cell r="J2889">
            <v>2352</v>
          </cell>
          <cell r="K2889">
            <v>2352</v>
          </cell>
        </row>
        <row r="2890">
          <cell r="D2890">
            <v>2887</v>
          </cell>
          <cell r="E2890">
            <v>320200008</v>
          </cell>
          <cell r="F2890" t="str">
            <v>经皮动脉内超声血栓消融术</v>
          </cell>
          <cell r="G2890" t="str">
            <v>导丝、导管</v>
          </cell>
          <cell r="H2890" t="str">
            <v>导丝、导管</v>
          </cell>
          <cell r="I2890" t="str">
            <v>次</v>
          </cell>
          <cell r="J2890">
            <v>2289</v>
          </cell>
          <cell r="K2890">
            <v>2289</v>
          </cell>
        </row>
        <row r="2891">
          <cell r="D2891">
            <v>2888</v>
          </cell>
          <cell r="E2891">
            <v>320200009</v>
          </cell>
          <cell r="F2891" t="str">
            <v>经皮动脉内球囊扩张术</v>
          </cell>
          <cell r="G2891" t="str">
            <v>不含脑血管及冠状动脉</v>
          </cell>
          <cell r="H2891" t="str">
            <v>导管</v>
          </cell>
          <cell r="I2891" t="str">
            <v>次</v>
          </cell>
          <cell r="J2891">
            <v>2261</v>
          </cell>
          <cell r="K2891">
            <v>2261</v>
          </cell>
        </row>
        <row r="2892">
          <cell r="D2892">
            <v>2889</v>
          </cell>
          <cell r="E2892">
            <v>320200010</v>
          </cell>
          <cell r="F2892" t="str">
            <v>经皮动脉支架置入术</v>
          </cell>
          <cell r="G2892" t="str">
            <v>包括肢体动脉、颈动脉、肾动脉</v>
          </cell>
          <cell r="H2892" t="str">
            <v>支架</v>
          </cell>
          <cell r="I2892" t="str">
            <v>次</v>
          </cell>
          <cell r="J2892">
            <v>2809</v>
          </cell>
          <cell r="K2892">
            <v>2809</v>
          </cell>
        </row>
        <row r="2893">
          <cell r="D2893">
            <v>2890</v>
          </cell>
          <cell r="E2893">
            <v>320200011</v>
          </cell>
          <cell r="F2893" t="str">
            <v>经皮动脉激光成形+球囊扩张术</v>
          </cell>
          <cell r="G2893" t="str">
            <v>球囊管</v>
          </cell>
          <cell r="H2893" t="str">
            <v>球囊管</v>
          </cell>
          <cell r="I2893" t="str">
            <v>次</v>
          </cell>
          <cell r="J2893">
            <v>2678</v>
          </cell>
          <cell r="K2893">
            <v>2367.6</v>
          </cell>
        </row>
        <row r="2894">
          <cell r="D2894">
            <v>2891</v>
          </cell>
          <cell r="E2894">
            <v>320200012</v>
          </cell>
          <cell r="F2894" t="str">
            <v>经皮肢体动脉旋切＋球囊扩张术</v>
          </cell>
          <cell r="G2894" t="str">
            <v>包括旋磨</v>
          </cell>
          <cell r="H2894" t="str">
            <v>球囊管</v>
          </cell>
          <cell r="I2894" t="str">
            <v>次</v>
          </cell>
          <cell r="J2894">
            <v>2678</v>
          </cell>
          <cell r="K2894">
            <v>2367.6</v>
          </cell>
        </row>
        <row r="2895">
          <cell r="D2895">
            <v>2892</v>
          </cell>
          <cell r="E2895">
            <v>320200013</v>
          </cell>
          <cell r="F2895" t="str">
            <v>经皮动脉插管药物灌注术</v>
          </cell>
          <cell r="G2895" t="str">
            <v>包括化疗、止血和溶栓等</v>
          </cell>
          <cell r="H2895" t="str">
            <v>导丝、导管、溶栓导管</v>
          </cell>
          <cell r="I2895" t="str">
            <v>次</v>
          </cell>
          <cell r="J2895">
            <v>1387</v>
          </cell>
          <cell r="K2895">
            <v>1318</v>
          </cell>
        </row>
        <row r="2896">
          <cell r="D2896">
            <v>2893</v>
          </cell>
          <cell r="E2896">
            <v>320200014</v>
          </cell>
          <cell r="F2896" t="str">
            <v>下肢动脉步进血管造影术</v>
          </cell>
          <cell r="G2896" t="str">
            <v>导管、导丝、鞘管连接管</v>
          </cell>
          <cell r="H2896" t="str">
            <v>导管、导丝、鞘管连接管</v>
          </cell>
          <cell r="I2896" t="str">
            <v>次</v>
          </cell>
          <cell r="J2896">
            <v>1585</v>
          </cell>
          <cell r="K2896">
            <v>1260</v>
          </cell>
        </row>
        <row r="2897">
          <cell r="D2897">
            <v>2894</v>
          </cell>
          <cell r="E2897">
            <v>320200015</v>
          </cell>
          <cell r="F2897" t="str">
            <v>保护伞下血管内支架置入术</v>
          </cell>
          <cell r="G2897" t="str">
            <v>指引导管、指引钢丝连接管、导丝、鞘管保护伞、支架、Y阀</v>
          </cell>
          <cell r="H2897" t="str">
            <v>指引导管、指引钢丝连接管、导丝、鞘管保护伞、支架、Y阀</v>
          </cell>
          <cell r="I2897" t="str">
            <v>次</v>
          </cell>
          <cell r="J2897">
            <v>2404</v>
          </cell>
          <cell r="K2897">
            <v>2404</v>
          </cell>
        </row>
        <row r="2898">
          <cell r="D2898">
            <v>2895</v>
          </cell>
          <cell r="E2898">
            <v>3203</v>
          </cell>
          <cell r="F2898" t="str">
            <v>3.门脉系统介入治疗</v>
          </cell>
        </row>
        <row r="2899">
          <cell r="D2899">
            <v>2896</v>
          </cell>
          <cell r="E2899">
            <v>320300001</v>
          </cell>
          <cell r="F2899" t="str">
            <v>经皮肝穿刺肝静脉扩张术</v>
          </cell>
          <cell r="G2899" t="str">
            <v>球囊、导管</v>
          </cell>
          <cell r="H2899" t="str">
            <v>球囊、导管</v>
          </cell>
          <cell r="I2899" t="str">
            <v>次</v>
          </cell>
          <cell r="J2899">
            <v>2156</v>
          </cell>
          <cell r="K2899">
            <v>1898.1</v>
          </cell>
        </row>
        <row r="2900">
          <cell r="D2900">
            <v>2897</v>
          </cell>
          <cell r="E2900">
            <v>320300003</v>
          </cell>
          <cell r="F2900" t="str">
            <v>经颈内静脉、肝内门腔静脉分流术(TIPs)</v>
          </cell>
          <cell r="G2900" t="str">
            <v>不含X线监控及摄片</v>
          </cell>
          <cell r="H2900" t="str">
            <v>导管、导丝、支架</v>
          </cell>
          <cell r="I2900" t="str">
            <v>次</v>
          </cell>
          <cell r="J2900">
            <v>2809</v>
          </cell>
          <cell r="K2900">
            <v>2367.6</v>
          </cell>
        </row>
        <row r="2901">
          <cell r="D2901">
            <v>2898</v>
          </cell>
          <cell r="E2901">
            <v>3204</v>
          </cell>
          <cell r="F2901" t="str">
            <v>4.心脏介入诊疗</v>
          </cell>
        </row>
        <row r="2902">
          <cell r="D2902">
            <v>2899</v>
          </cell>
          <cell r="E2902">
            <v>320400001</v>
          </cell>
          <cell r="F2902" t="str">
            <v>经皮瓣膜球囊成形术</v>
          </cell>
          <cell r="G2902" t="str">
            <v>包括二尖瓣、三尖瓣、主动脉瓣、肺动脉瓣球囊成形术、房间膈穿刺术</v>
          </cell>
          <cell r="H2902" t="str">
            <v>导管</v>
          </cell>
          <cell r="I2902" t="str">
            <v>每个瓣膜</v>
          </cell>
          <cell r="J2902">
            <v>2261</v>
          </cell>
          <cell r="K2902">
            <v>1898.1</v>
          </cell>
        </row>
        <row r="2903">
          <cell r="D2903">
            <v>2900</v>
          </cell>
          <cell r="E2903">
            <v>320400002</v>
          </cell>
          <cell r="F2903" t="str">
            <v>经皮心内膜心肌活检术</v>
          </cell>
          <cell r="G2903" t="str">
            <v>不含病理诊断及其它特殊检查</v>
          </cell>
          <cell r="H2903" t="str">
            <v>导管</v>
          </cell>
          <cell r="I2903" t="str">
            <v>次</v>
          </cell>
          <cell r="J2903">
            <v>686</v>
          </cell>
          <cell r="K2903">
            <v>513</v>
          </cell>
        </row>
        <row r="2904">
          <cell r="D2904">
            <v>2901</v>
          </cell>
          <cell r="E2904">
            <v>320400003</v>
          </cell>
          <cell r="F2904" t="str">
            <v>先心病介入治疗</v>
          </cell>
          <cell r="G2904" t="str">
            <v>包括动脉导管未闭、房室间隔缺等</v>
          </cell>
          <cell r="H2904" t="str">
            <v>导管、关闭器</v>
          </cell>
          <cell r="I2904" t="str">
            <v>次</v>
          </cell>
          <cell r="J2904">
            <v>2437</v>
          </cell>
          <cell r="K2904">
            <v>1898.1</v>
          </cell>
        </row>
        <row r="2905">
          <cell r="D2905">
            <v>2902</v>
          </cell>
          <cell r="E2905">
            <v>320400004</v>
          </cell>
          <cell r="F2905" t="str">
            <v>经导管主动脉瓣置换术(TAVR)</v>
          </cell>
          <cell r="G2905" t="str">
            <v>在DSA引导下，经动脉或心尖将扩张球囊送至主动脉瓣膜处进行扩张，行主动脉根部造影。根据测量数据及球囊扩张情况，选择主动脉瓣型号，经瓣膜输送系统，将主动脉瓣膜调整至合适位置后，释放瓣膜。最后进行主动脉根部造影及食道心脏彩超，以明确瓣膜位置稳定及工作状态良好、不影响周围结构后，撤出输送系统封闭血管。</v>
          </cell>
          <cell r="H2905" t="str">
            <v>导丝、导管、血管鞘、球囊、瓣膜、瓣膜预置装置、输送系统、球囊充压装置</v>
          </cell>
          <cell r="I2905" t="str">
            <v>次</v>
          </cell>
          <cell r="J2905">
            <v>4800</v>
          </cell>
          <cell r="K2905">
            <v>4800</v>
          </cell>
        </row>
        <row r="2906">
          <cell r="D2906">
            <v>2903</v>
          </cell>
          <cell r="E2906">
            <v>320400005</v>
          </cell>
          <cell r="F2906" t="str">
            <v>左心耳封堵术</v>
          </cell>
          <cell r="G2906" t="str">
            <v>穿刺股静脉，行房间隔穿刺，进入左房。左房内完成封堵器的导引系统交换。在影像引导下沿导引系统递送并释放封堵器。</v>
          </cell>
          <cell r="H2906" t="str">
            <v>导丝、导引系统、封堵器、房间隔穿刺针</v>
          </cell>
          <cell r="I2906" t="str">
            <v>次</v>
          </cell>
          <cell r="J2906">
            <v>2560</v>
          </cell>
          <cell r="K2906">
            <v>2560</v>
          </cell>
        </row>
        <row r="2907">
          <cell r="D2907">
            <v>2904</v>
          </cell>
          <cell r="E2907" t="str">
            <v>s320400001</v>
          </cell>
          <cell r="F2907" t="str">
            <v>自体骨髓心肌干细胞移植术</v>
          </cell>
          <cell r="G2907" t="str">
            <v>导管、导丝、鞘管、穿刺针</v>
          </cell>
          <cell r="H2907" t="str">
            <v>导管、导丝、鞘管、穿刺针</v>
          </cell>
          <cell r="I2907" t="str">
            <v>次</v>
          </cell>
          <cell r="J2907">
            <v>2071</v>
          </cell>
          <cell r="K2907">
            <v>2020.2</v>
          </cell>
        </row>
        <row r="2908">
          <cell r="D2908">
            <v>2905</v>
          </cell>
          <cell r="E2908" t="str">
            <v>s320400002</v>
          </cell>
          <cell r="F2908" t="str">
            <v>经皮房颤射频消融术</v>
          </cell>
          <cell r="G2908" t="str">
            <v>导管、标测电极连线、穿刺针鞘管、加长鞘管</v>
          </cell>
          <cell r="H2908" t="str">
            <v>导管、标测电极连线、穿刺针鞘管、加长鞘管</v>
          </cell>
          <cell r="I2908" t="str">
            <v>次</v>
          </cell>
          <cell r="J2908">
            <v>3698</v>
          </cell>
          <cell r="K2908">
            <v>2886</v>
          </cell>
        </row>
        <row r="2909">
          <cell r="D2909">
            <v>2906</v>
          </cell>
          <cell r="E2909" t="str">
            <v>s320400003</v>
          </cell>
          <cell r="F2909" t="str">
            <v>经皮穿刺心室造影术</v>
          </cell>
          <cell r="G2909" t="str">
            <v>指单心室</v>
          </cell>
          <cell r="H2909" t="str">
            <v>鞘管、导管导丝、连接管、穿刺针</v>
          </cell>
          <cell r="I2909" t="str">
            <v>次</v>
          </cell>
          <cell r="J2909">
            <v>1253</v>
          </cell>
          <cell r="K2909">
            <v>1076.4</v>
          </cell>
        </row>
        <row r="2910">
          <cell r="D2910">
            <v>2907</v>
          </cell>
          <cell r="E2910">
            <v>3205</v>
          </cell>
          <cell r="F2910" t="str">
            <v>5.冠脉介入诊疗</v>
          </cell>
        </row>
        <row r="2911">
          <cell r="D2911">
            <v>2908</v>
          </cell>
          <cell r="E2911">
            <v>320500001</v>
          </cell>
          <cell r="F2911" t="str">
            <v>冠状动脉造影术</v>
          </cell>
          <cell r="G2911" t="str">
            <v>导管</v>
          </cell>
          <cell r="H2911" t="str">
            <v>导管</v>
          </cell>
          <cell r="I2911" t="str">
            <v>次</v>
          </cell>
          <cell r="J2911">
            <v>1941</v>
          </cell>
          <cell r="K2911">
            <v>1933.5</v>
          </cell>
        </row>
        <row r="2912">
          <cell r="D2912">
            <v>2909</v>
          </cell>
          <cell r="E2912">
            <v>320500002</v>
          </cell>
          <cell r="F2912" t="str">
            <v>经皮冠状动脉腔内成形术(PTCA)</v>
          </cell>
          <cell r="G2912" t="str">
            <v>含PTCA前的靶血管造影</v>
          </cell>
          <cell r="H2912" t="str">
            <v>指引导管、指引导丝、球囊导管、支架</v>
          </cell>
          <cell r="I2912" t="str">
            <v>支</v>
          </cell>
          <cell r="J2912">
            <v>2437</v>
          </cell>
          <cell r="K2912">
            <v>2437</v>
          </cell>
        </row>
        <row r="2913">
          <cell r="D2913">
            <v>2910</v>
          </cell>
          <cell r="E2913">
            <v>320500003</v>
          </cell>
          <cell r="F2913" t="str">
            <v>经皮冠状动脉内支架置入术(sTENT)</v>
          </cell>
          <cell r="G2913" t="str">
            <v>含为放置冠脉内支架而进行的球囊预扩张和支架打开后的支架内球囊高压扩张及术前的靶血管造影</v>
          </cell>
          <cell r="H2913" t="str">
            <v>指引导管、指引导丝、球囊导管、支架</v>
          </cell>
          <cell r="I2913" t="str">
            <v>支</v>
          </cell>
          <cell r="J2913">
            <v>3303</v>
          </cell>
          <cell r="K2913">
            <v>3296.7</v>
          </cell>
        </row>
        <row r="2914">
          <cell r="D2914">
            <v>2911</v>
          </cell>
          <cell r="E2914">
            <v>320500004</v>
          </cell>
          <cell r="F2914" t="str">
            <v>经皮冠状动脉腔内激光成形术(ELCA)</v>
          </cell>
          <cell r="G2914" t="str">
            <v>含激光消融后球囊扩张或支架植入及术前的靶血管造影</v>
          </cell>
          <cell r="H2914" t="str">
            <v>指引导管、指引导丝、球囊导管、支架</v>
          </cell>
          <cell r="I2914" t="str">
            <v>支</v>
          </cell>
          <cell r="J2914">
            <v>3346</v>
          </cell>
          <cell r="K2914">
            <v>2597.4</v>
          </cell>
        </row>
        <row r="2915">
          <cell r="D2915">
            <v>2912</v>
          </cell>
          <cell r="E2915">
            <v>3205000040</v>
          </cell>
          <cell r="F2915" t="str">
            <v>经皮冠状动脉腔内激光成形术(ELCA)</v>
          </cell>
          <cell r="G2915" t="str">
            <v>含激光消融后球囊扩张和支架植入及术前的靶血管造影</v>
          </cell>
          <cell r="H2915" t="str">
            <v>指引导管、指引导丝、球囊导管、支架</v>
          </cell>
          <cell r="I2915" t="str">
            <v>支</v>
          </cell>
          <cell r="J2915">
            <v>3746</v>
          </cell>
          <cell r="K2915">
            <v>3166.8</v>
          </cell>
        </row>
        <row r="2916">
          <cell r="D2916">
            <v>2913</v>
          </cell>
          <cell r="E2916">
            <v>320500005</v>
          </cell>
          <cell r="F2916" t="str">
            <v>高速冠状动脉内膜旋磨术</v>
          </cell>
          <cell r="G2916" t="str">
            <v>含旋磨后球囊扩张或支架植入及术前的靶血管造影</v>
          </cell>
          <cell r="H2916" t="str">
            <v>旋磨术专用导丝和旋磨导管、支架</v>
          </cell>
          <cell r="I2916" t="str">
            <v>支</v>
          </cell>
          <cell r="J2916">
            <v>3083</v>
          </cell>
          <cell r="K2916">
            <v>2597.4</v>
          </cell>
        </row>
        <row r="2917">
          <cell r="D2917">
            <v>2914</v>
          </cell>
          <cell r="E2917">
            <v>3205000050</v>
          </cell>
          <cell r="F2917" t="str">
            <v>高速冠状动脉内膜旋磨术</v>
          </cell>
          <cell r="G2917" t="str">
            <v>含旋磨后球囊扩张和支架植入及术前的靶血管造影</v>
          </cell>
          <cell r="H2917" t="str">
            <v>旋磨术专用导丝和旋磨导管、支架</v>
          </cell>
          <cell r="I2917" t="str">
            <v>支</v>
          </cell>
          <cell r="J2917">
            <v>3768</v>
          </cell>
          <cell r="K2917">
            <v>3166.8</v>
          </cell>
        </row>
        <row r="2918">
          <cell r="D2918">
            <v>2915</v>
          </cell>
          <cell r="E2918">
            <v>320500006</v>
          </cell>
          <cell r="F2918" t="str">
            <v>定向冠脉内膜旋切术</v>
          </cell>
          <cell r="G2918" t="str">
            <v>含术前的靶血管造影</v>
          </cell>
          <cell r="H2918" t="str">
            <v>旋切导管</v>
          </cell>
          <cell r="I2918" t="str">
            <v>次</v>
          </cell>
          <cell r="J2918">
            <v>2905</v>
          </cell>
          <cell r="K2918">
            <v>2597.4</v>
          </cell>
        </row>
        <row r="2919">
          <cell r="D2919">
            <v>2916</v>
          </cell>
          <cell r="E2919">
            <v>320500007</v>
          </cell>
          <cell r="F2919" t="str">
            <v>冠脉血管内超声检查术(IVUs)</v>
          </cell>
          <cell r="G2919" t="str">
            <v>含术前的靶血管造影</v>
          </cell>
          <cell r="H2919" t="str">
            <v>血管内超声导管</v>
          </cell>
          <cell r="I2919" t="str">
            <v>次</v>
          </cell>
          <cell r="J2919">
            <v>2261</v>
          </cell>
          <cell r="K2919">
            <v>2261</v>
          </cell>
        </row>
        <row r="2920">
          <cell r="D2920">
            <v>2917</v>
          </cell>
          <cell r="E2920">
            <v>320500008</v>
          </cell>
          <cell r="F2920" t="str">
            <v>冠状血管内多普勒血流测量术</v>
          </cell>
          <cell r="G2920" t="str">
            <v>含术前的靶血管造影，
包括冠脉血管内压力导丝测定术。</v>
          </cell>
          <cell r="H2920" t="str">
            <v>Doppler导丝</v>
          </cell>
          <cell r="I2920" t="str">
            <v>次</v>
          </cell>
          <cell r="J2920">
            <v>2261</v>
          </cell>
          <cell r="K2920">
            <v>1710</v>
          </cell>
        </row>
        <row r="2921">
          <cell r="D2921">
            <v>2918</v>
          </cell>
          <cell r="E2921">
            <v>320500009</v>
          </cell>
          <cell r="F2921" t="str">
            <v>经皮主动脉气囊反搏动术(IABP)</v>
          </cell>
          <cell r="G2921" t="str">
            <v>含主动脉气囊植入、反搏动治疗、气囊取出；不含心电、压力连续示波监护</v>
          </cell>
          <cell r="H2921" t="str">
            <v>主动脉内反搏动球囊导管</v>
          </cell>
          <cell r="I2921" t="str">
            <v>次</v>
          </cell>
          <cell r="J2921">
            <v>2261</v>
          </cell>
          <cell r="K2921">
            <v>2261</v>
          </cell>
        </row>
        <row r="2922">
          <cell r="D2922">
            <v>2919</v>
          </cell>
          <cell r="E2922">
            <v>320500010</v>
          </cell>
          <cell r="F2922" t="str">
            <v>冠脉血管内窥镜检查术</v>
          </cell>
          <cell r="G2922" t="str">
            <v>血管内窥镜导管</v>
          </cell>
          <cell r="H2922" t="str">
            <v>血管内窥镜导管</v>
          </cell>
          <cell r="I2922" t="str">
            <v>次</v>
          </cell>
          <cell r="J2922">
            <v>2261</v>
          </cell>
          <cell r="K2922">
            <v>1710</v>
          </cell>
        </row>
        <row r="2923">
          <cell r="D2923">
            <v>2920</v>
          </cell>
          <cell r="E2923">
            <v>320500011</v>
          </cell>
          <cell r="F2923" t="str">
            <v>经皮冠状动脉内溶栓术</v>
          </cell>
          <cell r="G2923" t="str">
            <v>含冠脉造影</v>
          </cell>
          <cell r="H2923" t="str">
            <v>次</v>
          </cell>
          <cell r="I2923" t="str">
            <v>次</v>
          </cell>
          <cell r="J2923">
            <v>2042</v>
          </cell>
          <cell r="K2923">
            <v>2042</v>
          </cell>
        </row>
        <row r="2924">
          <cell r="D2924">
            <v>2921</v>
          </cell>
          <cell r="E2924">
            <v>320500012</v>
          </cell>
          <cell r="F2924" t="str">
            <v>经皮激光心肌血管重建术(PMR)</v>
          </cell>
          <cell r="G2924" t="str">
            <v>含冠脉造影</v>
          </cell>
          <cell r="H2924" t="str">
            <v>激光导管</v>
          </cell>
          <cell r="I2924" t="str">
            <v>次</v>
          </cell>
          <cell r="J2924">
            <v>3083</v>
          </cell>
          <cell r="K2924">
            <v>2597.4</v>
          </cell>
        </row>
        <row r="2925">
          <cell r="D2925">
            <v>2922</v>
          </cell>
          <cell r="E2925">
            <v>320500013</v>
          </cell>
          <cell r="F2925" t="str">
            <v>冠状动脉内超声溶栓术</v>
          </cell>
          <cell r="G2925" t="str">
            <v>含冠脉造影，包括冠状动脉内血栓抽吸术。</v>
          </cell>
          <cell r="H2925" t="str">
            <v>超声溶栓导管</v>
          </cell>
          <cell r="I2925" t="str">
            <v>次</v>
          </cell>
          <cell r="J2925">
            <v>2261</v>
          </cell>
          <cell r="K2925">
            <v>1898.1</v>
          </cell>
        </row>
        <row r="2926">
          <cell r="D2926">
            <v>2923</v>
          </cell>
          <cell r="E2926">
            <v>320500014</v>
          </cell>
          <cell r="F2926" t="str">
            <v>冠脉内局部放射治疗术</v>
          </cell>
          <cell r="G2926" t="str">
            <v>含冠脉造影、同位素放射源及放疗装置的使用</v>
          </cell>
          <cell r="H2926" t="str">
            <v>次</v>
          </cell>
          <cell r="I2926" t="str">
            <v>次</v>
          </cell>
          <cell r="J2926">
            <v>2261</v>
          </cell>
          <cell r="K2926">
            <v>1898.1</v>
          </cell>
        </row>
        <row r="2927">
          <cell r="D2927">
            <v>2924</v>
          </cell>
          <cell r="E2927">
            <v>320500015</v>
          </cell>
          <cell r="F2927" t="str">
            <v>冠脉内局部药物释放治疗术</v>
          </cell>
          <cell r="G2927" t="str">
            <v>含冠脉造影</v>
          </cell>
          <cell r="H2927" t="str">
            <v>局部药物释放导管</v>
          </cell>
          <cell r="I2927" t="str">
            <v>次</v>
          </cell>
          <cell r="J2927">
            <v>2056</v>
          </cell>
          <cell r="K2927">
            <v>2056</v>
          </cell>
        </row>
        <row r="2928">
          <cell r="D2928">
            <v>2925</v>
          </cell>
          <cell r="E2928">
            <v>320500016</v>
          </cell>
          <cell r="F2928" t="str">
            <v>肥厚型心肌病化学消融术</v>
          </cell>
          <cell r="G2928" t="str">
            <v>导丝、导管</v>
          </cell>
          <cell r="H2928" t="str">
            <v>导丝、导管</v>
          </cell>
          <cell r="I2928" t="str">
            <v>次</v>
          </cell>
          <cell r="J2928">
            <v>2587</v>
          </cell>
          <cell r="K2928">
            <v>2587</v>
          </cell>
        </row>
        <row r="2929">
          <cell r="D2929">
            <v>2926</v>
          </cell>
          <cell r="E2929">
            <v>320500017</v>
          </cell>
          <cell r="F2929" t="str">
            <v>超选择性心脏冠状静脉造影术</v>
          </cell>
          <cell r="G2929" t="str">
            <v>造影球囊导管及传送装置</v>
          </cell>
          <cell r="H2929" t="str">
            <v>造影球囊导管及传送装置</v>
          </cell>
          <cell r="I2929" t="str">
            <v>次</v>
          </cell>
          <cell r="J2929">
            <v>1837</v>
          </cell>
          <cell r="K2929">
            <v>1554</v>
          </cell>
        </row>
        <row r="2930">
          <cell r="D2930">
            <v>2927</v>
          </cell>
          <cell r="E2930">
            <v>320500018</v>
          </cell>
          <cell r="F2930" t="str">
            <v>冠脉光学相干断层扫描(OCT)检查
</v>
          </cell>
          <cell r="G2930" t="str">
            <v>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v>
          </cell>
          <cell r="H2930" t="str">
            <v>次</v>
          </cell>
          <cell r="I2930" t="str">
            <v>次</v>
          </cell>
          <cell r="J2930">
            <v>2192</v>
          </cell>
          <cell r="K2930">
            <v>2192</v>
          </cell>
        </row>
        <row r="2931">
          <cell r="D2931">
            <v>2928</v>
          </cell>
          <cell r="E2931">
            <v>3206</v>
          </cell>
          <cell r="F2931" t="str">
            <v>6.脑和脊髓血管介入诊疗</v>
          </cell>
        </row>
        <row r="2932">
          <cell r="D2932">
            <v>2929</v>
          </cell>
          <cell r="E2932">
            <v>320600001</v>
          </cell>
          <cell r="F2932" t="str">
            <v>经股动脉插管全脑动脉造影术</v>
          </cell>
          <cell r="G2932" t="str">
            <v>含颈动脉、椎动脉，包括经颈动脉插管</v>
          </cell>
          <cell r="H2932" t="str">
            <v>导管</v>
          </cell>
          <cell r="I2932" t="str">
            <v>次</v>
          </cell>
          <cell r="J2932">
            <v>1934</v>
          </cell>
          <cell r="K2932">
            <v>1933.5</v>
          </cell>
        </row>
        <row r="2933">
          <cell r="D2933">
            <v>2930</v>
          </cell>
          <cell r="E2933">
            <v>320600002</v>
          </cell>
          <cell r="F2933" t="str">
            <v>单纯脑动静脉瘘栓塞术</v>
          </cell>
        </row>
        <row r="2933">
          <cell r="H2933" t="str">
            <v>次</v>
          </cell>
          <cell r="I2933" t="str">
            <v>次</v>
          </cell>
          <cell r="J2933">
            <v>2289</v>
          </cell>
          <cell r="K2933">
            <v>2289</v>
          </cell>
        </row>
        <row r="2934">
          <cell r="D2934">
            <v>2931</v>
          </cell>
          <cell r="E2934">
            <v>320600003</v>
          </cell>
          <cell r="F2934" t="str">
            <v>经皮穿刺脑血管腔内球囊成形术</v>
          </cell>
          <cell r="G2934" t="str">
            <v>指引导管、指引导丝、球囊导管</v>
          </cell>
          <cell r="H2934" t="str">
            <v>指引导管、指引导丝、球囊导管</v>
          </cell>
          <cell r="I2934" t="str">
            <v>次</v>
          </cell>
          <cell r="J2934">
            <v>1773</v>
          </cell>
          <cell r="K2934">
            <v>1773</v>
          </cell>
        </row>
        <row r="2935">
          <cell r="D2935">
            <v>2932</v>
          </cell>
          <cell r="E2935">
            <v>320600004</v>
          </cell>
          <cell r="F2935" t="str">
            <v>经皮穿刺脑血管腔内支架植入术</v>
          </cell>
          <cell r="G2935" t="str">
            <v>指引导管、指引导丝、球囊导管、支架</v>
          </cell>
          <cell r="H2935" t="str">
            <v>指引导管、指引导丝、球囊导管、支架</v>
          </cell>
          <cell r="I2935" t="str">
            <v>次</v>
          </cell>
          <cell r="J2935">
            <v>2809</v>
          </cell>
          <cell r="K2935">
            <v>2809</v>
          </cell>
        </row>
        <row r="2936">
          <cell r="D2936">
            <v>2933</v>
          </cell>
          <cell r="E2936">
            <v>320600005</v>
          </cell>
          <cell r="F2936" t="str">
            <v>经皮穿刺脑血管腔内溶栓术</v>
          </cell>
          <cell r="G2936" t="str">
            <v>指引导管、指引导丝</v>
          </cell>
          <cell r="H2936" t="str">
            <v>指引导管、指引导丝</v>
          </cell>
          <cell r="I2936" t="str">
            <v>次</v>
          </cell>
          <cell r="J2936">
            <v>2056</v>
          </cell>
          <cell r="K2936">
            <v>2056</v>
          </cell>
        </row>
        <row r="2937">
          <cell r="D2937">
            <v>2934</v>
          </cell>
          <cell r="E2937">
            <v>320600006</v>
          </cell>
          <cell r="F2937" t="str">
            <v>经皮穿刺脑血管腔内化疗术</v>
          </cell>
          <cell r="G2937" t="str">
            <v>导管</v>
          </cell>
          <cell r="H2937" t="str">
            <v>导管</v>
          </cell>
          <cell r="I2937" t="str">
            <v>次</v>
          </cell>
          <cell r="J2937">
            <v>1478</v>
          </cell>
          <cell r="K2937">
            <v>1158.8</v>
          </cell>
        </row>
        <row r="2938">
          <cell r="D2938">
            <v>2935</v>
          </cell>
          <cell r="E2938">
            <v>320600007</v>
          </cell>
          <cell r="F2938" t="str">
            <v>颈内动脉海绵窦瘘栓塞术</v>
          </cell>
          <cell r="G2938" t="str">
            <v>栓塞材料</v>
          </cell>
          <cell r="H2938" t="str">
            <v>栓塞材料</v>
          </cell>
          <cell r="I2938" t="str">
            <v>次</v>
          </cell>
          <cell r="J2938">
            <v>2794</v>
          </cell>
          <cell r="K2938">
            <v>2367.6</v>
          </cell>
        </row>
        <row r="2939">
          <cell r="D2939">
            <v>2936</v>
          </cell>
          <cell r="E2939">
            <v>320600008</v>
          </cell>
          <cell r="F2939" t="str">
            <v>颅内动脉瘤栓塞术</v>
          </cell>
          <cell r="G2939" t="str">
            <v>栓塞材料</v>
          </cell>
          <cell r="H2939" t="str">
            <v>栓塞材料</v>
          </cell>
          <cell r="I2939" t="str">
            <v>次</v>
          </cell>
          <cell r="J2939">
            <v>2809</v>
          </cell>
          <cell r="K2939">
            <v>2809</v>
          </cell>
        </row>
        <row r="2940">
          <cell r="D2940">
            <v>2937</v>
          </cell>
          <cell r="E2940">
            <v>320600009</v>
          </cell>
          <cell r="F2940" t="str">
            <v>脑及颅面血管畸形栓塞术</v>
          </cell>
          <cell r="G2940" t="str">
            <v>栓塞材料</v>
          </cell>
          <cell r="H2940" t="str">
            <v>栓塞材料</v>
          </cell>
          <cell r="I2940" t="str">
            <v>次</v>
          </cell>
          <cell r="J2940">
            <v>2437</v>
          </cell>
          <cell r="K2940">
            <v>1898.1</v>
          </cell>
        </row>
        <row r="2941">
          <cell r="D2941">
            <v>2938</v>
          </cell>
          <cell r="E2941">
            <v>320600010</v>
          </cell>
          <cell r="F2941" t="str">
            <v>脊髓动脉造影术</v>
          </cell>
        </row>
        <row r="2941">
          <cell r="H2941" t="str">
            <v>次</v>
          </cell>
          <cell r="I2941" t="str">
            <v>次</v>
          </cell>
          <cell r="J2941">
            <v>1773</v>
          </cell>
          <cell r="K2941">
            <v>1251</v>
          </cell>
        </row>
        <row r="2942">
          <cell r="D2942">
            <v>2939</v>
          </cell>
          <cell r="E2942">
            <v>320600011</v>
          </cell>
          <cell r="F2942" t="str">
            <v>脊髓血管畸形栓塞术</v>
          </cell>
          <cell r="G2942" t="str">
            <v>栓塞材料</v>
          </cell>
          <cell r="H2942" t="str">
            <v>栓塞材料</v>
          </cell>
          <cell r="I2942" t="str">
            <v>次</v>
          </cell>
          <cell r="J2942">
            <v>2794</v>
          </cell>
          <cell r="K2942">
            <v>2367.6</v>
          </cell>
        </row>
        <row r="2943">
          <cell r="D2943">
            <v>2940</v>
          </cell>
          <cell r="E2943">
            <v>320600012</v>
          </cell>
          <cell r="F2943" t="str">
            <v>经皮穿刺脑血管腔内血栓取出术</v>
          </cell>
          <cell r="G2943" t="str">
            <v>DSA引导下，穿刺造影确定阻塞部位，导丝导管等配合到达确定靶血管、置入取栓器械，取栓，造影复查，穿刺点压迫包扎。</v>
          </cell>
          <cell r="H2943" t="str">
            <v>导管，导丝，血管鞘，取栓器械</v>
          </cell>
          <cell r="I2943" t="str">
            <v>次</v>
          </cell>
          <cell r="J2943">
            <v>2741</v>
          </cell>
          <cell r="K2943">
            <v>2615</v>
          </cell>
        </row>
        <row r="2944">
          <cell r="D2944">
            <v>2941</v>
          </cell>
          <cell r="E2944">
            <v>320600013</v>
          </cell>
          <cell r="F2944" t="str">
            <v>颅内动脉瘤血流导向治疗术</v>
          </cell>
          <cell r="G2944" t="str">
            <v>穿刺置管，导丝导管等配合到达靶血管建立轨道，沿轨道上引输送导管，将血流导向植入物沿输送导管植入靶血管，确定位置，释放植入物，必要时通过预置微导管，填放弹簧圈，撤出所有输送器械，穿刺点压迫包扎。</v>
          </cell>
          <cell r="H2944" t="str">
            <v>导丝、导管、血管鞘、弹簧圈、血流导向栓塞器械</v>
          </cell>
          <cell r="I2944" t="str">
            <v>次</v>
          </cell>
          <cell r="J2944">
            <v>3360</v>
          </cell>
          <cell r="K2944">
            <v>3360</v>
          </cell>
        </row>
        <row r="2945">
          <cell r="D2945">
            <v>2942</v>
          </cell>
          <cell r="E2945">
            <v>3207</v>
          </cell>
          <cell r="F2945" t="str">
            <v>呼吸系统介入</v>
          </cell>
        </row>
        <row r="2946">
          <cell r="D2946">
            <v>2943</v>
          </cell>
          <cell r="E2946" t="str">
            <v>s320700001</v>
          </cell>
          <cell r="F2946" t="str">
            <v>肺动脉血栓旋切术</v>
          </cell>
          <cell r="G2946" t="str">
            <v>鞘管、导管导丝、连接管、旋切器</v>
          </cell>
          <cell r="H2946" t="str">
            <v>鞘管、导管导丝、连接管、旋切器</v>
          </cell>
          <cell r="I2946" t="str">
            <v>次</v>
          </cell>
          <cell r="J2946">
            <v>2034</v>
          </cell>
          <cell r="K2946">
            <v>1587.3</v>
          </cell>
        </row>
        <row r="2947">
          <cell r="D2947">
            <v>2944</v>
          </cell>
          <cell r="E2947" t="str">
            <v>s320700002</v>
          </cell>
          <cell r="F2947" t="str">
            <v>经皮肺（纵隔）穿刺活检术</v>
          </cell>
          <cell r="G2947" t="str">
            <v>活检针</v>
          </cell>
          <cell r="H2947" t="str">
            <v>活检针</v>
          </cell>
          <cell r="I2947" t="str">
            <v>次</v>
          </cell>
          <cell r="J2947">
            <v>181</v>
          </cell>
          <cell r="K2947">
            <v>181</v>
          </cell>
        </row>
        <row r="2948">
          <cell r="D2948">
            <v>2945</v>
          </cell>
          <cell r="E2948" t="str">
            <v>s320700003</v>
          </cell>
          <cell r="F2948" t="str">
            <v>经皮穿刺肺癌（肺大泡硬化）治疗术</v>
          </cell>
          <cell r="G2948" t="str">
            <v>穿刺针、硬化剂</v>
          </cell>
          <cell r="H2948" t="str">
            <v>穿刺针、硬化剂</v>
          </cell>
          <cell r="I2948" t="str">
            <v>次</v>
          </cell>
          <cell r="J2948">
            <v>348</v>
          </cell>
          <cell r="K2948">
            <v>288.6</v>
          </cell>
        </row>
        <row r="2949">
          <cell r="D2949">
            <v>2946</v>
          </cell>
          <cell r="E2949" t="str">
            <v>s320700004</v>
          </cell>
          <cell r="F2949" t="str">
            <v>经皮穿刺置管引流术</v>
          </cell>
          <cell r="G2949" t="str">
            <v>穿刺套针、引流管</v>
          </cell>
          <cell r="H2949" t="str">
            <v>穿刺套针、引流管</v>
          </cell>
          <cell r="I2949" t="str">
            <v>次</v>
          </cell>
          <cell r="J2949">
            <v>555</v>
          </cell>
          <cell r="K2949">
            <v>555</v>
          </cell>
        </row>
        <row r="2950">
          <cell r="D2950">
            <v>2947</v>
          </cell>
          <cell r="E2950" t="str">
            <v>s320700005</v>
          </cell>
          <cell r="F2950" t="str">
            <v>经皮穿刺置管注药（硬化）术</v>
          </cell>
          <cell r="G2950" t="str">
            <v>穿刺套针、置入管、硬化剂</v>
          </cell>
          <cell r="H2950" t="str">
            <v>穿刺套针、置入管、硬化剂</v>
          </cell>
          <cell r="I2950" t="str">
            <v>次</v>
          </cell>
          <cell r="J2950">
            <v>555</v>
          </cell>
          <cell r="K2950">
            <v>555</v>
          </cell>
        </row>
        <row r="2951">
          <cell r="D2951">
            <v>2948</v>
          </cell>
          <cell r="E2951" t="str">
            <v>s320700006</v>
          </cell>
          <cell r="F2951" t="str">
            <v>气管（支气管）造影术</v>
          </cell>
          <cell r="G2951" t="str">
            <v>导管、导丝</v>
          </cell>
          <cell r="H2951" t="str">
            <v>导管、导丝</v>
          </cell>
          <cell r="I2951" t="str">
            <v>次</v>
          </cell>
          <cell r="J2951">
            <v>370</v>
          </cell>
          <cell r="K2951">
            <v>260</v>
          </cell>
        </row>
        <row r="2952">
          <cell r="D2952">
            <v>2949</v>
          </cell>
          <cell r="E2952" t="str">
            <v>s320700007</v>
          </cell>
          <cell r="F2952" t="str">
            <v>经导管气管狭窄扩张术</v>
          </cell>
          <cell r="G2952" t="str">
            <v>导管、导丝球囊</v>
          </cell>
          <cell r="H2952" t="str">
            <v>导管、导丝球囊</v>
          </cell>
          <cell r="I2952" t="str">
            <v>次</v>
          </cell>
          <cell r="J2952">
            <v>522</v>
          </cell>
          <cell r="K2952">
            <v>432.9</v>
          </cell>
        </row>
        <row r="2953">
          <cell r="D2953">
            <v>2950</v>
          </cell>
          <cell r="E2953" t="str">
            <v>s320700008</v>
          </cell>
          <cell r="F2953" t="str">
            <v>经皮肺空洞注药介入治疗</v>
          </cell>
          <cell r="G2953" t="str">
            <v>穿刺针、药物</v>
          </cell>
          <cell r="H2953" t="str">
            <v>穿刺针、药物</v>
          </cell>
          <cell r="I2953" t="str">
            <v>次</v>
          </cell>
          <cell r="J2953">
            <v>200</v>
          </cell>
          <cell r="K2953">
            <v>166.5</v>
          </cell>
        </row>
        <row r="2954">
          <cell r="D2954">
            <v>2951</v>
          </cell>
          <cell r="E2954">
            <v>3208</v>
          </cell>
          <cell r="F2954" t="str">
            <v>消化系统介入治疗</v>
          </cell>
        </row>
        <row r="2955">
          <cell r="D2955">
            <v>2952</v>
          </cell>
          <cell r="E2955" t="str">
            <v>s320800001</v>
          </cell>
          <cell r="F2955" t="str">
            <v>经腔插管消化道造影术</v>
          </cell>
          <cell r="G2955" t="str">
            <v>导管、导丝</v>
          </cell>
          <cell r="H2955" t="str">
            <v>导管、导丝</v>
          </cell>
          <cell r="I2955" t="str">
            <v>次</v>
          </cell>
          <cell r="J2955">
            <v>370</v>
          </cell>
          <cell r="K2955">
            <v>260</v>
          </cell>
        </row>
        <row r="2956">
          <cell r="D2956">
            <v>2953</v>
          </cell>
          <cell r="E2956" t="str">
            <v>s320800002</v>
          </cell>
          <cell r="F2956" t="str">
            <v>经皮胃造瘘术</v>
          </cell>
          <cell r="G2956" t="str">
            <v>导管、导丝、造瘘套盒</v>
          </cell>
          <cell r="H2956" t="str">
            <v>导管、导丝、造瘘套盒</v>
          </cell>
          <cell r="I2956" t="str">
            <v>次</v>
          </cell>
          <cell r="J2956">
            <v>870</v>
          </cell>
          <cell r="K2956">
            <v>721.5</v>
          </cell>
        </row>
        <row r="2957">
          <cell r="D2957">
            <v>2954</v>
          </cell>
          <cell r="E2957" t="str">
            <v>s320800003</v>
          </cell>
          <cell r="F2957" t="str">
            <v>经皮肝（脾）穿刺门脉造影术</v>
          </cell>
          <cell r="G2957" t="str">
            <v>导管、导丝、鞘管、穿刺套针</v>
          </cell>
          <cell r="H2957" t="str">
            <v>导管、导丝、鞘管、穿刺套针</v>
          </cell>
          <cell r="I2957" t="str">
            <v>次</v>
          </cell>
          <cell r="J2957">
            <v>1022</v>
          </cell>
          <cell r="K2957">
            <v>720</v>
          </cell>
        </row>
        <row r="2958">
          <cell r="D2958">
            <v>2955</v>
          </cell>
          <cell r="E2958" t="str">
            <v>s320800004</v>
          </cell>
          <cell r="F2958" t="str">
            <v>经皮经肝（静脉）肝活检术</v>
          </cell>
          <cell r="G2958" t="str">
            <v>包括脾脏活检术</v>
          </cell>
          <cell r="H2958" t="str">
            <v>导管、导丝、穿刺套针、活检器</v>
          </cell>
          <cell r="I2958" t="str">
            <v>次</v>
          </cell>
          <cell r="J2958">
            <v>838</v>
          </cell>
          <cell r="K2958">
            <v>838</v>
          </cell>
        </row>
        <row r="2959">
          <cell r="D2959">
            <v>2956</v>
          </cell>
          <cell r="E2959" t="str">
            <v>s320800005</v>
          </cell>
          <cell r="F2959" t="str">
            <v>经皮穿刺肿物硬化治疗</v>
          </cell>
          <cell r="G2959" t="str">
            <v>穿刺针、硬化剂</v>
          </cell>
          <cell r="H2959" t="str">
            <v>穿刺针、硬化剂</v>
          </cell>
          <cell r="I2959" t="str">
            <v>次</v>
          </cell>
          <cell r="J2959">
            <v>370</v>
          </cell>
          <cell r="K2959">
            <v>288.6</v>
          </cell>
        </row>
        <row r="2960">
          <cell r="D2960">
            <v>2957</v>
          </cell>
          <cell r="E2960" t="str">
            <v>s320800006</v>
          </cell>
          <cell r="F2960" t="str">
            <v>经皮肝穿胆道造影术</v>
          </cell>
          <cell r="G2960" t="str">
            <v>包括复查拔管</v>
          </cell>
          <cell r="H2960" t="str">
            <v>导丝、导管、穿刺套针</v>
          </cell>
          <cell r="I2960" t="str">
            <v>次</v>
          </cell>
          <cell r="J2960">
            <v>653</v>
          </cell>
          <cell r="K2960">
            <v>460</v>
          </cell>
        </row>
        <row r="2961">
          <cell r="D2961">
            <v>2958</v>
          </cell>
          <cell r="E2961" t="str">
            <v>s320800007</v>
          </cell>
          <cell r="F2961" t="str">
            <v>经皮肝穿胆道引流术</v>
          </cell>
          <cell r="G2961" t="str">
            <v>穿刺套针、导丝、导管、引流管</v>
          </cell>
          <cell r="H2961" t="str">
            <v>穿刺套针、导丝、导管、引流管</v>
          </cell>
          <cell r="I2961" t="str">
            <v>次</v>
          </cell>
          <cell r="J2961">
            <v>925</v>
          </cell>
          <cell r="K2961">
            <v>925</v>
          </cell>
        </row>
        <row r="2962">
          <cell r="D2962">
            <v>2959</v>
          </cell>
          <cell r="E2962" t="str">
            <v>s320800008</v>
          </cell>
          <cell r="F2962" t="str">
            <v>经皮经肝胆管内照射治疗术</v>
          </cell>
          <cell r="G2962" t="str">
            <v>导管、导丝、鞘管</v>
          </cell>
          <cell r="H2962" t="str">
            <v>导管、导丝、鞘管</v>
          </cell>
          <cell r="I2962" t="str">
            <v>次</v>
          </cell>
          <cell r="J2962">
            <v>1295</v>
          </cell>
          <cell r="K2962">
            <v>1010.1</v>
          </cell>
        </row>
        <row r="2963">
          <cell r="D2963">
            <v>2960</v>
          </cell>
          <cell r="E2963" t="str">
            <v>s320800009</v>
          </cell>
          <cell r="F2963" t="str">
            <v>经皮穿刺腹膜后神经节阻滞术</v>
          </cell>
          <cell r="G2963" t="str">
            <v>穿刺针</v>
          </cell>
          <cell r="H2963" t="str">
            <v>穿刺针</v>
          </cell>
          <cell r="I2963" t="str">
            <v>次</v>
          </cell>
          <cell r="J2963">
            <v>522</v>
          </cell>
          <cell r="K2963">
            <v>432.9</v>
          </cell>
        </row>
        <row r="2964">
          <cell r="D2964">
            <v>2961</v>
          </cell>
          <cell r="E2964">
            <v>3209</v>
          </cell>
          <cell r="F2964" t="str">
            <v>泌尿生殖系统介入治疗</v>
          </cell>
        </row>
        <row r="2965">
          <cell r="D2965">
            <v>2962</v>
          </cell>
          <cell r="E2965" t="str">
            <v>s320900001</v>
          </cell>
          <cell r="F2965" t="str">
            <v>经皮穿刺肾脏置管引流术</v>
          </cell>
          <cell r="G2965" t="str">
            <v>包括肾周引流术</v>
          </cell>
          <cell r="H2965" t="str">
            <v>导管、导丝、引流管、穿刺套针</v>
          </cell>
          <cell r="I2965" t="str">
            <v>次</v>
          </cell>
          <cell r="J2965">
            <v>925</v>
          </cell>
          <cell r="K2965">
            <v>925</v>
          </cell>
        </row>
        <row r="2966">
          <cell r="D2966">
            <v>2963</v>
          </cell>
          <cell r="E2966" t="str">
            <v>s320900002</v>
          </cell>
          <cell r="F2966" t="str">
            <v>经皮穿刺输尿管狭窄扩张术</v>
          </cell>
          <cell r="G2966" t="str">
            <v>包括尿道扩张术</v>
          </cell>
          <cell r="H2966" t="str">
            <v>导管、导丝、穿刺套针、球囊</v>
          </cell>
          <cell r="I2966" t="str">
            <v>次</v>
          </cell>
          <cell r="J2966">
            <v>870</v>
          </cell>
          <cell r="K2966">
            <v>721.5</v>
          </cell>
        </row>
        <row r="2967">
          <cell r="D2967">
            <v>2964</v>
          </cell>
          <cell r="E2967" t="str">
            <v>s320900003</v>
          </cell>
          <cell r="F2967" t="str">
            <v>经皮穿刺输尿管支架置入术</v>
          </cell>
          <cell r="G2967" t="str">
            <v>包括尿道支架置入</v>
          </cell>
          <cell r="H2967" t="str">
            <v>导管、导丝、穿刺套针引流管、支架、置入管</v>
          </cell>
          <cell r="I2967" t="str">
            <v>次</v>
          </cell>
          <cell r="J2967">
            <v>1664</v>
          </cell>
          <cell r="K2967">
            <v>1298.7</v>
          </cell>
        </row>
        <row r="2968">
          <cell r="D2968">
            <v>2965</v>
          </cell>
          <cell r="E2968" t="str">
            <v>s320900004</v>
          </cell>
          <cell r="F2968" t="str">
            <v>经皮穿刺子宫肌瘤硬化治疗术</v>
          </cell>
          <cell r="G2968" t="str">
            <v>特殊穿刺针、药物</v>
          </cell>
          <cell r="H2968" t="str">
            <v>特殊穿刺针、药物</v>
          </cell>
          <cell r="I2968" t="str">
            <v>次</v>
          </cell>
          <cell r="J2968">
            <v>1109</v>
          </cell>
          <cell r="K2968">
            <v>865.8</v>
          </cell>
        </row>
        <row r="2969">
          <cell r="D2969">
            <v>2966</v>
          </cell>
          <cell r="E2969">
            <v>3210</v>
          </cell>
          <cell r="F2969" t="str">
            <v>骨骼肌肉系统及其他介入治疗</v>
          </cell>
        </row>
        <row r="2970">
          <cell r="D2970">
            <v>2967</v>
          </cell>
          <cell r="E2970" t="str">
            <v>s321000001</v>
          </cell>
          <cell r="F2970" t="str">
            <v>经皮穿刺椎体球囊扩张＋骨水泥成形术</v>
          </cell>
          <cell r="G2970" t="str">
            <v>穿刺套针、骨水泥、球囊</v>
          </cell>
          <cell r="H2970" t="str">
            <v>穿刺套针、骨水泥、球囊</v>
          </cell>
          <cell r="I2970" t="str">
            <v>次</v>
          </cell>
          <cell r="J2970">
            <v>1991</v>
          </cell>
          <cell r="K2970">
            <v>1443</v>
          </cell>
        </row>
        <row r="2971">
          <cell r="D2971">
            <v>2968</v>
          </cell>
          <cell r="E2971" t="str">
            <v>s321000002</v>
          </cell>
          <cell r="F2971" t="str">
            <v>经皮穿刺骨水泥椎体成形术</v>
          </cell>
          <cell r="G2971" t="str">
            <v>穿刺针、骨水泥</v>
          </cell>
          <cell r="H2971" t="str">
            <v>穿刺针、骨水泥</v>
          </cell>
          <cell r="I2971" t="str">
            <v>次</v>
          </cell>
          <cell r="J2971">
            <v>1791</v>
          </cell>
          <cell r="K2971">
            <v>1614.6</v>
          </cell>
        </row>
        <row r="2972">
          <cell r="D2972">
            <v>2969</v>
          </cell>
          <cell r="E2972" t="str">
            <v>s321000003</v>
          </cell>
          <cell r="F2972" t="str">
            <v>经皮穿刺椎间盘抽吸治疗术</v>
          </cell>
          <cell r="G2972" t="str">
            <v>包括切割术</v>
          </cell>
          <cell r="H2972" t="str">
            <v>穿刺套针、切割器</v>
          </cell>
          <cell r="I2972" t="str">
            <v>次</v>
          </cell>
          <cell r="J2972">
            <v>1295</v>
          </cell>
          <cell r="K2972">
            <v>1010.1</v>
          </cell>
        </row>
        <row r="2973">
          <cell r="D2973">
            <v>2970</v>
          </cell>
          <cell r="E2973" t="str">
            <v>s3210000031</v>
          </cell>
          <cell r="F2973" t="str">
            <v>经皮穿刺椎间盘臭氧介入治疗术</v>
          </cell>
          <cell r="G2973" t="str">
            <v>含术中X线投照定位</v>
          </cell>
          <cell r="H2973" t="str">
            <v>穿刺针</v>
          </cell>
          <cell r="I2973" t="str">
            <v>每节间盘</v>
          </cell>
          <cell r="J2973">
            <v>761</v>
          </cell>
          <cell r="K2973">
            <v>666</v>
          </cell>
        </row>
        <row r="2974">
          <cell r="D2974">
            <v>2971</v>
          </cell>
          <cell r="E2974" t="str">
            <v>s321000004</v>
          </cell>
          <cell r="F2974" t="str">
            <v>经皮穿刺关节腔内注药治疗术</v>
          </cell>
        </row>
        <row r="2975">
          <cell r="D2975">
            <v>2972</v>
          </cell>
          <cell r="E2975" t="str">
            <v>s321000005</v>
          </cell>
          <cell r="F2975" t="str">
            <v>甲状腺肿瘤经皮硬化治疗术</v>
          </cell>
          <cell r="G2975" t="str">
            <v>特殊穿刺针、药物</v>
          </cell>
          <cell r="H2975" t="str">
            <v>特殊穿刺针、药物</v>
          </cell>
          <cell r="I2975" t="str">
            <v>次</v>
          </cell>
          <cell r="J2975">
            <v>348</v>
          </cell>
          <cell r="K2975">
            <v>288.6</v>
          </cell>
        </row>
        <row r="2976">
          <cell r="D2976">
            <v>2973</v>
          </cell>
          <cell r="E2976" t="str">
            <v>s321000006</v>
          </cell>
          <cell r="F2976" t="str">
            <v>经皮体表淋巴结硬化治疗术</v>
          </cell>
          <cell r="G2976" t="str">
            <v>特殊穿刺针、药物</v>
          </cell>
          <cell r="H2976" t="str">
            <v>特殊穿刺针、药物</v>
          </cell>
          <cell r="I2976" t="str">
            <v>次</v>
          </cell>
          <cell r="J2976">
            <v>348</v>
          </cell>
          <cell r="K2976">
            <v>288.6</v>
          </cell>
        </row>
        <row r="2977">
          <cell r="D2977">
            <v>2974</v>
          </cell>
          <cell r="E2977" t="str">
            <v>s321000008</v>
          </cell>
          <cell r="F2977" t="str">
            <v>经皮穿刺肿瘤射频消融术</v>
          </cell>
          <cell r="G2977" t="str">
            <v>包括经皮肿瘤激光介入治疗</v>
          </cell>
          <cell r="H2977" t="str">
            <v>多弹头针、影像监测、激光光纤</v>
          </cell>
          <cell r="I2977" t="str">
            <v>次</v>
          </cell>
          <cell r="J2977">
            <v>2034</v>
          </cell>
          <cell r="K2977">
            <v>2034</v>
          </cell>
        </row>
        <row r="2978">
          <cell r="D2978">
            <v>2975</v>
          </cell>
          <cell r="E2978" t="str">
            <v>s321000009</v>
          </cell>
          <cell r="F2978" t="str">
            <v>经皮穿刺瘤体药物注射术</v>
          </cell>
          <cell r="G2978" t="str">
            <v>穿刺针、药物</v>
          </cell>
          <cell r="H2978" t="str">
            <v>穿刺针、药物</v>
          </cell>
          <cell r="I2978" t="str">
            <v>次</v>
          </cell>
          <cell r="J2978">
            <v>370</v>
          </cell>
          <cell r="K2978">
            <v>288.6</v>
          </cell>
        </row>
        <row r="2979">
          <cell r="D2979">
            <v>2976</v>
          </cell>
          <cell r="E2979" t="str">
            <v>s321000010</v>
          </cell>
          <cell r="F2979" t="str">
            <v>经皮穿刺脓肿置管引流术</v>
          </cell>
          <cell r="G2979" t="str">
            <v>包括积液</v>
          </cell>
          <cell r="H2979" t="str">
            <v>穿刺套针、引流管、导管、导丝</v>
          </cell>
          <cell r="I2979" t="str">
            <v>次</v>
          </cell>
          <cell r="J2979">
            <v>740</v>
          </cell>
          <cell r="K2979">
            <v>577.2</v>
          </cell>
        </row>
        <row r="2980">
          <cell r="D2980">
            <v>2977</v>
          </cell>
          <cell r="E2980" t="str">
            <v>s321000011</v>
          </cell>
          <cell r="F2980" t="str">
            <v>经皮穿刺淋巴管造影术</v>
          </cell>
          <cell r="G2980" t="str">
            <v>包括灌注化疗</v>
          </cell>
          <cell r="H2980" t="str">
            <v>导管、导丝</v>
          </cell>
          <cell r="I2980" t="str">
            <v>次</v>
          </cell>
          <cell r="J2980">
            <v>1109</v>
          </cell>
          <cell r="K2980">
            <v>780</v>
          </cell>
        </row>
        <row r="2981">
          <cell r="D2981">
            <v>2978</v>
          </cell>
          <cell r="E2981" t="str">
            <v>s321000012</v>
          </cell>
          <cell r="F2981" t="str">
            <v>经皮肢体血管瘤硬化术</v>
          </cell>
          <cell r="G2981" t="str">
            <v>穿刺针、硬化剂</v>
          </cell>
          <cell r="H2981" t="str">
            <v>穿刺针、硬化剂</v>
          </cell>
          <cell r="I2981" t="str">
            <v>次</v>
          </cell>
          <cell r="J2981">
            <v>370</v>
          </cell>
          <cell r="K2981">
            <v>288.6</v>
          </cell>
        </row>
        <row r="2982">
          <cell r="D2982">
            <v>2979</v>
          </cell>
          <cell r="E2982" t="str">
            <v>s321000013</v>
          </cell>
          <cell r="F2982" t="str">
            <v>经腔鼻泪管成形术</v>
          </cell>
          <cell r="G2982" t="str">
            <v>导管、导丝球囊</v>
          </cell>
          <cell r="H2982" t="str">
            <v>导管、导丝球囊</v>
          </cell>
          <cell r="I2982" t="str">
            <v>次</v>
          </cell>
          <cell r="J2982">
            <v>348</v>
          </cell>
          <cell r="K2982">
            <v>288.6</v>
          </cell>
        </row>
        <row r="2983">
          <cell r="D2983">
            <v>2980</v>
          </cell>
          <cell r="E2983" t="str">
            <v>s321000014</v>
          </cell>
          <cell r="F2983" t="str">
            <v>经腔鼻泪管内支架置入术</v>
          </cell>
          <cell r="G2983" t="str">
            <v>导管、导丝支架</v>
          </cell>
          <cell r="H2983" t="str">
            <v>导管、导丝支架</v>
          </cell>
          <cell r="I2983" t="str">
            <v>次</v>
          </cell>
          <cell r="J2983">
            <v>925</v>
          </cell>
          <cell r="K2983">
            <v>897</v>
          </cell>
        </row>
        <row r="2984">
          <cell r="D2984">
            <v>2981</v>
          </cell>
          <cell r="E2984" t="str">
            <v>s321000015</v>
          </cell>
          <cell r="F2984" t="str">
            <v>经皮穿刺深部组织活检术</v>
          </cell>
          <cell r="G2984" t="str">
            <v>包括骨关节活检术</v>
          </cell>
          <cell r="H2984" t="str">
            <v>穿刺针</v>
          </cell>
          <cell r="I2984" t="str">
            <v>次</v>
          </cell>
          <cell r="J2984">
            <v>468</v>
          </cell>
          <cell r="K2984">
            <v>468</v>
          </cell>
        </row>
        <row r="2985">
          <cell r="D2985">
            <v>2982</v>
          </cell>
          <cell r="E2985">
            <v>33</v>
          </cell>
          <cell r="F2985" t="str">
            <v>手术</v>
          </cell>
          <cell r="G2985" t="str">
            <v>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医用几丁糖、特殊穿刺针(器)、特殊导丝、导管、支架、球囊、特殊缝线、特殊缝针、夹子、钛钉、钛板、可吸收止血材料、胶原蛋白材料、扩张器、吻合器、缝合器、固定器、封堵器、取石网篮、医用胶、等离子电极（刀头、针）等）、特殊药品、组织器官移植供体、人工植入体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6、六岁（含）以下儿童临床手术项目在成人收费标准基础上适当提高，提高幅度不超过10%。</v>
          </cell>
        </row>
        <row r="2986">
          <cell r="D2986">
            <v>2983</v>
          </cell>
          <cell r="E2986">
            <v>3301</v>
          </cell>
          <cell r="F2986" t="str">
            <v>1.麻醉</v>
          </cell>
          <cell r="G2986" t="str">
            <v>1.麻醉费已包括麻醉技术劳务费、设备费、材料费、监护费等各项费用，除桡动脉测压管、漂浮导管、双腔气管插管、深静脉穿刺包，换能器、药品、氧气和“除外内容”中列举的内容外，不得再收其它任何费用。
2.同时进行两种麻醉时，主要麻醉按全价收取，辅助麻醉按定价的30%收取。
3.镇痛项目为病人自愿项目。未经病人同意不得收取。</v>
          </cell>
          <cell r="H2986" t="str">
            <v>泵用注射器、输液器（套件）、泵前管</v>
          </cell>
          <cell r="I2986" t="str">
            <v/>
          </cell>
        </row>
        <row r="2987">
          <cell r="D2987">
            <v>2984</v>
          </cell>
          <cell r="E2987">
            <v>330100001</v>
          </cell>
          <cell r="F2987" t="str">
            <v>局部浸润麻醉</v>
          </cell>
        </row>
        <row r="2987">
          <cell r="H2987" t="str">
            <v>次</v>
          </cell>
          <cell r="I2987" t="str">
            <v>次</v>
          </cell>
          <cell r="J2987">
            <v>36</v>
          </cell>
          <cell r="K2987">
            <v>36</v>
          </cell>
        </row>
        <row r="2988">
          <cell r="D2988">
            <v>2985</v>
          </cell>
          <cell r="E2988">
            <v>330100002</v>
          </cell>
          <cell r="F2988" t="str">
            <v>神经阻滞麻醉</v>
          </cell>
          <cell r="G2988" t="str">
            <v>包括颈丛、臂丛、星状神经等各种神经阻滞及侧隐窝阻滞术、侧隐窝臭氧注射等</v>
          </cell>
          <cell r="H2988" t="str">
            <v>次</v>
          </cell>
          <cell r="I2988" t="str">
            <v>次</v>
          </cell>
          <cell r="J2988">
            <v>306</v>
          </cell>
          <cell r="K2988">
            <v>280</v>
          </cell>
        </row>
        <row r="2989">
          <cell r="D2989">
            <v>2986</v>
          </cell>
          <cell r="E2989">
            <v>330100003</v>
          </cell>
          <cell r="F2989" t="str">
            <v>椎管内麻醉</v>
          </cell>
          <cell r="G2989" t="str">
            <v>包括腰麻、硬膜外阻滞及腰麻硬膜外联合阻滞</v>
          </cell>
          <cell r="H2989" t="str">
            <v>腰麻硬膜外联合套件</v>
          </cell>
          <cell r="I2989" t="str">
            <v>次</v>
          </cell>
          <cell r="J2989">
            <v>477</v>
          </cell>
          <cell r="K2989">
            <v>466.2</v>
          </cell>
        </row>
        <row r="2990">
          <cell r="D2990">
            <v>2987</v>
          </cell>
          <cell r="E2990">
            <v>330100004</v>
          </cell>
          <cell r="F2990" t="str">
            <v>基础麻醉</v>
          </cell>
          <cell r="G2990" t="str">
            <v>含强化麻醉</v>
          </cell>
          <cell r="H2990" t="str">
            <v>次</v>
          </cell>
          <cell r="I2990" t="str">
            <v>次</v>
          </cell>
          <cell r="J2990">
            <v>104</v>
          </cell>
          <cell r="K2990">
            <v>104</v>
          </cell>
        </row>
        <row r="2991">
          <cell r="D2991">
            <v>2988</v>
          </cell>
          <cell r="E2991">
            <v>330100005</v>
          </cell>
          <cell r="F2991" t="str">
            <v>全身麻醉</v>
          </cell>
          <cell r="G2991" t="str">
            <v>含开放静脉通路，麻醉机给氧及呼吸支持。麻醉维持管理：麻醉前访视，麻醉诱导，建立人工气道，全程连续观察各项生命体征，每5分钟记录一次，分析调整病情，调节麻醉深度至手术结束，处理各类合并症，预防并发症，平稳从麻醉状态中苏醒恢复，麻醉后访视。含靶控输注、普通方法气管插管术、喉罩插管通气术。不含特殊方法气管插管术。</v>
          </cell>
          <cell r="H2991" t="str">
            <v>喉镜片、喉罩、电极</v>
          </cell>
          <cell r="I2991" t="str">
            <v>次</v>
          </cell>
          <cell r="J2991">
            <v>945</v>
          </cell>
          <cell r="K2991">
            <v>850.5</v>
          </cell>
        </row>
        <row r="2992">
          <cell r="D2992">
            <v>2989</v>
          </cell>
          <cell r="E2992">
            <v>330100006</v>
          </cell>
          <cell r="F2992" t="str">
            <v>血液加温治疗</v>
          </cell>
          <cell r="G2992" t="str">
            <v>包括术中加温和体外加温</v>
          </cell>
          <cell r="H2992" t="str">
            <v>小时</v>
          </cell>
          <cell r="I2992" t="str">
            <v>小时</v>
          </cell>
          <cell r="J2992">
            <v>8</v>
          </cell>
          <cell r="K2992">
            <v>7.7</v>
          </cell>
        </row>
        <row r="2993">
          <cell r="D2993">
            <v>2990</v>
          </cell>
          <cell r="E2993">
            <v>330100007</v>
          </cell>
          <cell r="F2993" t="str">
            <v>支气管内麻醉</v>
          </cell>
          <cell r="G2993" t="str">
            <v>含各种施行单肺通气的麻醉方法及肺灌洗等治疗</v>
          </cell>
          <cell r="H2993" t="str">
            <v>次</v>
          </cell>
          <cell r="I2993" t="str">
            <v>次</v>
          </cell>
          <cell r="J2993">
            <v>765</v>
          </cell>
          <cell r="K2993">
            <v>765</v>
          </cell>
        </row>
        <row r="2994">
          <cell r="D2994">
            <v>2991</v>
          </cell>
          <cell r="E2994">
            <v>330100008</v>
          </cell>
          <cell r="F2994" t="str">
            <v>术后镇痛</v>
          </cell>
          <cell r="G2994" t="str">
            <v>包括静脉硬膜外、腰麻硬膜外联合给药及分娩镇痛</v>
          </cell>
          <cell r="H2994" t="str">
            <v>腰麻硬膜外联合套件、镇痛装置</v>
          </cell>
          <cell r="I2994" t="str">
            <v>次</v>
          </cell>
          <cell r="J2994">
            <v>32</v>
          </cell>
          <cell r="K2994">
            <v>32</v>
          </cell>
        </row>
        <row r="2995">
          <cell r="D2995">
            <v>2992</v>
          </cell>
          <cell r="E2995">
            <v>330100009</v>
          </cell>
          <cell r="F2995" t="str">
            <v>侧脑室连续镇痛</v>
          </cell>
          <cell r="G2995" t="str">
            <v>使用镇痛泵</v>
          </cell>
          <cell r="H2995" t="str">
            <v>镇痛泵</v>
          </cell>
          <cell r="I2995" t="str">
            <v>次</v>
          </cell>
          <cell r="J2995">
            <v>36</v>
          </cell>
          <cell r="K2995">
            <v>32.4</v>
          </cell>
        </row>
        <row r="2996">
          <cell r="D2996">
            <v>2993</v>
          </cell>
          <cell r="E2996">
            <v>330100010</v>
          </cell>
          <cell r="F2996" t="str">
            <v>硬膜外连续镇痛</v>
          </cell>
          <cell r="G2996" t="str">
            <v>使用镇痛泵</v>
          </cell>
          <cell r="H2996" t="str">
            <v>镇痛泵</v>
          </cell>
          <cell r="I2996" t="str">
            <v>次</v>
          </cell>
          <cell r="J2996">
            <v>36</v>
          </cell>
          <cell r="K2996">
            <v>21</v>
          </cell>
        </row>
        <row r="2997">
          <cell r="D2997">
            <v>2994</v>
          </cell>
          <cell r="E2997">
            <v>330100011</v>
          </cell>
          <cell r="F2997" t="str">
            <v>椎管内药物治疗</v>
          </cell>
          <cell r="G2997" t="str">
            <v>包括神经根脱髓鞘疾病等治疗</v>
          </cell>
          <cell r="H2997" t="str">
            <v>次</v>
          </cell>
          <cell r="I2997" t="str">
            <v>次</v>
          </cell>
          <cell r="J2997">
            <v>36</v>
          </cell>
          <cell r="K2997">
            <v>32.4</v>
          </cell>
        </row>
        <row r="2998">
          <cell r="D2998">
            <v>2995</v>
          </cell>
          <cell r="E2998">
            <v>330100012</v>
          </cell>
          <cell r="F2998" t="str">
            <v>心肺复苏术</v>
          </cell>
          <cell r="G2998" t="str">
            <v>开胸手术</v>
          </cell>
          <cell r="H2998" t="str">
            <v>开胸手术</v>
          </cell>
          <cell r="I2998" t="str">
            <v>次</v>
          </cell>
          <cell r="J2998">
            <v>151</v>
          </cell>
          <cell r="K2998">
            <v>151</v>
          </cell>
        </row>
        <row r="2999">
          <cell r="D2999">
            <v>2996</v>
          </cell>
          <cell r="E2999">
            <v>330100013</v>
          </cell>
          <cell r="F2999" t="str">
            <v>气管插管术</v>
          </cell>
          <cell r="G2999" t="str">
            <v>经口插管</v>
          </cell>
          <cell r="H2999" t="str">
            <v>次</v>
          </cell>
          <cell r="I2999" t="str">
            <v>次</v>
          </cell>
          <cell r="J2999">
            <v>72</v>
          </cell>
          <cell r="K2999">
            <v>72</v>
          </cell>
        </row>
        <row r="3000">
          <cell r="D3000">
            <v>2997</v>
          </cell>
          <cell r="E3000">
            <v>330100014</v>
          </cell>
          <cell r="F3000" t="str">
            <v>特殊方法气管插管术</v>
          </cell>
          <cell r="G3000" t="str">
            <v>用于困难气道。包括经鼻腔、经口盲探、逆行法，包括纤维喉镜、气管镜置管、可视喉镜辅助插管。</v>
          </cell>
          <cell r="H3000" t="str">
            <v>喉镜片、可视导丝（管芯）</v>
          </cell>
          <cell r="I3000" t="str">
            <v>次</v>
          </cell>
          <cell r="J3000">
            <v>180</v>
          </cell>
          <cell r="K3000">
            <v>180</v>
          </cell>
        </row>
        <row r="3001">
          <cell r="D3001">
            <v>2998</v>
          </cell>
          <cell r="E3001">
            <v>3301000141</v>
          </cell>
          <cell r="F3001" t="str">
            <v>喉罩插管通气术</v>
          </cell>
          <cell r="G3001" t="str">
            <v/>
          </cell>
          <cell r="H3001" t="str">
            <v>喉罩</v>
          </cell>
          <cell r="I3001" t="str">
            <v>次</v>
          </cell>
          <cell r="J3001">
            <v>43</v>
          </cell>
          <cell r="K3001">
            <v>43</v>
          </cell>
        </row>
        <row r="3002">
          <cell r="D3002">
            <v>2999</v>
          </cell>
          <cell r="E3002">
            <v>330100016</v>
          </cell>
          <cell r="F3002" t="str">
            <v>控制性降压</v>
          </cell>
        </row>
        <row r="3002">
          <cell r="H3002" t="str">
            <v>次</v>
          </cell>
          <cell r="I3002" t="str">
            <v>次</v>
          </cell>
          <cell r="J3002">
            <v>115</v>
          </cell>
          <cell r="K3002">
            <v>105</v>
          </cell>
        </row>
        <row r="3003">
          <cell r="D3003">
            <v>3000</v>
          </cell>
          <cell r="E3003">
            <v>330100017</v>
          </cell>
          <cell r="F3003" t="str">
            <v>体外循环</v>
          </cell>
          <cell r="G3003" t="str">
            <v>指鼓泡法</v>
          </cell>
          <cell r="H3003" t="str">
            <v>一次性过滤器及管路</v>
          </cell>
          <cell r="I3003" t="str">
            <v>次</v>
          </cell>
          <cell r="J3003">
            <v>1944</v>
          </cell>
          <cell r="K3003">
            <v>1400</v>
          </cell>
        </row>
        <row r="3004">
          <cell r="D3004">
            <v>3001</v>
          </cell>
          <cell r="E3004">
            <v>3301000171</v>
          </cell>
          <cell r="F3004" t="str">
            <v>心肌灌注</v>
          </cell>
          <cell r="G3004" t="str">
            <v>冠状静脉窦逆行灌注管、灌注管路</v>
          </cell>
          <cell r="H3004" t="str">
            <v>冠状静脉窦逆行灌注管、灌注管路</v>
          </cell>
          <cell r="I3004" t="str">
            <v>次</v>
          </cell>
          <cell r="J3004">
            <v>288</v>
          </cell>
          <cell r="K3004">
            <v>272</v>
          </cell>
        </row>
        <row r="3005">
          <cell r="D3005">
            <v>3002</v>
          </cell>
          <cell r="E3005">
            <v>330100018</v>
          </cell>
          <cell r="F3005" t="str">
            <v>急危病人麻醉</v>
          </cell>
          <cell r="G3005" t="str">
            <v>适用于AsA分级：Ⅳ、Ⅴ，急诊手术，小儿（3岁以下）和高龄病人（75岁以上）全身麻醉</v>
          </cell>
          <cell r="H3005" t="str">
            <v>次</v>
          </cell>
          <cell r="I3005" t="str">
            <v>次</v>
          </cell>
          <cell r="J3005">
            <v>79</v>
          </cell>
          <cell r="K3005">
            <v>79</v>
          </cell>
        </row>
        <row r="3006">
          <cell r="D3006">
            <v>3003</v>
          </cell>
          <cell r="E3006">
            <v>330100021</v>
          </cell>
          <cell r="F3006" t="str">
            <v>镇痛泵体内置入术</v>
          </cell>
        </row>
        <row r="3006">
          <cell r="H3006" t="str">
            <v>次</v>
          </cell>
          <cell r="I3006" t="str">
            <v>次</v>
          </cell>
          <cell r="J3006">
            <v>405</v>
          </cell>
        </row>
        <row r="3007">
          <cell r="D3007">
            <v>3004</v>
          </cell>
          <cell r="E3007">
            <v>330100022</v>
          </cell>
          <cell r="F3007" t="str">
            <v>连续无创碳氧血红蛋白监测</v>
          </cell>
        </row>
        <row r="3007">
          <cell r="H3007" t="str">
            <v>次</v>
          </cell>
          <cell r="I3007" t="str">
            <v>次</v>
          </cell>
          <cell r="J3007">
            <v>91</v>
          </cell>
          <cell r="K3007">
            <v>91</v>
          </cell>
        </row>
        <row r="3008">
          <cell r="D3008">
            <v>3005</v>
          </cell>
          <cell r="E3008">
            <v>330100023</v>
          </cell>
          <cell r="F3008" t="str">
            <v>连续无创容积变异指数监测</v>
          </cell>
        </row>
        <row r="3008">
          <cell r="H3008" t="str">
            <v>次</v>
          </cell>
          <cell r="I3008" t="str">
            <v>次</v>
          </cell>
          <cell r="J3008">
            <v>59</v>
          </cell>
          <cell r="K3008">
            <v>59</v>
          </cell>
        </row>
        <row r="3009">
          <cell r="D3009">
            <v>3006</v>
          </cell>
          <cell r="E3009">
            <v>330100024</v>
          </cell>
          <cell r="F3009" t="str">
            <v>连续无创总血红蛋白监测</v>
          </cell>
        </row>
        <row r="3009">
          <cell r="H3009" t="str">
            <v>次</v>
          </cell>
          <cell r="I3009" t="str">
            <v>次</v>
          </cell>
          <cell r="J3009">
            <v>104</v>
          </cell>
          <cell r="K3009">
            <v>104</v>
          </cell>
        </row>
        <row r="3010">
          <cell r="D3010">
            <v>3007</v>
          </cell>
          <cell r="E3010">
            <v>330100025</v>
          </cell>
          <cell r="F3010" t="str">
            <v>环甲膜穿刺逆行气管插管术
</v>
          </cell>
          <cell r="G3010" t="str">
            <v>手术室内静脉给药，消毒，环甲膜穿，经穿刺针往喉方向置入细导引丝或细导引管使之进入咽腔，顺导引管置入气管导管，听诊判断气管导管的位，固定气管导管，连接呼吸回路，麻醉机或呼吸机行机械通气。</v>
          </cell>
          <cell r="H3010" t="str">
            <v>次</v>
          </cell>
          <cell r="I3010" t="str">
            <v>次</v>
          </cell>
          <cell r="J3010">
            <v>284</v>
          </cell>
          <cell r="K3010">
            <v>280</v>
          </cell>
        </row>
        <row r="3011">
          <cell r="D3011">
            <v>3008</v>
          </cell>
          <cell r="E3011">
            <v>330100026</v>
          </cell>
          <cell r="F3011" t="str">
            <v>体表加温治疗</v>
          </cell>
          <cell r="G3011" t="str">
            <v>使用体表加温装置维持手术患者体温正常。</v>
          </cell>
          <cell r="H3011" t="str">
            <v>小时</v>
          </cell>
          <cell r="I3011" t="str">
            <v>小时</v>
          </cell>
          <cell r="J3011">
            <v>59</v>
          </cell>
          <cell r="K3011">
            <v>59</v>
          </cell>
        </row>
        <row r="3012">
          <cell r="D3012">
            <v>3009</v>
          </cell>
          <cell r="E3012">
            <v>330100027</v>
          </cell>
          <cell r="F3012" t="str">
            <v>凝血功能和血小板功能动态监测</v>
          </cell>
          <cell r="G3012" t="str">
            <v>消毒，采血，放置到特殊血样管中，使用专用凝血功能监测仪，根据图形和数值分析凝血功能的变化和血小板功能的变化。</v>
          </cell>
          <cell r="H3012" t="str">
            <v>次</v>
          </cell>
          <cell r="I3012" t="str">
            <v>次</v>
          </cell>
          <cell r="J3012">
            <v>311</v>
          </cell>
          <cell r="K3012">
            <v>311</v>
          </cell>
        </row>
        <row r="3013">
          <cell r="D3013">
            <v>3010</v>
          </cell>
          <cell r="E3013">
            <v>330100028</v>
          </cell>
          <cell r="F3013" t="str">
            <v>麻醉恢复室监护</v>
          </cell>
          <cell r="G3013" t="str">
            <v>在麻醉恢复室内，监测仪连续无创血压、心电图、脉搏血氧饱和度监测，经气管内导管或面罩吸氧，吸痰，拔除气管导管等呼吸道管理或呼吸机支持，静脉输液，麻醉作用拮抗等。</v>
          </cell>
          <cell r="H3013" t="str">
            <v>蓄氧
面罩</v>
          </cell>
          <cell r="I3013" t="str">
            <v>小时</v>
          </cell>
          <cell r="J3013">
            <v>36</v>
          </cell>
          <cell r="K3013">
            <v>35</v>
          </cell>
        </row>
        <row r="3014">
          <cell r="D3014">
            <v>3011</v>
          </cell>
          <cell r="E3014">
            <v>330100029</v>
          </cell>
          <cell r="F3014" t="str">
            <v>无插管全麻</v>
          </cell>
          <cell r="G3014" t="str">
            <v>无需建立人工气道，药物经静脉或吸入作用于中枢神经系统产生全身麻醉，诱导迅速、病人舒适、苏醒较快，单独应用适用于短时间检查、治疗、手术等。</v>
          </cell>
          <cell r="H3014" t="str">
            <v>输氧面罩</v>
          </cell>
          <cell r="I3014" t="str">
            <v>次</v>
          </cell>
          <cell r="J3014">
            <v>216</v>
          </cell>
          <cell r="K3014">
            <v>199</v>
          </cell>
        </row>
        <row r="3015">
          <cell r="D3015">
            <v>3012</v>
          </cell>
          <cell r="E3015">
            <v>330100030</v>
          </cell>
          <cell r="F3015" t="str">
            <v>表面麻醉</v>
          </cell>
          <cell r="G3015" t="str">
            <v/>
          </cell>
          <cell r="H3015" t="str">
            <v/>
          </cell>
          <cell r="I3015" t="str">
            <v>次</v>
          </cell>
          <cell r="J3015">
            <v>7</v>
          </cell>
          <cell r="K3015">
            <v>7</v>
          </cell>
        </row>
        <row r="3016">
          <cell r="D3016">
            <v>3013</v>
          </cell>
          <cell r="E3016">
            <v>330100031</v>
          </cell>
          <cell r="F3016" t="str">
            <v>备体外循环</v>
          </cell>
          <cell r="G3016" t="str">
            <v>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检测体外循环前ACT。含体外循环管路。</v>
          </cell>
          <cell r="H3016" t="str">
            <v>次</v>
          </cell>
          <cell r="I3016" t="str">
            <v>次</v>
          </cell>
          <cell r="J3016">
            <v>300</v>
          </cell>
          <cell r="K3016">
            <v>300</v>
          </cell>
        </row>
        <row r="3017">
          <cell r="D3017">
            <v>3014</v>
          </cell>
          <cell r="E3017">
            <v>3302</v>
          </cell>
          <cell r="F3017" t="str">
            <v>颅脑系统手术</v>
          </cell>
        </row>
        <row r="3018">
          <cell r="D3018">
            <v>3015</v>
          </cell>
          <cell r="E3018">
            <v>330201</v>
          </cell>
          <cell r="F3018" t="str">
            <v>颅骨和脑手术</v>
          </cell>
          <cell r="G3018" t="str">
            <v>颅骨锁、颅骨固定钉、脑膜补片、颅骨固定系统、医用胶、修补材料、皮层电极和深部电极</v>
          </cell>
          <cell r="H3018" t="str">
            <v>颅骨锁、颅骨固定钉、脑膜补片、颅骨固定系统、医用胶、修补材料、皮层电极和深部电极</v>
          </cell>
        </row>
        <row r="3019">
          <cell r="D3019">
            <v>3016</v>
          </cell>
          <cell r="E3019">
            <v>330201001</v>
          </cell>
          <cell r="F3019" t="str">
            <v>头皮肿物切除术</v>
          </cell>
          <cell r="G3019" t="str">
            <v>含麻醉，不含植皮</v>
          </cell>
          <cell r="H3019" t="str">
            <v>次</v>
          </cell>
          <cell r="I3019" t="str">
            <v>次</v>
          </cell>
          <cell r="J3019">
            <v>462</v>
          </cell>
          <cell r="K3019">
            <v>309.1</v>
          </cell>
        </row>
        <row r="3020">
          <cell r="D3020">
            <v>3017</v>
          </cell>
          <cell r="E3020">
            <v>330201002</v>
          </cell>
          <cell r="F3020" t="str">
            <v>颅骨骨瘤切除术</v>
          </cell>
          <cell r="G3020" t="str">
            <v>假体</v>
          </cell>
          <cell r="H3020" t="str">
            <v>假体</v>
          </cell>
          <cell r="I3020" t="str">
            <v>次</v>
          </cell>
          <cell r="J3020">
            <v>925</v>
          </cell>
          <cell r="K3020">
            <v>925</v>
          </cell>
        </row>
        <row r="3021">
          <cell r="D3021">
            <v>3018</v>
          </cell>
          <cell r="E3021">
            <v>330201003</v>
          </cell>
          <cell r="F3021" t="str">
            <v>帽状腱膜下血肿或脓肿切开引流术</v>
          </cell>
          <cell r="G3021" t="str">
            <v>包括脓肿切开引流；</v>
          </cell>
          <cell r="H3021" t="str">
            <v>次</v>
          </cell>
          <cell r="I3021" t="str">
            <v>次</v>
          </cell>
          <cell r="J3021">
            <v>350</v>
          </cell>
          <cell r="K3021">
            <v>309.1</v>
          </cell>
        </row>
        <row r="3022">
          <cell r="D3022">
            <v>3019</v>
          </cell>
          <cell r="E3022">
            <v>330201004</v>
          </cell>
          <cell r="F3022" t="str">
            <v>颅内硬膜外血肿引流术</v>
          </cell>
          <cell r="G3022" t="str">
            <v>包括脓肿切开引流；</v>
          </cell>
          <cell r="H3022" t="str">
            <v>次</v>
          </cell>
          <cell r="I3022" t="str">
            <v>次</v>
          </cell>
          <cell r="J3022">
            <v>973</v>
          </cell>
          <cell r="K3022">
            <v>854.7</v>
          </cell>
        </row>
        <row r="3023">
          <cell r="D3023">
            <v>3020</v>
          </cell>
          <cell r="E3023">
            <v>330201005</v>
          </cell>
          <cell r="F3023" t="str">
            <v>脑脓肿穿刺引流术</v>
          </cell>
          <cell r="G3023" t="str">
            <v>不含开颅脓肿切除术</v>
          </cell>
          <cell r="H3023" t="str">
            <v>次</v>
          </cell>
          <cell r="I3023" t="str">
            <v>次</v>
          </cell>
          <cell r="J3023">
            <v>1030</v>
          </cell>
          <cell r="K3023">
            <v>769</v>
          </cell>
        </row>
        <row r="3024">
          <cell r="D3024">
            <v>3021</v>
          </cell>
          <cell r="E3024">
            <v>330201006</v>
          </cell>
          <cell r="F3024" t="str">
            <v>开放性颅脑损伤清除术</v>
          </cell>
          <cell r="G3024" t="str">
            <v>包括火器伤</v>
          </cell>
          <cell r="H3024" t="str">
            <v>硬膜修补材料</v>
          </cell>
          <cell r="I3024" t="str">
            <v>次</v>
          </cell>
          <cell r="J3024">
            <v>1997</v>
          </cell>
          <cell r="K3024">
            <v>1678.3</v>
          </cell>
        </row>
        <row r="3025">
          <cell r="D3025">
            <v>3022</v>
          </cell>
          <cell r="E3025">
            <v>3302010060</v>
          </cell>
          <cell r="F3025" t="str">
            <v>开放性颅脑损伤清除术（含静脉窦破裂手术）</v>
          </cell>
          <cell r="G3025" t="str">
            <v>包括火器伤，含静脉窦破裂手术</v>
          </cell>
          <cell r="H3025" t="str">
            <v>硬膜修补材料</v>
          </cell>
          <cell r="I3025" t="str">
            <v>次</v>
          </cell>
          <cell r="J3025">
            <v>2501</v>
          </cell>
          <cell r="K3025">
            <v>2097.9</v>
          </cell>
        </row>
        <row r="3026">
          <cell r="D3026">
            <v>3023</v>
          </cell>
          <cell r="E3026">
            <v>330201007</v>
          </cell>
          <cell r="F3026" t="str">
            <v>颅骨凹陷骨折复位术</v>
          </cell>
          <cell r="G3026" t="str">
            <v>含碎骨片清除</v>
          </cell>
          <cell r="H3026" t="str">
            <v>次</v>
          </cell>
          <cell r="I3026" t="str">
            <v>次</v>
          </cell>
          <cell r="J3026">
            <v>1523</v>
          </cell>
          <cell r="K3026">
            <v>1287.6</v>
          </cell>
        </row>
        <row r="3027">
          <cell r="D3027">
            <v>3024</v>
          </cell>
          <cell r="E3027">
            <v>330201008</v>
          </cell>
          <cell r="F3027" t="str">
            <v>去颅骨骨瓣减压术</v>
          </cell>
        </row>
        <row r="3027">
          <cell r="H3027" t="str">
            <v>次</v>
          </cell>
          <cell r="I3027" t="str">
            <v>次</v>
          </cell>
          <cell r="J3027">
            <v>1392</v>
          </cell>
          <cell r="K3027">
            <v>1165.5</v>
          </cell>
        </row>
        <row r="3028">
          <cell r="D3028">
            <v>3025</v>
          </cell>
          <cell r="E3028">
            <v>330201009</v>
          </cell>
          <cell r="F3028" t="str">
            <v>颅骨修补术</v>
          </cell>
          <cell r="G3028" t="str">
            <v>包括假体植入</v>
          </cell>
          <cell r="H3028" t="str">
            <v>修补材料</v>
          </cell>
          <cell r="I3028" t="str">
            <v>次</v>
          </cell>
          <cell r="J3028">
            <v>1559</v>
          </cell>
          <cell r="K3028">
            <v>1559</v>
          </cell>
        </row>
        <row r="3029">
          <cell r="D3029">
            <v>3026</v>
          </cell>
          <cell r="E3029">
            <v>330201010</v>
          </cell>
          <cell r="F3029" t="str">
            <v>颅骨钻孔探查术（两孔以下）</v>
          </cell>
        </row>
        <row r="3029">
          <cell r="H3029" t="str">
            <v>次</v>
          </cell>
          <cell r="I3029" t="str">
            <v>次</v>
          </cell>
          <cell r="J3029">
            <v>973</v>
          </cell>
          <cell r="K3029">
            <v>854.7</v>
          </cell>
        </row>
        <row r="3030">
          <cell r="D3030">
            <v>3027</v>
          </cell>
          <cell r="E3030">
            <v>3302010100</v>
          </cell>
          <cell r="F3030" t="str">
            <v>颅骨钻孔探查术（两孔以上）</v>
          </cell>
        </row>
        <row r="3030">
          <cell r="H3030" t="str">
            <v>次</v>
          </cell>
          <cell r="I3030" t="str">
            <v>次</v>
          </cell>
          <cell r="J3030">
            <v>1523</v>
          </cell>
          <cell r="K3030">
            <v>1287.6</v>
          </cell>
        </row>
        <row r="3031">
          <cell r="D3031">
            <v>3028</v>
          </cell>
          <cell r="E3031">
            <v>330201011</v>
          </cell>
          <cell r="F3031" t="str">
            <v>经颅眶肿瘤切除术</v>
          </cell>
        </row>
        <row r="3031">
          <cell r="H3031" t="str">
            <v>次</v>
          </cell>
          <cell r="I3031" t="str">
            <v>次</v>
          </cell>
          <cell r="J3031">
            <v>2119</v>
          </cell>
          <cell r="K3031">
            <v>1839.3</v>
          </cell>
        </row>
        <row r="3032">
          <cell r="D3032">
            <v>3029</v>
          </cell>
          <cell r="E3032">
            <v>330201012</v>
          </cell>
          <cell r="F3032" t="str">
            <v>经颅内镜活检术</v>
          </cell>
        </row>
        <row r="3032">
          <cell r="H3032" t="str">
            <v>次</v>
          </cell>
          <cell r="I3032" t="str">
            <v>次</v>
          </cell>
          <cell r="J3032">
            <v>2218</v>
          </cell>
          <cell r="K3032">
            <v>1287.6</v>
          </cell>
        </row>
        <row r="3033">
          <cell r="D3033">
            <v>3030</v>
          </cell>
          <cell r="E3033">
            <v>330201013</v>
          </cell>
          <cell r="F3033" t="str">
            <v>慢性硬膜下血肿钻孔术</v>
          </cell>
          <cell r="G3033" t="str">
            <v>包括高血压脑出血碎吸术</v>
          </cell>
          <cell r="H3033" t="str">
            <v>次</v>
          </cell>
          <cell r="I3033" t="str">
            <v>次</v>
          </cell>
          <cell r="J3033">
            <v>1157</v>
          </cell>
          <cell r="K3033">
            <v>1157</v>
          </cell>
        </row>
        <row r="3034">
          <cell r="D3034">
            <v>3031</v>
          </cell>
          <cell r="E3034">
            <v>330201014</v>
          </cell>
          <cell r="F3034" t="str">
            <v>颅内多发血肿清除术(外伤，同一部位)</v>
          </cell>
          <cell r="G3034" t="str">
            <v>含同一部位硬膜外、硬膜下、脑内血肿清除术</v>
          </cell>
          <cell r="H3034" t="str">
            <v>次</v>
          </cell>
          <cell r="I3034" t="str">
            <v>次</v>
          </cell>
          <cell r="J3034">
            <v>1835</v>
          </cell>
          <cell r="K3034">
            <v>1542.9</v>
          </cell>
        </row>
        <row r="3035">
          <cell r="D3035">
            <v>3032</v>
          </cell>
          <cell r="E3035">
            <v>3302010140</v>
          </cell>
          <cell r="F3035" t="str">
            <v>颅内多发血肿清除术(外伤，非同一部位)</v>
          </cell>
          <cell r="G3035" t="str">
            <v>含同一部位硬膜外、硬膜下、脑内血肿清除术</v>
          </cell>
          <cell r="H3035" t="str">
            <v>次</v>
          </cell>
          <cell r="I3035" t="str">
            <v>次</v>
          </cell>
          <cell r="J3035">
            <v>2752</v>
          </cell>
          <cell r="K3035">
            <v>2308.8</v>
          </cell>
        </row>
        <row r="3036">
          <cell r="D3036">
            <v>3033</v>
          </cell>
          <cell r="E3036">
            <v>330201015</v>
          </cell>
          <cell r="F3036" t="str">
            <v>颅内血肿清除术(外伤)</v>
          </cell>
          <cell r="G3036" t="str">
            <v>包括单纯硬膜外、硬膜下、脑内血肿清除术</v>
          </cell>
          <cell r="H3036" t="str">
            <v>次</v>
          </cell>
          <cell r="I3036" t="str">
            <v>次</v>
          </cell>
          <cell r="J3036">
            <v>1523</v>
          </cell>
          <cell r="K3036">
            <v>1287.6</v>
          </cell>
        </row>
        <row r="3037">
          <cell r="D3037">
            <v>3034</v>
          </cell>
          <cell r="E3037">
            <v>330201016</v>
          </cell>
          <cell r="F3037" t="str">
            <v>开颅内减压术</v>
          </cell>
          <cell r="G3037" t="str">
            <v>包括大脑颞极、额极、枕极切除、颞肌下减压</v>
          </cell>
          <cell r="H3037" t="str">
            <v>次</v>
          </cell>
          <cell r="I3037" t="str">
            <v>次</v>
          </cell>
          <cell r="J3037">
            <v>1827</v>
          </cell>
          <cell r="K3037">
            <v>1542.9</v>
          </cell>
        </row>
        <row r="3038">
          <cell r="D3038">
            <v>3035</v>
          </cell>
          <cell r="E3038">
            <v>330201017</v>
          </cell>
          <cell r="F3038" t="str">
            <v>经颅视神经管减压术</v>
          </cell>
        </row>
        <row r="3038">
          <cell r="H3038" t="str">
            <v>次</v>
          </cell>
          <cell r="I3038" t="str">
            <v>次</v>
          </cell>
          <cell r="J3038">
            <v>2957</v>
          </cell>
          <cell r="K3038">
            <v>1709</v>
          </cell>
        </row>
        <row r="3039">
          <cell r="D3039">
            <v>3036</v>
          </cell>
          <cell r="E3039">
            <v>330201018</v>
          </cell>
          <cell r="F3039" t="str">
            <v>颅内压监护传感器置放术</v>
          </cell>
          <cell r="G3039" t="str">
            <v>包括颅内硬膜下、硬膜外、脑内、脑室内</v>
          </cell>
          <cell r="H3039" t="str">
            <v>监护材料</v>
          </cell>
          <cell r="I3039" t="str">
            <v>次</v>
          </cell>
          <cell r="J3039">
            <v>1392</v>
          </cell>
          <cell r="K3039">
            <v>1165.5</v>
          </cell>
        </row>
        <row r="3040">
          <cell r="D3040">
            <v>3037</v>
          </cell>
          <cell r="E3040">
            <v>330201019</v>
          </cell>
          <cell r="F3040" t="str">
            <v>侧脑室分流术</v>
          </cell>
          <cell r="G3040" t="str">
            <v>含分流管调整；包括侧脑室-心房分流术、侧脑室-膀胱分流术、侧脑室-腹腔分流术</v>
          </cell>
          <cell r="H3040" t="str">
            <v>分流管</v>
          </cell>
          <cell r="I3040" t="str">
            <v>次</v>
          </cell>
          <cell r="J3040">
            <v>1664</v>
          </cell>
          <cell r="K3040">
            <v>1664</v>
          </cell>
        </row>
        <row r="3041">
          <cell r="D3041">
            <v>3038</v>
          </cell>
          <cell r="E3041">
            <v>3302010191</v>
          </cell>
          <cell r="F3041" t="str">
            <v>侧脑室-腹腔分流术后引流管拔出术</v>
          </cell>
        </row>
        <row r="3041">
          <cell r="H3041" t="str">
            <v>次</v>
          </cell>
          <cell r="I3041" t="str">
            <v>次</v>
          </cell>
          <cell r="J3041">
            <v>528</v>
          </cell>
          <cell r="K3041">
            <v>528</v>
          </cell>
        </row>
        <row r="3042">
          <cell r="D3042">
            <v>3039</v>
          </cell>
          <cell r="E3042">
            <v>330201020</v>
          </cell>
          <cell r="F3042" t="str">
            <v>脑室钻孔伴脑室引流术</v>
          </cell>
        </row>
        <row r="3042">
          <cell r="H3042" t="str">
            <v>次</v>
          </cell>
          <cell r="I3042" t="str">
            <v>次</v>
          </cell>
          <cell r="J3042">
            <v>1849</v>
          </cell>
          <cell r="K3042">
            <v>1554</v>
          </cell>
        </row>
        <row r="3043">
          <cell r="D3043">
            <v>3040</v>
          </cell>
          <cell r="E3043">
            <v>330201021</v>
          </cell>
          <cell r="F3043" t="str">
            <v>颅内蛛网膜囊肿分流术或切除术</v>
          </cell>
        </row>
        <row r="3043">
          <cell r="H3043" t="str">
            <v>次</v>
          </cell>
          <cell r="I3043" t="str">
            <v>次</v>
          </cell>
          <cell r="J3043">
            <v>1827</v>
          </cell>
          <cell r="K3043">
            <v>1542.9</v>
          </cell>
        </row>
        <row r="3044">
          <cell r="D3044">
            <v>3041</v>
          </cell>
          <cell r="E3044">
            <v>330201022</v>
          </cell>
          <cell r="F3044" t="str">
            <v>幕上浅部病变切除术</v>
          </cell>
          <cell r="G3044" t="str">
            <v>包括大脑半球胶质瘤、转移癌、胶质增生、大脑半球凸面脑膜瘤、脑脓肿；不含矢状窦旁脑膜瘤、大脑镰旁脑膜瘤</v>
          </cell>
          <cell r="H3044" t="str">
            <v>次</v>
          </cell>
          <cell r="I3044" t="str">
            <v>次</v>
          </cell>
          <cell r="J3044">
            <v>2549</v>
          </cell>
          <cell r="K3044">
            <v>1709</v>
          </cell>
        </row>
        <row r="3045">
          <cell r="D3045">
            <v>3042</v>
          </cell>
          <cell r="E3045">
            <v>330201023</v>
          </cell>
          <cell r="F3045" t="str">
            <v>大静脉窦旁脑膜瘤切除＋血管窦重建术</v>
          </cell>
          <cell r="G3045" t="str">
            <v>包括矢状窦、横窦、窦汇区脑膜瘤</v>
          </cell>
          <cell r="H3045" t="str">
            <v>人工血管</v>
          </cell>
          <cell r="I3045" t="str">
            <v>次</v>
          </cell>
          <cell r="J3045">
            <v>2722</v>
          </cell>
          <cell r="K3045">
            <v>2704.8</v>
          </cell>
        </row>
        <row r="3046">
          <cell r="D3046">
            <v>3043</v>
          </cell>
          <cell r="E3046">
            <v>330201024</v>
          </cell>
          <cell r="F3046" t="str">
            <v>幕上深部病变切除术</v>
          </cell>
          <cell r="G3046" t="str">
            <v>包括脑室内肿瘤、海绵状血管瘤、胼胝体肿瘤、三室前(突入到第三脑室颅咽管瘤)、后部肿瘤、脑脓肿、矢状窦旁脑膜瘤</v>
          </cell>
          <cell r="H3046" t="str">
            <v>次</v>
          </cell>
          <cell r="I3046" t="str">
            <v>次</v>
          </cell>
          <cell r="J3046">
            <v>3275</v>
          </cell>
          <cell r="K3046">
            <v>3091.2</v>
          </cell>
        </row>
        <row r="3047">
          <cell r="D3047">
            <v>3044</v>
          </cell>
          <cell r="E3047">
            <v>330201025</v>
          </cell>
          <cell r="F3047" t="str">
            <v>第四脑室肿瘤切除术</v>
          </cell>
          <cell r="G3047" t="str">
            <v>包括小脑下蚓部、四室室管膜瘤、四室导水管囊虫；不含桥脑、延髓突入四室胶质瘤</v>
          </cell>
          <cell r="H3047" t="str">
            <v>次</v>
          </cell>
          <cell r="I3047" t="str">
            <v>次</v>
          </cell>
          <cell r="J3047">
            <v>3214</v>
          </cell>
          <cell r="K3047">
            <v>2175.6</v>
          </cell>
        </row>
        <row r="3048">
          <cell r="D3048">
            <v>3045</v>
          </cell>
          <cell r="E3048">
            <v>330201026</v>
          </cell>
          <cell r="F3048" t="str">
            <v>经颅内镜脑室肿瘤切除术</v>
          </cell>
        </row>
        <row r="3048">
          <cell r="H3048" t="str">
            <v>次</v>
          </cell>
          <cell r="I3048" t="str">
            <v>次</v>
          </cell>
          <cell r="J3048">
            <v>3548</v>
          </cell>
          <cell r="K3048">
            <v>2053.5</v>
          </cell>
        </row>
        <row r="3049">
          <cell r="D3049">
            <v>3046</v>
          </cell>
          <cell r="E3049">
            <v>330201027</v>
          </cell>
          <cell r="F3049" t="str">
            <v>桥小脑角肿瘤切除术</v>
          </cell>
          <cell r="G3049" t="str">
            <v>包括听神经瘤、三叉神经鞘瘤、胆脂瘤、蛛网膜囊肿；不含面神经吻合术、术中神经电监测</v>
          </cell>
          <cell r="H3049" t="str">
            <v>次</v>
          </cell>
          <cell r="I3049" t="str">
            <v>次</v>
          </cell>
          <cell r="J3049">
            <v>3325</v>
          </cell>
          <cell r="K3049">
            <v>3245.8</v>
          </cell>
        </row>
        <row r="3050">
          <cell r="D3050">
            <v>3047</v>
          </cell>
          <cell r="E3050">
            <v>330201028</v>
          </cell>
          <cell r="F3050" t="str">
            <v>脑皮质切除术</v>
          </cell>
        </row>
        <row r="3050">
          <cell r="H3050" t="str">
            <v>次</v>
          </cell>
          <cell r="I3050" t="str">
            <v>次</v>
          </cell>
          <cell r="J3050">
            <v>3011</v>
          </cell>
          <cell r="K3050">
            <v>1587.3</v>
          </cell>
        </row>
        <row r="3051">
          <cell r="D3051">
            <v>3048</v>
          </cell>
          <cell r="E3051">
            <v>330201029</v>
          </cell>
          <cell r="F3051" t="str">
            <v>大脑半球切除术</v>
          </cell>
          <cell r="G3051" t="str">
            <v>不含术中脑电监测</v>
          </cell>
          <cell r="H3051" t="str">
            <v>次</v>
          </cell>
          <cell r="I3051" t="str">
            <v>次</v>
          </cell>
          <cell r="J3051">
            <v>4166</v>
          </cell>
          <cell r="K3051">
            <v>2408.7</v>
          </cell>
        </row>
        <row r="3052">
          <cell r="D3052">
            <v>3049</v>
          </cell>
          <cell r="E3052">
            <v>330201030</v>
          </cell>
          <cell r="F3052" t="str">
            <v>选择性杏仁核海马切除术</v>
          </cell>
        </row>
        <row r="3052">
          <cell r="H3052" t="str">
            <v>次</v>
          </cell>
          <cell r="I3052" t="str">
            <v>次</v>
          </cell>
          <cell r="J3052">
            <v>3205</v>
          </cell>
          <cell r="K3052">
            <v>1443</v>
          </cell>
        </row>
        <row r="3053">
          <cell r="D3053">
            <v>3050</v>
          </cell>
          <cell r="E3053">
            <v>330201031</v>
          </cell>
          <cell r="F3053" t="str">
            <v>胼胝体切开术</v>
          </cell>
          <cell r="G3053" t="str">
            <v>不含癫痫病灶切除术、术中脑电监测</v>
          </cell>
          <cell r="H3053" t="str">
            <v>次</v>
          </cell>
          <cell r="I3053" t="str">
            <v>次</v>
          </cell>
          <cell r="J3053">
            <v>3360</v>
          </cell>
          <cell r="K3053">
            <v>1942.5</v>
          </cell>
        </row>
        <row r="3054">
          <cell r="D3054">
            <v>3051</v>
          </cell>
          <cell r="E3054">
            <v>330201032</v>
          </cell>
          <cell r="F3054" t="str">
            <v>多处软脑膜下横纤维切断术</v>
          </cell>
        </row>
        <row r="3054">
          <cell r="H3054" t="str">
            <v>次</v>
          </cell>
          <cell r="I3054" t="str">
            <v>次</v>
          </cell>
          <cell r="J3054">
            <v>2832</v>
          </cell>
          <cell r="K3054">
            <v>1443</v>
          </cell>
        </row>
        <row r="3055">
          <cell r="D3055">
            <v>3052</v>
          </cell>
          <cell r="E3055">
            <v>330201033</v>
          </cell>
          <cell r="F3055" t="str">
            <v>癫痫病灶切除术</v>
          </cell>
          <cell r="G3055" t="str">
            <v>病灶切除、软脑膜下烧灼术、脑叶切除；不含术中脑电监测</v>
          </cell>
          <cell r="H3055" t="str">
            <v>次</v>
          </cell>
          <cell r="I3055" t="str">
            <v>次</v>
          </cell>
          <cell r="J3055">
            <v>2622</v>
          </cell>
          <cell r="K3055">
            <v>1875.9</v>
          </cell>
        </row>
        <row r="3056">
          <cell r="D3056">
            <v>3053</v>
          </cell>
          <cell r="E3056">
            <v>330201034</v>
          </cell>
          <cell r="F3056" t="str">
            <v>癫痫刀手术</v>
          </cell>
          <cell r="G3056" t="str">
            <v>含手术计划系统、CT定位、24小时脑电图动态监测、皮层电极</v>
          </cell>
          <cell r="H3056" t="str">
            <v>次</v>
          </cell>
          <cell r="I3056" t="str">
            <v>次</v>
          </cell>
          <cell r="J3056">
            <v>3479</v>
          </cell>
          <cell r="K3056">
            <v>2331</v>
          </cell>
        </row>
        <row r="3057">
          <cell r="D3057">
            <v>3054</v>
          </cell>
          <cell r="E3057">
            <v>330201035</v>
          </cell>
          <cell r="F3057" t="str">
            <v>脑深部电极置入术</v>
          </cell>
        </row>
        <row r="3057">
          <cell r="H3057" t="str">
            <v>次</v>
          </cell>
          <cell r="I3057" t="str">
            <v>次</v>
          </cell>
          <cell r="J3057">
            <v>2958</v>
          </cell>
          <cell r="K3057">
            <v>1298.7</v>
          </cell>
        </row>
        <row r="3058">
          <cell r="D3058">
            <v>3055</v>
          </cell>
          <cell r="E3058">
            <v>330201036</v>
          </cell>
          <cell r="F3058" t="str">
            <v>小脑半球病变切除术</v>
          </cell>
          <cell r="G3058" t="str">
            <v>包括小脑半球胶质瘤、血管网织细胞瘤、转移癌、脑脓肿、自发性出血</v>
          </cell>
          <cell r="H3058" t="str">
            <v>次</v>
          </cell>
          <cell r="I3058" t="str">
            <v>次</v>
          </cell>
          <cell r="J3058">
            <v>2822</v>
          </cell>
          <cell r="K3058">
            <v>2704.8</v>
          </cell>
        </row>
        <row r="3059">
          <cell r="D3059">
            <v>3056</v>
          </cell>
          <cell r="E3059">
            <v>330201037</v>
          </cell>
          <cell r="F3059" t="str">
            <v>脑干肿瘤切除术</v>
          </cell>
          <cell r="G3059" t="str">
            <v>包括中脑、桥脑、延髓、丘脑肿瘤、自发脑干血肿、脑干血管畸形、小脑实性血网</v>
          </cell>
          <cell r="H3059" t="str">
            <v>次</v>
          </cell>
          <cell r="I3059" t="str">
            <v>次</v>
          </cell>
          <cell r="J3059">
            <v>3612</v>
          </cell>
          <cell r="K3059">
            <v>2564.1</v>
          </cell>
        </row>
        <row r="3060">
          <cell r="D3060">
            <v>3057</v>
          </cell>
          <cell r="E3060">
            <v>330201038</v>
          </cell>
          <cell r="F3060" t="str">
            <v>鞍区占位病变切除术</v>
          </cell>
          <cell r="G3060" t="str">
            <v>包括垂体瘤、鞍区颅咽管瘤、视神经胶质瘤.不含侵袭性垂体瘤、突入到第三脑室颅咽管瘤、鞍结节脑膜瘤、下丘脑胶质瘤</v>
          </cell>
          <cell r="H3060" t="str">
            <v>次</v>
          </cell>
          <cell r="I3060" t="str">
            <v>次</v>
          </cell>
          <cell r="J3060">
            <v>3070</v>
          </cell>
          <cell r="K3060">
            <v>2053.5</v>
          </cell>
        </row>
        <row r="3061">
          <cell r="D3061">
            <v>3058</v>
          </cell>
          <cell r="E3061">
            <v>330201039</v>
          </cell>
          <cell r="F3061" t="str">
            <v>垂体瘤切除术</v>
          </cell>
          <cell r="G3061" t="str">
            <v>含取脂肪填塞；包括经口腔、鼻腔</v>
          </cell>
          <cell r="H3061" t="str">
            <v>生物胶</v>
          </cell>
          <cell r="I3061" t="str">
            <v>次</v>
          </cell>
          <cell r="J3061">
            <v>2963</v>
          </cell>
          <cell r="K3061">
            <v>2612.1</v>
          </cell>
        </row>
        <row r="3062">
          <cell r="D3062">
            <v>3059</v>
          </cell>
          <cell r="E3062">
            <v>330201040</v>
          </cell>
          <cell r="F3062" t="str">
            <v>经口腔入路颅底斜坡肿瘤切除术</v>
          </cell>
          <cell r="G3062" t="str">
            <v>包括上颌入路颅底海绵窦侵入肿瘤切除术</v>
          </cell>
          <cell r="H3062" t="str">
            <v>次</v>
          </cell>
          <cell r="I3062" t="str">
            <v>次</v>
          </cell>
          <cell r="J3062">
            <v>3548</v>
          </cell>
          <cell r="K3062">
            <v>2053.5</v>
          </cell>
        </row>
        <row r="3063">
          <cell r="D3063">
            <v>3060</v>
          </cell>
          <cell r="E3063">
            <v>330201041</v>
          </cell>
          <cell r="F3063" t="str">
            <v>颅底肿瘤切除术</v>
          </cell>
          <cell r="G3063" t="str">
            <v>包括前、中颅窝颅内外沟通性肿瘤、前、中、后颅窝底肿瘤(鞍结节脑膜瘤、侵袭性垂体瘤、脊索瘤、神经鞘瘤)、颈静脉孔区肿瘤、上颌外旋颅底手术；不含胆脂瘤、囊肿</v>
          </cell>
          <cell r="H3063" t="str">
            <v>次</v>
          </cell>
          <cell r="I3063" t="str">
            <v>次</v>
          </cell>
          <cell r="J3063">
            <v>3069</v>
          </cell>
          <cell r="K3063">
            <v>2564</v>
          </cell>
        </row>
        <row r="3064">
          <cell r="D3064">
            <v>3061</v>
          </cell>
          <cell r="E3064">
            <v>330201042</v>
          </cell>
          <cell r="F3064" t="str">
            <v>经颅内镜第三脑室底造瘘术</v>
          </cell>
        </row>
        <row r="3064">
          <cell r="H3064" t="str">
            <v>次</v>
          </cell>
          <cell r="I3064" t="str">
            <v>次</v>
          </cell>
          <cell r="J3064">
            <v>2770</v>
          </cell>
          <cell r="K3064">
            <v>1370.9</v>
          </cell>
        </row>
        <row r="3065">
          <cell r="D3065">
            <v>3062</v>
          </cell>
          <cell r="E3065">
            <v>330201043</v>
          </cell>
          <cell r="F3065" t="str">
            <v>经脑室镜胶样囊肿切除术</v>
          </cell>
        </row>
        <row r="3065">
          <cell r="H3065" t="str">
            <v>次</v>
          </cell>
          <cell r="I3065" t="str">
            <v>次</v>
          </cell>
          <cell r="J3065">
            <v>2648</v>
          </cell>
          <cell r="K3065">
            <v>1370.9</v>
          </cell>
        </row>
        <row r="3066">
          <cell r="D3066">
            <v>3063</v>
          </cell>
          <cell r="E3066">
            <v>330201044</v>
          </cell>
          <cell r="F3066" t="str">
            <v>脑囊虫摘除术</v>
          </cell>
        </row>
        <row r="3066">
          <cell r="H3066" t="str">
            <v>次</v>
          </cell>
          <cell r="I3066" t="str">
            <v>次</v>
          </cell>
          <cell r="J3066">
            <v>2639</v>
          </cell>
          <cell r="K3066">
            <v>1082</v>
          </cell>
        </row>
        <row r="3067">
          <cell r="D3067">
            <v>3064</v>
          </cell>
          <cell r="E3067">
            <v>330201045</v>
          </cell>
          <cell r="F3067" t="str">
            <v>经颅内镜经鼻蝶垂体肿瘤切除术</v>
          </cell>
        </row>
        <row r="3067">
          <cell r="H3067" t="str">
            <v>次</v>
          </cell>
          <cell r="I3067" t="str">
            <v>次</v>
          </cell>
          <cell r="J3067">
            <v>3452</v>
          </cell>
          <cell r="K3067">
            <v>2210.2</v>
          </cell>
        </row>
        <row r="3068">
          <cell r="D3068">
            <v>3065</v>
          </cell>
          <cell r="E3068">
            <v>330201046</v>
          </cell>
          <cell r="F3068" t="str">
            <v>经颅内镜脑内囊肿造口术</v>
          </cell>
        </row>
        <row r="3068">
          <cell r="H3068" t="str">
            <v>次</v>
          </cell>
          <cell r="I3068" t="str">
            <v>次</v>
          </cell>
          <cell r="J3068">
            <v>2676</v>
          </cell>
          <cell r="K3068">
            <v>1370.9</v>
          </cell>
        </row>
        <row r="3069">
          <cell r="D3069">
            <v>3066</v>
          </cell>
          <cell r="E3069">
            <v>330201047</v>
          </cell>
          <cell r="F3069" t="str">
            <v>经颅内镜脑内异物摘除术</v>
          </cell>
        </row>
        <row r="3069">
          <cell r="H3069" t="str">
            <v>次</v>
          </cell>
          <cell r="I3069" t="str">
            <v>次</v>
          </cell>
          <cell r="J3069">
            <v>2554</v>
          </cell>
          <cell r="K3069">
            <v>1370.9</v>
          </cell>
        </row>
        <row r="3070">
          <cell r="D3070">
            <v>3067</v>
          </cell>
          <cell r="E3070">
            <v>330201048</v>
          </cell>
          <cell r="F3070" t="str">
            <v>经颅内镜脑室脉络丛烧灼术</v>
          </cell>
        </row>
        <row r="3070">
          <cell r="H3070" t="str">
            <v>次</v>
          </cell>
          <cell r="I3070" t="str">
            <v>次</v>
          </cell>
          <cell r="J3070">
            <v>2517</v>
          </cell>
          <cell r="K3070">
            <v>1226.6</v>
          </cell>
        </row>
        <row r="3071">
          <cell r="D3071">
            <v>3068</v>
          </cell>
          <cell r="E3071">
            <v>330201049</v>
          </cell>
          <cell r="F3071" t="str">
            <v>终板造瘘术</v>
          </cell>
        </row>
        <row r="3071">
          <cell r="H3071" t="str">
            <v>次</v>
          </cell>
          <cell r="I3071" t="str">
            <v>次</v>
          </cell>
          <cell r="J3071">
            <v>2661</v>
          </cell>
          <cell r="K3071">
            <v>1542.9</v>
          </cell>
        </row>
        <row r="3072">
          <cell r="D3072">
            <v>3069</v>
          </cell>
          <cell r="E3072">
            <v>330201050</v>
          </cell>
          <cell r="F3072" t="str">
            <v>海绵窦瘘直接手术</v>
          </cell>
          <cell r="G3072" t="str">
            <v>栓塞材料</v>
          </cell>
          <cell r="H3072" t="str">
            <v>栓塞材料</v>
          </cell>
          <cell r="I3072" t="str">
            <v>次</v>
          </cell>
          <cell r="J3072">
            <v>2786</v>
          </cell>
          <cell r="K3072">
            <v>1298.7</v>
          </cell>
        </row>
        <row r="3073">
          <cell r="D3073">
            <v>3070</v>
          </cell>
          <cell r="E3073">
            <v>330201051</v>
          </cell>
          <cell r="F3073" t="str">
            <v>脑脊液漏修补术</v>
          </cell>
          <cell r="G3073" t="str">
            <v>包括额窦修补、前颅窝、中颅窝底修补</v>
          </cell>
          <cell r="H3073" t="str">
            <v>生物胶、人工硬膜、钛钢板</v>
          </cell>
          <cell r="I3073" t="str">
            <v>次</v>
          </cell>
          <cell r="J3073">
            <v>2630</v>
          </cell>
          <cell r="K3073">
            <v>2612.1</v>
          </cell>
        </row>
        <row r="3074">
          <cell r="D3074">
            <v>3071</v>
          </cell>
          <cell r="E3074">
            <v>330201052</v>
          </cell>
          <cell r="F3074" t="str">
            <v>脑脊膜膨出修补术</v>
          </cell>
          <cell r="G3074" t="str">
            <v>单纯脑脊膜膨出</v>
          </cell>
          <cell r="H3074" t="str">
            <v>重建硬膜及骨性材料</v>
          </cell>
          <cell r="I3074" t="str">
            <v>次</v>
          </cell>
          <cell r="J3074">
            <v>1813</v>
          </cell>
          <cell r="K3074">
            <v>1520.7</v>
          </cell>
        </row>
        <row r="3075">
          <cell r="D3075">
            <v>3072</v>
          </cell>
          <cell r="E3075">
            <v>330201053</v>
          </cell>
          <cell r="F3075" t="str">
            <v>环枕畸形减压术</v>
          </cell>
          <cell r="G3075" t="str">
            <v>含骨性结构减压、小脑扁桃体切除、硬膜减张缝合术</v>
          </cell>
          <cell r="H3075" t="str">
            <v>重建材料</v>
          </cell>
          <cell r="I3075" t="str">
            <v>次</v>
          </cell>
          <cell r="J3075">
            <v>2140</v>
          </cell>
          <cell r="K3075">
            <v>1787.1</v>
          </cell>
        </row>
        <row r="3076">
          <cell r="D3076">
            <v>3073</v>
          </cell>
          <cell r="E3076">
            <v>330201054</v>
          </cell>
          <cell r="F3076" t="str">
            <v>经口齿状突切切除术</v>
          </cell>
        </row>
        <row r="3076">
          <cell r="H3076" t="str">
            <v>次</v>
          </cell>
          <cell r="I3076" t="str">
            <v>次</v>
          </cell>
          <cell r="J3076">
            <v>3360</v>
          </cell>
          <cell r="K3076">
            <v>1942.5</v>
          </cell>
        </row>
        <row r="3077">
          <cell r="D3077">
            <v>3074</v>
          </cell>
          <cell r="E3077">
            <v>330201055</v>
          </cell>
          <cell r="F3077" t="str">
            <v>颅缝骨化症整形术</v>
          </cell>
          <cell r="G3077" t="str">
            <v>特殊固定材料</v>
          </cell>
          <cell r="H3077" t="str">
            <v>特殊固定材料</v>
          </cell>
          <cell r="I3077" t="str">
            <v>次</v>
          </cell>
          <cell r="J3077">
            <v>2042</v>
          </cell>
          <cell r="K3077">
            <v>1709</v>
          </cell>
        </row>
        <row r="3078">
          <cell r="D3078">
            <v>3075</v>
          </cell>
          <cell r="E3078">
            <v>330201056</v>
          </cell>
          <cell r="F3078" t="str">
            <v>骨纤维异常增殖切除整形术</v>
          </cell>
        </row>
        <row r="3078">
          <cell r="H3078" t="str">
            <v>次</v>
          </cell>
          <cell r="I3078" t="str">
            <v>次</v>
          </cell>
          <cell r="J3078">
            <v>2331</v>
          </cell>
          <cell r="K3078">
            <v>1010.1</v>
          </cell>
        </row>
        <row r="3079">
          <cell r="D3079">
            <v>3076</v>
          </cell>
          <cell r="E3079">
            <v>330201057</v>
          </cell>
          <cell r="F3079" t="str">
            <v>颅缝再造术</v>
          </cell>
        </row>
        <row r="3079">
          <cell r="H3079" t="str">
            <v>次</v>
          </cell>
          <cell r="I3079" t="str">
            <v>次</v>
          </cell>
          <cell r="J3079">
            <v>2254</v>
          </cell>
          <cell r="K3079">
            <v>1165.5</v>
          </cell>
        </row>
        <row r="3080">
          <cell r="D3080">
            <v>3077</v>
          </cell>
          <cell r="E3080">
            <v>330201058</v>
          </cell>
          <cell r="F3080" t="str">
            <v>大网膜颅内移植术</v>
          </cell>
          <cell r="G3080" t="str">
            <v>含大网膜切取</v>
          </cell>
          <cell r="H3080" t="str">
            <v>次</v>
          </cell>
          <cell r="I3080" t="str">
            <v>次</v>
          </cell>
          <cell r="J3080">
            <v>2482</v>
          </cell>
          <cell r="K3080">
            <v>1443</v>
          </cell>
        </row>
        <row r="3081">
          <cell r="D3081">
            <v>3078</v>
          </cell>
          <cell r="E3081">
            <v>330201059</v>
          </cell>
          <cell r="F3081" t="str">
            <v>立体定向颅内肿物清除术</v>
          </cell>
          <cell r="G3081" t="str">
            <v>包括血肿、脓肿、肿瘤,包括取活检、取异物</v>
          </cell>
          <cell r="H3081" t="str">
            <v>引流</v>
          </cell>
          <cell r="I3081" t="str">
            <v>次</v>
          </cell>
          <cell r="J3081">
            <v>2944</v>
          </cell>
          <cell r="K3081">
            <v>2310.7</v>
          </cell>
        </row>
        <row r="3082">
          <cell r="D3082">
            <v>3079</v>
          </cell>
          <cell r="E3082">
            <v>330201060</v>
          </cell>
          <cell r="F3082" t="str">
            <v>立体定向脑深部核团毁损术（一个靶点）</v>
          </cell>
          <cell r="G3082" t="str">
            <v>包括治疗帕金森氏病、舞蹈病、扭转痉挛、癫痫等，包括射频、细胞刀治疗</v>
          </cell>
          <cell r="H3082" t="str">
            <v>次</v>
          </cell>
          <cell r="I3082" t="str">
            <v>次</v>
          </cell>
          <cell r="J3082">
            <v>2321</v>
          </cell>
          <cell r="K3082">
            <v>1803.8</v>
          </cell>
        </row>
        <row r="3083">
          <cell r="D3083">
            <v>3080</v>
          </cell>
          <cell r="E3083">
            <v>3302010601</v>
          </cell>
          <cell r="F3083" t="str">
            <v>立体定向脑深部核团毁损术（两个以上靶点）</v>
          </cell>
          <cell r="G3083" t="str">
            <v>包括治疗帕金森氏病、舞蹈病、扭转痉挛、癫痫等，包括射频、细胞刀治疗</v>
          </cell>
          <cell r="H3083" t="str">
            <v>次</v>
          </cell>
          <cell r="I3083" t="str">
            <v>次</v>
          </cell>
          <cell r="J3083">
            <v>3435</v>
          </cell>
          <cell r="K3083">
            <v>2669.6</v>
          </cell>
        </row>
        <row r="3084">
          <cell r="D3084">
            <v>3081</v>
          </cell>
          <cell r="E3084">
            <v>330201061</v>
          </cell>
          <cell r="F3084" t="str">
            <v>脑深部电刺激系统置入术</v>
          </cell>
          <cell r="G3084" t="str">
            <v>含神经刺激器、刺激电极置入和连接。含术中立体定向引导。</v>
          </cell>
          <cell r="H3084" t="str">
            <v>神经刺激器、刺激电极、延伸导线</v>
          </cell>
          <cell r="I3084" t="str">
            <v>次</v>
          </cell>
          <cell r="J3084">
            <v>4080</v>
          </cell>
          <cell r="K3084">
            <v>3984</v>
          </cell>
        </row>
        <row r="3085">
          <cell r="D3085">
            <v>3082</v>
          </cell>
          <cell r="E3085">
            <v>330201062</v>
          </cell>
          <cell r="F3085" t="str">
            <v>神经刺激器更换术</v>
          </cell>
          <cell r="G3085" t="str">
            <v>包括神经刺激器取出术、延伸导线更换或取出术。</v>
          </cell>
          <cell r="H3085" t="str">
            <v>神经刺激器、延伸导线</v>
          </cell>
          <cell r="I3085" t="str">
            <v>次</v>
          </cell>
          <cell r="J3085">
            <v>680</v>
          </cell>
          <cell r="K3085">
            <v>664</v>
          </cell>
        </row>
        <row r="3086">
          <cell r="D3086">
            <v>3083</v>
          </cell>
          <cell r="E3086" t="str">
            <v>s330201001</v>
          </cell>
          <cell r="F3086" t="str">
            <v>颅骨修补术后钢板取出术</v>
          </cell>
        </row>
        <row r="3086">
          <cell r="H3086" t="str">
            <v>次</v>
          </cell>
          <cell r="I3086" t="str">
            <v>次</v>
          </cell>
          <cell r="J3086">
            <v>528</v>
          </cell>
          <cell r="K3086">
            <v>528</v>
          </cell>
        </row>
        <row r="3087">
          <cell r="D3087">
            <v>3084</v>
          </cell>
          <cell r="E3087" t="str">
            <v>s330201002</v>
          </cell>
          <cell r="F3087" t="str">
            <v>腰池引流术</v>
          </cell>
        </row>
        <row r="3087">
          <cell r="H3087" t="str">
            <v>次</v>
          </cell>
          <cell r="I3087" t="str">
            <v>次</v>
          </cell>
          <cell r="J3087">
            <v>253</v>
          </cell>
          <cell r="K3087">
            <v>188.7</v>
          </cell>
        </row>
        <row r="3088">
          <cell r="D3088">
            <v>3085</v>
          </cell>
          <cell r="E3088" t="str">
            <v>s330201003</v>
          </cell>
          <cell r="F3088" t="str">
            <v>头皮下血肿抽吸术</v>
          </cell>
        </row>
        <row r="3088">
          <cell r="H3088" t="str">
            <v>次</v>
          </cell>
          <cell r="I3088" t="str">
            <v>次</v>
          </cell>
          <cell r="J3088">
            <v>50</v>
          </cell>
          <cell r="K3088">
            <v>50</v>
          </cell>
        </row>
        <row r="3089">
          <cell r="D3089">
            <v>3086</v>
          </cell>
          <cell r="E3089">
            <v>330202</v>
          </cell>
          <cell r="F3089" t="str">
            <v>颅神经手术</v>
          </cell>
        </row>
        <row r="3090">
          <cell r="D3090">
            <v>3087</v>
          </cell>
          <cell r="E3090">
            <v>330202001</v>
          </cell>
          <cell r="F3090" t="str">
            <v>三叉神经感觉后根切断术</v>
          </cell>
        </row>
        <row r="3090">
          <cell r="H3090" t="str">
            <v>次</v>
          </cell>
          <cell r="I3090" t="str">
            <v>次</v>
          </cell>
          <cell r="J3090">
            <v>2661</v>
          </cell>
          <cell r="K3090">
            <v>1542.9</v>
          </cell>
        </row>
        <row r="3091">
          <cell r="D3091">
            <v>3088</v>
          </cell>
          <cell r="E3091">
            <v>330202002</v>
          </cell>
          <cell r="F3091" t="str">
            <v>三叉神经周围支切断术或封闭术</v>
          </cell>
          <cell r="G3091" t="str">
            <v>包括酒精封闭、甘油封闭、冷冻</v>
          </cell>
          <cell r="H3091" t="str">
            <v>次</v>
          </cell>
          <cell r="I3091" t="str">
            <v>次</v>
          </cell>
          <cell r="J3091">
            <v>740</v>
          </cell>
          <cell r="K3091">
            <v>621.6</v>
          </cell>
        </row>
        <row r="3092">
          <cell r="D3092">
            <v>3089</v>
          </cell>
          <cell r="E3092">
            <v>330202003</v>
          </cell>
          <cell r="F3092" t="str">
            <v>三叉神经撕脱术</v>
          </cell>
        </row>
        <row r="3092">
          <cell r="H3092" t="str">
            <v>次</v>
          </cell>
          <cell r="I3092" t="str">
            <v>次</v>
          </cell>
          <cell r="J3092">
            <v>1251</v>
          </cell>
          <cell r="K3092">
            <v>1251</v>
          </cell>
        </row>
        <row r="3093">
          <cell r="D3093">
            <v>3090</v>
          </cell>
          <cell r="E3093">
            <v>330202004</v>
          </cell>
          <cell r="F3093" t="str">
            <v>三叉神经干鞘膜内注射术</v>
          </cell>
        </row>
        <row r="3093">
          <cell r="H3093" t="str">
            <v>次</v>
          </cell>
          <cell r="I3093" t="str">
            <v>次</v>
          </cell>
          <cell r="J3093">
            <v>968</v>
          </cell>
          <cell r="K3093">
            <v>821.4</v>
          </cell>
        </row>
        <row r="3094">
          <cell r="D3094">
            <v>3091</v>
          </cell>
          <cell r="E3094">
            <v>330202005</v>
          </cell>
          <cell r="F3094" t="str">
            <v>颞部开颅三叉神经节切断术</v>
          </cell>
        </row>
        <row r="3094">
          <cell r="H3094" t="str">
            <v>次</v>
          </cell>
          <cell r="I3094" t="str">
            <v>次</v>
          </cell>
          <cell r="J3094">
            <v>2042</v>
          </cell>
          <cell r="K3094">
            <v>1709.4</v>
          </cell>
        </row>
        <row r="3095">
          <cell r="D3095">
            <v>3092</v>
          </cell>
          <cell r="E3095">
            <v>330202006</v>
          </cell>
          <cell r="F3095" t="str">
            <v>迷路后三叉神经切断术</v>
          </cell>
        </row>
        <row r="3095">
          <cell r="H3095" t="str">
            <v>次</v>
          </cell>
          <cell r="I3095" t="str">
            <v>次</v>
          </cell>
          <cell r="J3095">
            <v>3548</v>
          </cell>
          <cell r="K3095">
            <v>2053.5</v>
          </cell>
        </row>
        <row r="3096">
          <cell r="D3096">
            <v>3093</v>
          </cell>
          <cell r="E3096">
            <v>330202007</v>
          </cell>
          <cell r="F3096" t="str">
            <v>颅神经微血管减压术</v>
          </cell>
          <cell r="G3096" t="str">
            <v>包括三叉神经、面神经、听神经、舌咽神经、迷走神经</v>
          </cell>
          <cell r="H3096" t="str">
            <v>隔离材料</v>
          </cell>
          <cell r="I3096" t="str">
            <v>次</v>
          </cell>
          <cell r="J3096">
            <v>2250</v>
          </cell>
          <cell r="K3096">
            <v>1875.9</v>
          </cell>
        </row>
        <row r="3097">
          <cell r="D3097">
            <v>3094</v>
          </cell>
          <cell r="E3097">
            <v>330202008</v>
          </cell>
          <cell r="F3097" t="str">
            <v>面神经简单修复术</v>
          </cell>
          <cell r="G3097" t="str">
            <v>包括肌筋膜悬吊术及神经断端直接吻合，以及局部同一创面的神经移植</v>
          </cell>
          <cell r="H3097" t="str">
            <v>次</v>
          </cell>
          <cell r="I3097" t="str">
            <v>次</v>
          </cell>
          <cell r="J3097">
            <v>2661</v>
          </cell>
          <cell r="K3097">
            <v>1542.9</v>
          </cell>
        </row>
        <row r="3098">
          <cell r="D3098">
            <v>3095</v>
          </cell>
          <cell r="E3098">
            <v>330202009</v>
          </cell>
          <cell r="F3098" t="str">
            <v>面神经吻合术</v>
          </cell>
          <cell r="G3098" t="str">
            <v>包括面副神经、面舌下神经吻合、听神经瘤手术中颅内直接吻合</v>
          </cell>
          <cell r="H3098" t="str">
            <v>次</v>
          </cell>
          <cell r="I3098" t="str">
            <v>次</v>
          </cell>
          <cell r="J3098">
            <v>2661</v>
          </cell>
          <cell r="K3098">
            <v>1542.9</v>
          </cell>
        </row>
        <row r="3099">
          <cell r="D3099">
            <v>3096</v>
          </cell>
          <cell r="E3099">
            <v>330202010</v>
          </cell>
          <cell r="F3099" t="str">
            <v>面神经跨面移植术</v>
          </cell>
          <cell r="G3099" t="str">
            <v>移植材料</v>
          </cell>
          <cell r="H3099" t="str">
            <v>移植材料</v>
          </cell>
          <cell r="I3099" t="str">
            <v>次</v>
          </cell>
          <cell r="J3099">
            <v>1975</v>
          </cell>
          <cell r="K3099">
            <v>1398.6</v>
          </cell>
        </row>
        <row r="3100">
          <cell r="D3100">
            <v>3097</v>
          </cell>
          <cell r="E3100">
            <v>330202011</v>
          </cell>
          <cell r="F3100" t="str">
            <v>面神经松解减压术</v>
          </cell>
          <cell r="G3100" t="str">
            <v>含腮腺浅叶切除；包括面神经周围支支配的外周部分</v>
          </cell>
          <cell r="H3100" t="str">
            <v>次</v>
          </cell>
          <cell r="I3100" t="str">
            <v>次</v>
          </cell>
          <cell r="J3100">
            <v>1827</v>
          </cell>
          <cell r="K3100">
            <v>1622.9</v>
          </cell>
        </row>
        <row r="3101">
          <cell r="D3101">
            <v>3098</v>
          </cell>
          <cell r="E3101">
            <v>330202012</v>
          </cell>
          <cell r="F3101" t="str">
            <v>经耳面神经梳理术</v>
          </cell>
        </row>
        <row r="3101">
          <cell r="H3101" t="str">
            <v>次</v>
          </cell>
          <cell r="I3101" t="str">
            <v>次</v>
          </cell>
          <cell r="J3101">
            <v>1814</v>
          </cell>
          <cell r="K3101">
            <v>1054.5</v>
          </cell>
        </row>
        <row r="3102">
          <cell r="D3102">
            <v>3099</v>
          </cell>
          <cell r="E3102">
            <v>330202013</v>
          </cell>
          <cell r="F3102" t="str">
            <v>面神经周围神经移植术</v>
          </cell>
        </row>
        <row r="3102">
          <cell r="H3102" t="str">
            <v>次</v>
          </cell>
          <cell r="I3102" t="str">
            <v>次</v>
          </cell>
          <cell r="J3102">
            <v>2042</v>
          </cell>
          <cell r="K3102">
            <v>1709.4</v>
          </cell>
        </row>
        <row r="3103">
          <cell r="D3103">
            <v>3100</v>
          </cell>
          <cell r="E3103">
            <v>330202014</v>
          </cell>
          <cell r="F3103" t="str">
            <v>经迷路前庭神经切断术</v>
          </cell>
        </row>
        <row r="3103">
          <cell r="H3103" t="str">
            <v>次</v>
          </cell>
          <cell r="I3103" t="str">
            <v>次</v>
          </cell>
          <cell r="J3103">
            <v>1671</v>
          </cell>
          <cell r="K3103">
            <v>1398.6</v>
          </cell>
        </row>
        <row r="3104">
          <cell r="D3104">
            <v>3101</v>
          </cell>
          <cell r="E3104">
            <v>330202015</v>
          </cell>
          <cell r="F3104" t="str">
            <v>迷路后前庭神经切断术</v>
          </cell>
        </row>
        <row r="3104">
          <cell r="H3104" t="str">
            <v>次</v>
          </cell>
          <cell r="I3104" t="str">
            <v>次</v>
          </cell>
          <cell r="J3104">
            <v>1671</v>
          </cell>
          <cell r="K3104">
            <v>1398.6</v>
          </cell>
        </row>
        <row r="3105">
          <cell r="D3105">
            <v>3102</v>
          </cell>
          <cell r="E3105">
            <v>330202016</v>
          </cell>
          <cell r="F3105" t="str">
            <v>经内镜前庭神经切断术</v>
          </cell>
        </row>
        <row r="3105">
          <cell r="H3105" t="str">
            <v>次</v>
          </cell>
          <cell r="I3105" t="str">
            <v>次</v>
          </cell>
          <cell r="J3105">
            <v>2079</v>
          </cell>
          <cell r="K3105">
            <v>1398.6</v>
          </cell>
        </row>
        <row r="3106">
          <cell r="D3106">
            <v>3103</v>
          </cell>
          <cell r="E3106">
            <v>330202017</v>
          </cell>
          <cell r="F3106" t="str">
            <v>经乙状窦后进路神经切断术</v>
          </cell>
          <cell r="G3106" t="str">
            <v>包括三叉神经、舌咽神经</v>
          </cell>
          <cell r="H3106" t="str">
            <v>次</v>
          </cell>
          <cell r="I3106" t="str">
            <v>次</v>
          </cell>
          <cell r="J3106">
            <v>2957</v>
          </cell>
          <cell r="K3106">
            <v>1709.4</v>
          </cell>
        </row>
        <row r="3107">
          <cell r="D3107">
            <v>3104</v>
          </cell>
          <cell r="E3107">
            <v>330202018</v>
          </cell>
          <cell r="F3107" t="str">
            <v>经颅脑脊液耳漏修补术</v>
          </cell>
        </row>
        <row r="3107">
          <cell r="H3107" t="str">
            <v>次</v>
          </cell>
          <cell r="I3107" t="str">
            <v>次</v>
          </cell>
          <cell r="J3107">
            <v>3548</v>
          </cell>
          <cell r="K3107">
            <v>2053.5</v>
          </cell>
        </row>
        <row r="3108">
          <cell r="D3108">
            <v>3105</v>
          </cell>
          <cell r="E3108">
            <v>330203</v>
          </cell>
          <cell r="F3108" t="str">
            <v>脑血管手术</v>
          </cell>
        </row>
        <row r="3109">
          <cell r="D3109">
            <v>3106</v>
          </cell>
          <cell r="E3109">
            <v>330203001</v>
          </cell>
          <cell r="F3109" t="str">
            <v>颅内巨大动脉瘤夹闭切除术</v>
          </cell>
          <cell r="G3109" t="str">
            <v>包括基底动脉瘤、大脑后动脉动脉瘤；不含血管重建术</v>
          </cell>
          <cell r="H3109" t="str">
            <v>动脉瘤夹</v>
          </cell>
          <cell r="I3109" t="str">
            <v>次</v>
          </cell>
          <cell r="J3109">
            <v>3456</v>
          </cell>
          <cell r="K3109">
            <v>2486.4</v>
          </cell>
        </row>
        <row r="3110">
          <cell r="D3110">
            <v>3107</v>
          </cell>
          <cell r="E3110">
            <v>330203002</v>
          </cell>
          <cell r="F3110" t="str">
            <v>颅内动脉瘤夹闭术（一个动脉瘤）</v>
          </cell>
          <cell r="G3110" t="str">
            <v>不含基底动脉瘤、大脑后动脉瘤、多发动脉瘤</v>
          </cell>
          <cell r="H3110" t="str">
            <v>动脉瘤夹</v>
          </cell>
          <cell r="I3110" t="str">
            <v>次</v>
          </cell>
          <cell r="J3110">
            <v>2970</v>
          </cell>
          <cell r="K3110">
            <v>2486.4</v>
          </cell>
        </row>
        <row r="3111">
          <cell r="D3111">
            <v>3108</v>
          </cell>
          <cell r="E3111">
            <v>330203003</v>
          </cell>
          <cell r="F3111" t="str">
            <v>颅内动脉瘤包裹术</v>
          </cell>
          <cell r="G3111" t="str">
            <v>包括肌肉包裹、生物胶包裹、单纯栓塞</v>
          </cell>
          <cell r="H3111" t="str">
            <v>生物胶</v>
          </cell>
          <cell r="I3111" t="str">
            <v>次</v>
          </cell>
          <cell r="J3111">
            <v>3105</v>
          </cell>
          <cell r="K3111">
            <v>2704.8</v>
          </cell>
        </row>
        <row r="3112">
          <cell r="D3112">
            <v>3109</v>
          </cell>
          <cell r="E3112">
            <v>330203004</v>
          </cell>
          <cell r="F3112" t="str">
            <v>颅内巨大动静脉畸形栓塞后切除术</v>
          </cell>
          <cell r="G3112" t="str">
            <v>含直径大于4cm动静脉畸形，包括脑干和脑室周围的小于4cm深部血管畸形</v>
          </cell>
          <cell r="H3112" t="str">
            <v>栓塞剂、微型血管或血管阻断夹</v>
          </cell>
          <cell r="I3112" t="str">
            <v>次</v>
          </cell>
          <cell r="J3112">
            <v>3548</v>
          </cell>
          <cell r="K3112">
            <v>2053.5</v>
          </cell>
        </row>
        <row r="3113">
          <cell r="D3113">
            <v>3110</v>
          </cell>
          <cell r="E3113">
            <v>330203005</v>
          </cell>
          <cell r="F3113" t="str">
            <v>颅内动静脉畸形切除术</v>
          </cell>
          <cell r="G3113" t="str">
            <v>含血肿清除、小于4cm动静脉畸形切除</v>
          </cell>
          <cell r="H3113" t="str">
            <v>次</v>
          </cell>
          <cell r="I3113" t="str">
            <v>次</v>
          </cell>
          <cell r="J3113">
            <v>3245</v>
          </cell>
          <cell r="K3113">
            <v>1931.4</v>
          </cell>
        </row>
        <row r="3114">
          <cell r="D3114">
            <v>3111</v>
          </cell>
          <cell r="E3114">
            <v>330203006</v>
          </cell>
          <cell r="F3114" t="str">
            <v>脑动脉瘤动静脉畸形切除术</v>
          </cell>
          <cell r="G3114" t="str">
            <v>含动静脉畸形直径小于4cm，含动脉瘤与动静脉畸形在同一部位</v>
          </cell>
          <cell r="H3114" t="str">
            <v>次</v>
          </cell>
          <cell r="I3114" t="str">
            <v>次</v>
          </cell>
          <cell r="J3114">
            <v>3548</v>
          </cell>
          <cell r="K3114">
            <v>2053.5</v>
          </cell>
        </row>
        <row r="3115">
          <cell r="D3115">
            <v>3112</v>
          </cell>
          <cell r="E3115">
            <v>330203007</v>
          </cell>
          <cell r="F3115" t="str">
            <v>颈内动脉内膜剥脱术</v>
          </cell>
          <cell r="G3115" t="str">
            <v>不含术中血流监测</v>
          </cell>
          <cell r="H3115" t="str">
            <v>次</v>
          </cell>
          <cell r="I3115" t="str">
            <v>次</v>
          </cell>
          <cell r="J3115">
            <v>2586</v>
          </cell>
          <cell r="K3115">
            <v>1642.8</v>
          </cell>
        </row>
        <row r="3116">
          <cell r="D3116">
            <v>3113</v>
          </cell>
          <cell r="E3116">
            <v>3302030070</v>
          </cell>
          <cell r="F3116" t="str">
            <v>颈内动脉内膜剥脱术（含行动脉成形术）</v>
          </cell>
          <cell r="G3116" t="str">
            <v>不含术中血流监测</v>
          </cell>
          <cell r="H3116" t="str">
            <v>次</v>
          </cell>
          <cell r="I3116" t="str">
            <v>次</v>
          </cell>
          <cell r="J3116">
            <v>2937</v>
          </cell>
          <cell r="K3116">
            <v>2464</v>
          </cell>
        </row>
        <row r="3117">
          <cell r="D3117">
            <v>3114</v>
          </cell>
          <cell r="E3117">
            <v>330203008</v>
          </cell>
          <cell r="F3117" t="str">
            <v>椎动脉内膜剥脱术</v>
          </cell>
        </row>
        <row r="3117">
          <cell r="H3117" t="str">
            <v>次</v>
          </cell>
          <cell r="I3117" t="str">
            <v>次</v>
          </cell>
          <cell r="J3117">
            <v>2765</v>
          </cell>
          <cell r="K3117">
            <v>1864.8</v>
          </cell>
        </row>
        <row r="3118">
          <cell r="D3118">
            <v>3115</v>
          </cell>
          <cell r="E3118">
            <v>3302030080</v>
          </cell>
          <cell r="F3118" t="str">
            <v>椎动脉内膜剥脱术（含行动脉成形术）</v>
          </cell>
        </row>
        <row r="3118">
          <cell r="H3118" t="str">
            <v>次</v>
          </cell>
          <cell r="I3118" t="str">
            <v>次</v>
          </cell>
          <cell r="J3118">
            <v>2937</v>
          </cell>
          <cell r="K3118">
            <v>2464.2</v>
          </cell>
        </row>
        <row r="3119">
          <cell r="D3119">
            <v>3116</v>
          </cell>
          <cell r="E3119">
            <v>330203009</v>
          </cell>
          <cell r="F3119" t="str">
            <v>椎动脉减压术</v>
          </cell>
        </row>
        <row r="3119">
          <cell r="H3119" t="str">
            <v>次</v>
          </cell>
          <cell r="I3119" t="str">
            <v>次</v>
          </cell>
          <cell r="J3119">
            <v>2383</v>
          </cell>
          <cell r="K3119">
            <v>1154.4</v>
          </cell>
        </row>
        <row r="3120">
          <cell r="D3120">
            <v>3117</v>
          </cell>
          <cell r="E3120">
            <v>330203010</v>
          </cell>
          <cell r="F3120" t="str">
            <v>颈内动脉外膜剥脱术</v>
          </cell>
          <cell r="G3120" t="str">
            <v>包括颈总动脉、颈内动脉、颈外动脉外膜剥脱术、迷走神经剥离术</v>
          </cell>
          <cell r="H3120" t="str">
            <v>单侧</v>
          </cell>
          <cell r="I3120" t="str">
            <v>单侧</v>
          </cell>
          <cell r="J3120">
            <v>1856</v>
          </cell>
          <cell r="K3120">
            <v>1554</v>
          </cell>
        </row>
        <row r="3121">
          <cell r="D3121">
            <v>3118</v>
          </cell>
          <cell r="E3121">
            <v>330203011</v>
          </cell>
          <cell r="F3121" t="str">
            <v>颈总动脉大脑中动脉吻合术</v>
          </cell>
          <cell r="G3121" t="str">
            <v>包括颞浅动脉-大脑中动脉吻合术</v>
          </cell>
          <cell r="H3121" t="str">
            <v>次</v>
          </cell>
          <cell r="I3121" t="str">
            <v>次</v>
          </cell>
          <cell r="J3121">
            <v>2622</v>
          </cell>
          <cell r="K3121">
            <v>1620.6</v>
          </cell>
        </row>
        <row r="3122">
          <cell r="D3122">
            <v>3119</v>
          </cell>
          <cell r="E3122">
            <v>330203012</v>
          </cell>
          <cell r="F3122" t="str">
            <v>颅外内动脉搭桥术</v>
          </cell>
          <cell r="G3122" t="str">
            <v>人造血管</v>
          </cell>
          <cell r="H3122" t="str">
            <v>人造血管</v>
          </cell>
          <cell r="I3122" t="str">
            <v>次</v>
          </cell>
          <cell r="J3122">
            <v>3092</v>
          </cell>
          <cell r="K3122">
            <v>1803.8</v>
          </cell>
        </row>
        <row r="3123">
          <cell r="D3123">
            <v>3120</v>
          </cell>
          <cell r="E3123">
            <v>330203013</v>
          </cell>
          <cell r="F3123" t="str">
            <v>颞肌颞浅动脉贴敷术</v>
          </cell>
          <cell r="G3123" t="str">
            <v>含血管吻合术</v>
          </cell>
          <cell r="H3123" t="str">
            <v>次</v>
          </cell>
          <cell r="I3123" t="str">
            <v>次</v>
          </cell>
          <cell r="J3123">
            <v>2221</v>
          </cell>
          <cell r="K3123">
            <v>2102</v>
          </cell>
        </row>
        <row r="3124">
          <cell r="D3124">
            <v>3121</v>
          </cell>
          <cell r="E3124">
            <v>330203014</v>
          </cell>
          <cell r="F3124" t="str">
            <v>颈动脉结扎术</v>
          </cell>
          <cell r="G3124" t="str">
            <v>包括颈内动脉、颈外动脉、颈总动脉结扎</v>
          </cell>
          <cell r="H3124" t="str">
            <v>结扎夹</v>
          </cell>
          <cell r="I3124" t="str">
            <v>次</v>
          </cell>
          <cell r="J3124">
            <v>1184</v>
          </cell>
          <cell r="K3124">
            <v>932</v>
          </cell>
        </row>
        <row r="3125">
          <cell r="D3125">
            <v>3122</v>
          </cell>
          <cell r="E3125">
            <v>330203015</v>
          </cell>
          <cell r="F3125" t="str">
            <v>颅内血管重建术</v>
          </cell>
          <cell r="G3125" t="str">
            <v>人造血管</v>
          </cell>
          <cell r="H3125" t="str">
            <v>人造血管</v>
          </cell>
          <cell r="I3125" t="str">
            <v>次</v>
          </cell>
          <cell r="J3125">
            <v>3494</v>
          </cell>
          <cell r="K3125">
            <v>1875.9</v>
          </cell>
        </row>
        <row r="3126">
          <cell r="D3126">
            <v>3123</v>
          </cell>
          <cell r="E3126">
            <v>330204</v>
          </cell>
          <cell r="F3126" t="str">
            <v>脊髓、脊髓膜、脊髓血管手术</v>
          </cell>
        </row>
        <row r="3127">
          <cell r="D3127">
            <v>3124</v>
          </cell>
          <cell r="E3127">
            <v>330204001</v>
          </cell>
          <cell r="F3127" t="str">
            <v>脊髓和神经根粘连松解术</v>
          </cell>
        </row>
        <row r="3127">
          <cell r="H3127" t="str">
            <v>次</v>
          </cell>
          <cell r="I3127" t="str">
            <v>次</v>
          </cell>
          <cell r="J3127">
            <v>2042</v>
          </cell>
          <cell r="K3127">
            <v>1901.1</v>
          </cell>
        </row>
        <row r="3128">
          <cell r="D3128">
            <v>3125</v>
          </cell>
          <cell r="E3128">
            <v>330204002</v>
          </cell>
          <cell r="F3128" t="str">
            <v>脊髓空洞症内引流术</v>
          </cell>
          <cell r="G3128" t="str">
            <v>分流管</v>
          </cell>
          <cell r="H3128" t="str">
            <v>分流管</v>
          </cell>
          <cell r="I3128" t="str">
            <v>次</v>
          </cell>
          <cell r="J3128">
            <v>1905</v>
          </cell>
          <cell r="K3128">
            <v>932</v>
          </cell>
        </row>
        <row r="3129">
          <cell r="D3129">
            <v>3126</v>
          </cell>
          <cell r="E3129">
            <v>330204003</v>
          </cell>
          <cell r="F3129" t="str">
            <v>脊髓丘脑束切断术</v>
          </cell>
        </row>
        <row r="3129">
          <cell r="H3129" t="str">
            <v>次</v>
          </cell>
          <cell r="I3129" t="str">
            <v>次</v>
          </cell>
          <cell r="J3129">
            <v>1961</v>
          </cell>
          <cell r="K3129">
            <v>1365.3</v>
          </cell>
        </row>
        <row r="3130">
          <cell r="D3130">
            <v>3127</v>
          </cell>
          <cell r="E3130">
            <v>330204004</v>
          </cell>
          <cell r="F3130" t="str">
            <v>脊髓栓系综合症手术</v>
          </cell>
        </row>
        <row r="3130">
          <cell r="H3130" t="str">
            <v>次</v>
          </cell>
          <cell r="I3130" t="str">
            <v>次</v>
          </cell>
          <cell r="J3130">
            <v>2042</v>
          </cell>
          <cell r="K3130">
            <v>1226.6</v>
          </cell>
        </row>
        <row r="3131">
          <cell r="D3131">
            <v>3128</v>
          </cell>
          <cell r="E3131">
            <v>330204005</v>
          </cell>
          <cell r="F3131" t="str">
            <v>脊髓前连合切断术</v>
          </cell>
          <cell r="G3131" t="str">
            <v>包括选择性脊神经后根切断术，不含电生理监测</v>
          </cell>
          <cell r="H3131" t="str">
            <v>次</v>
          </cell>
          <cell r="I3131" t="str">
            <v>次</v>
          </cell>
          <cell r="J3131">
            <v>2285</v>
          </cell>
          <cell r="K3131">
            <v>1226.6</v>
          </cell>
        </row>
        <row r="3132">
          <cell r="D3132">
            <v>3129</v>
          </cell>
          <cell r="E3132">
            <v>330204006</v>
          </cell>
          <cell r="F3132" t="str">
            <v>椎管内脓肿切开引流术</v>
          </cell>
          <cell r="G3132" t="str">
            <v>包括硬膜下脓肿</v>
          </cell>
          <cell r="H3132" t="str">
            <v>次</v>
          </cell>
          <cell r="I3132" t="str">
            <v>次</v>
          </cell>
          <cell r="J3132">
            <v>1803</v>
          </cell>
          <cell r="K3132">
            <v>1121.1</v>
          </cell>
        </row>
        <row r="3133">
          <cell r="D3133">
            <v>3130</v>
          </cell>
          <cell r="E3133">
            <v>330204007</v>
          </cell>
          <cell r="F3133" t="str">
            <v>脊髓内病变切除术</v>
          </cell>
          <cell r="G3133" t="str">
            <v>包括髓内肿瘤、髓内血肿清除</v>
          </cell>
          <cell r="H3133" t="str">
            <v>次</v>
          </cell>
          <cell r="I3133" t="str">
            <v>次</v>
          </cell>
          <cell r="J3133">
            <v>2740</v>
          </cell>
          <cell r="K3133">
            <v>2102</v>
          </cell>
        </row>
        <row r="3134">
          <cell r="D3134">
            <v>3131</v>
          </cell>
          <cell r="E3134">
            <v>330204008</v>
          </cell>
          <cell r="F3134" t="str">
            <v>脊髓硬膜外病变切除术</v>
          </cell>
          <cell r="G3134" t="str">
            <v>包括硬脊膜外肿瘤、血肿、结核瘤、转移瘤、黄韧带增厚、椎间盘突出；不含硬脊膜下、脊髓内肿瘤</v>
          </cell>
          <cell r="H3134" t="str">
            <v>次</v>
          </cell>
          <cell r="I3134" t="str">
            <v>次</v>
          </cell>
          <cell r="J3134">
            <v>2262</v>
          </cell>
          <cell r="K3134">
            <v>1509.6</v>
          </cell>
        </row>
        <row r="3135">
          <cell r="D3135">
            <v>3132</v>
          </cell>
          <cell r="E3135">
            <v>330204009</v>
          </cell>
          <cell r="F3135" t="str">
            <v>髓外硬脊膜下病变切除术</v>
          </cell>
          <cell r="G3135" t="str">
            <v>包括硬脊膜下肿瘤、血肿；不含脊髓内肿瘤</v>
          </cell>
          <cell r="H3135" t="str">
            <v>次</v>
          </cell>
          <cell r="I3135" t="str">
            <v>次</v>
          </cell>
          <cell r="J3135">
            <v>2096</v>
          </cell>
          <cell r="K3135">
            <v>1901.1</v>
          </cell>
        </row>
        <row r="3136">
          <cell r="D3136">
            <v>3133</v>
          </cell>
          <cell r="E3136">
            <v>330204010</v>
          </cell>
          <cell r="F3136" t="str">
            <v>脊髓外露修补术</v>
          </cell>
        </row>
        <row r="3136">
          <cell r="H3136" t="str">
            <v>次</v>
          </cell>
          <cell r="I3136" t="str">
            <v>次</v>
          </cell>
          <cell r="J3136">
            <v>2101</v>
          </cell>
          <cell r="K3136">
            <v>1709.4</v>
          </cell>
        </row>
        <row r="3137">
          <cell r="D3137">
            <v>3134</v>
          </cell>
          <cell r="E3137">
            <v>330204011</v>
          </cell>
          <cell r="F3137" t="str">
            <v>脊髓动脉静脉畸形切除术</v>
          </cell>
          <cell r="G3137" t="str">
            <v>动脉瘤夹及显微银夹</v>
          </cell>
          <cell r="H3137" t="str">
            <v>动脉瘤夹及显微银夹</v>
          </cell>
          <cell r="I3137" t="str">
            <v>次</v>
          </cell>
          <cell r="J3137">
            <v>4234</v>
          </cell>
          <cell r="K3137">
            <v>1642.8</v>
          </cell>
        </row>
        <row r="3138">
          <cell r="D3138">
            <v>3135</v>
          </cell>
          <cell r="E3138">
            <v>330204012</v>
          </cell>
          <cell r="F3138" t="str">
            <v>脊髓蛛网膜下腔腹腔分流术</v>
          </cell>
        </row>
        <row r="3138">
          <cell r="H3138" t="str">
            <v>次</v>
          </cell>
          <cell r="I3138" t="str">
            <v>次</v>
          </cell>
          <cell r="J3138">
            <v>1874</v>
          </cell>
          <cell r="K3138">
            <v>865.8</v>
          </cell>
        </row>
        <row r="3139">
          <cell r="D3139">
            <v>3136</v>
          </cell>
          <cell r="E3139">
            <v>330204013</v>
          </cell>
          <cell r="F3139" t="str">
            <v>脊髓蛛网膜下腔输尿管分流术</v>
          </cell>
        </row>
        <row r="3139">
          <cell r="H3139" t="str">
            <v>次</v>
          </cell>
          <cell r="I3139" t="str">
            <v>次</v>
          </cell>
          <cell r="J3139">
            <v>1924</v>
          </cell>
          <cell r="K3139">
            <v>865.8</v>
          </cell>
        </row>
        <row r="3140">
          <cell r="D3140">
            <v>3137</v>
          </cell>
          <cell r="E3140">
            <v>330204014</v>
          </cell>
          <cell r="F3140" t="str">
            <v>选择性脊神经后根切断术（sPR）</v>
          </cell>
        </row>
        <row r="3140">
          <cell r="H3140" t="str">
            <v>次</v>
          </cell>
          <cell r="I3140" t="str">
            <v>次</v>
          </cell>
          <cell r="J3140">
            <v>2554</v>
          </cell>
          <cell r="K3140">
            <v>1243</v>
          </cell>
        </row>
        <row r="3141">
          <cell r="D3141">
            <v>3138</v>
          </cell>
          <cell r="E3141">
            <v>330204015</v>
          </cell>
          <cell r="F3141" t="str">
            <v>胸腰交感神经节切断术</v>
          </cell>
          <cell r="G3141" t="str">
            <v>含切除多个神经节</v>
          </cell>
          <cell r="H3141" t="str">
            <v>次</v>
          </cell>
          <cell r="I3141" t="str">
            <v>次</v>
          </cell>
          <cell r="J3141">
            <v>2301</v>
          </cell>
          <cell r="K3141">
            <v>1365</v>
          </cell>
        </row>
        <row r="3142">
          <cell r="D3142">
            <v>3139</v>
          </cell>
          <cell r="E3142">
            <v>330204016</v>
          </cell>
          <cell r="F3142" t="str">
            <v>经胸腔镜交感神经链切除术</v>
          </cell>
        </row>
        <row r="3142">
          <cell r="H3142" t="str">
            <v>次</v>
          </cell>
          <cell r="I3142" t="str">
            <v>次</v>
          </cell>
          <cell r="J3142">
            <v>2579</v>
          </cell>
          <cell r="K3142">
            <v>1507</v>
          </cell>
        </row>
        <row r="3143">
          <cell r="D3143">
            <v>3140</v>
          </cell>
          <cell r="E3143">
            <v>330204017</v>
          </cell>
          <cell r="F3143" t="str">
            <v>腰骶部潜毛窦切除术</v>
          </cell>
        </row>
        <row r="3143">
          <cell r="H3143" t="str">
            <v>次</v>
          </cell>
          <cell r="I3143" t="str">
            <v>次</v>
          </cell>
          <cell r="J3143">
            <v>1745</v>
          </cell>
          <cell r="K3143">
            <v>1406.5</v>
          </cell>
        </row>
        <row r="3144">
          <cell r="D3144">
            <v>3141</v>
          </cell>
          <cell r="E3144">
            <v>330204018</v>
          </cell>
          <cell r="F3144" t="str">
            <v>经皮穿刺骶神经囊肿治疗术</v>
          </cell>
        </row>
        <row r="3144">
          <cell r="H3144" t="str">
            <v>次</v>
          </cell>
          <cell r="I3144" t="str">
            <v>次</v>
          </cell>
          <cell r="J3144">
            <v>1226</v>
          </cell>
          <cell r="K3144">
            <v>432.9</v>
          </cell>
        </row>
        <row r="3145">
          <cell r="D3145">
            <v>3142</v>
          </cell>
          <cell r="E3145">
            <v>330204019</v>
          </cell>
          <cell r="F3145" t="str">
            <v>马尾神经吻合术</v>
          </cell>
        </row>
        <row r="3145">
          <cell r="H3145" t="str">
            <v>次</v>
          </cell>
          <cell r="I3145" t="str">
            <v>次</v>
          </cell>
          <cell r="J3145">
            <v>2117</v>
          </cell>
          <cell r="K3145">
            <v>1082</v>
          </cell>
        </row>
        <row r="3146">
          <cell r="D3146">
            <v>3143</v>
          </cell>
          <cell r="E3146">
            <v>330204020</v>
          </cell>
          <cell r="F3146" t="str">
            <v>脑脊液置换术</v>
          </cell>
        </row>
        <row r="3146">
          <cell r="H3146" t="str">
            <v>次</v>
          </cell>
          <cell r="I3146" t="str">
            <v>次</v>
          </cell>
          <cell r="J3146">
            <v>704</v>
          </cell>
          <cell r="K3146">
            <v>621.6</v>
          </cell>
        </row>
        <row r="3147">
          <cell r="D3147">
            <v>3144</v>
          </cell>
          <cell r="E3147">
            <v>330204021</v>
          </cell>
          <cell r="F3147" t="str">
            <v>欧玛亚（Omaya）管置入术</v>
          </cell>
        </row>
        <row r="3147">
          <cell r="H3147" t="str">
            <v>次</v>
          </cell>
          <cell r="I3147" t="str">
            <v>次</v>
          </cell>
          <cell r="J3147">
            <v>1743</v>
          </cell>
          <cell r="K3147">
            <v>1205.6</v>
          </cell>
        </row>
        <row r="3148">
          <cell r="D3148">
            <v>3145</v>
          </cell>
          <cell r="E3148">
            <v>3303</v>
          </cell>
          <cell r="F3148" t="str">
            <v>3.内分泌系统手术</v>
          </cell>
        </row>
        <row r="3149">
          <cell r="D3149">
            <v>3146</v>
          </cell>
          <cell r="E3149">
            <v>330300001</v>
          </cell>
          <cell r="F3149" t="str">
            <v>垂体细胞移植术</v>
          </cell>
          <cell r="G3149" t="str">
            <v>含细胞制备</v>
          </cell>
          <cell r="H3149" t="str">
            <v>供体</v>
          </cell>
          <cell r="I3149" t="str">
            <v>次</v>
          </cell>
          <cell r="J3149">
            <v>2500</v>
          </cell>
          <cell r="K3149">
            <v>1443</v>
          </cell>
        </row>
        <row r="3150">
          <cell r="D3150">
            <v>3147</v>
          </cell>
          <cell r="E3150">
            <v>330300002</v>
          </cell>
          <cell r="F3150" t="str">
            <v>甲状旁腺腺瘤切除术</v>
          </cell>
        </row>
        <row r="3150">
          <cell r="H3150" t="str">
            <v>次</v>
          </cell>
          <cell r="I3150" t="str">
            <v>次</v>
          </cell>
          <cell r="J3150">
            <v>1208</v>
          </cell>
          <cell r="K3150">
            <v>1208</v>
          </cell>
        </row>
        <row r="3151">
          <cell r="D3151">
            <v>3148</v>
          </cell>
          <cell r="E3151">
            <v>330300003</v>
          </cell>
          <cell r="F3151" t="str">
            <v>甲状旁腺大部切除术</v>
          </cell>
        </row>
        <row r="3151">
          <cell r="H3151" t="str">
            <v>次</v>
          </cell>
          <cell r="I3151" t="str">
            <v>次</v>
          </cell>
          <cell r="J3151">
            <v>1747</v>
          </cell>
          <cell r="K3151">
            <v>1010</v>
          </cell>
        </row>
        <row r="3152">
          <cell r="D3152">
            <v>3149</v>
          </cell>
          <cell r="E3152">
            <v>330300004</v>
          </cell>
          <cell r="F3152" t="str">
            <v>甲状旁腺移植术</v>
          </cell>
          <cell r="G3152" t="str">
            <v>自体</v>
          </cell>
          <cell r="H3152" t="str">
            <v>次</v>
          </cell>
          <cell r="I3152" t="str">
            <v>次</v>
          </cell>
          <cell r="J3152">
            <v>1782</v>
          </cell>
          <cell r="K3152">
            <v>1243</v>
          </cell>
        </row>
        <row r="3153">
          <cell r="D3153">
            <v>3150</v>
          </cell>
          <cell r="E3153">
            <v>330300005</v>
          </cell>
          <cell r="F3153" t="str">
            <v>甲状旁腺细胞移植术</v>
          </cell>
          <cell r="G3153" t="str">
            <v>含细胞制备</v>
          </cell>
          <cell r="H3153" t="str">
            <v>供体</v>
          </cell>
          <cell r="I3153" t="str">
            <v>次</v>
          </cell>
          <cell r="J3153">
            <v>1852</v>
          </cell>
          <cell r="K3153">
            <v>1298.7</v>
          </cell>
        </row>
        <row r="3154">
          <cell r="D3154">
            <v>3151</v>
          </cell>
          <cell r="E3154">
            <v>330300006</v>
          </cell>
          <cell r="F3154" t="str">
            <v>甲状旁腺癌根治术</v>
          </cell>
        </row>
        <row r="3154">
          <cell r="H3154" t="str">
            <v>次</v>
          </cell>
          <cell r="I3154" t="str">
            <v>次</v>
          </cell>
          <cell r="J3154">
            <v>2285</v>
          </cell>
          <cell r="K3154">
            <v>1320.9</v>
          </cell>
        </row>
        <row r="3155">
          <cell r="D3155">
            <v>3152</v>
          </cell>
          <cell r="E3155">
            <v>330300007</v>
          </cell>
          <cell r="F3155" t="str">
            <v>甲状腺穿刺活检术</v>
          </cell>
          <cell r="G3155" t="str">
            <v>包括注射、抽液</v>
          </cell>
          <cell r="H3155" t="str">
            <v>次</v>
          </cell>
          <cell r="I3155" t="str">
            <v>次</v>
          </cell>
          <cell r="J3155">
            <v>117</v>
          </cell>
          <cell r="K3155">
            <v>84</v>
          </cell>
        </row>
        <row r="3156">
          <cell r="D3156">
            <v>3153</v>
          </cell>
          <cell r="E3156">
            <v>330300008</v>
          </cell>
          <cell r="F3156" t="str">
            <v>甲状腺部分切除术</v>
          </cell>
          <cell r="G3156" t="str">
            <v>包括甲状腺瘤及囊肿切除</v>
          </cell>
          <cell r="H3156" t="str">
            <v>单侧</v>
          </cell>
          <cell r="I3156" t="str">
            <v>单侧</v>
          </cell>
          <cell r="J3156">
            <v>1295</v>
          </cell>
          <cell r="K3156">
            <v>1295</v>
          </cell>
        </row>
        <row r="3157">
          <cell r="D3157">
            <v>3154</v>
          </cell>
          <cell r="E3157">
            <v>330300009</v>
          </cell>
          <cell r="F3157" t="str">
            <v>甲状腺次全切除术</v>
          </cell>
        </row>
        <row r="3157">
          <cell r="H3157" t="str">
            <v>单侧</v>
          </cell>
          <cell r="I3157" t="str">
            <v>单侧</v>
          </cell>
          <cell r="J3157">
            <v>1295</v>
          </cell>
          <cell r="K3157">
            <v>1295</v>
          </cell>
        </row>
        <row r="3158">
          <cell r="D3158">
            <v>3155</v>
          </cell>
          <cell r="E3158">
            <v>330300010</v>
          </cell>
          <cell r="F3158" t="str">
            <v>甲状腺全切术</v>
          </cell>
          <cell r="G3158" t="str">
            <v>含两侧</v>
          </cell>
          <cell r="H3158" t="str">
            <v>次</v>
          </cell>
          <cell r="I3158" t="str">
            <v>次</v>
          </cell>
          <cell r="J3158">
            <v>1934</v>
          </cell>
          <cell r="K3158">
            <v>1205.6</v>
          </cell>
        </row>
        <row r="3159">
          <cell r="D3159">
            <v>3156</v>
          </cell>
          <cell r="E3159">
            <v>330300011</v>
          </cell>
          <cell r="F3159" t="str">
            <v>甲状腺癌根治术</v>
          </cell>
        </row>
        <row r="3159">
          <cell r="H3159" t="str">
            <v>次</v>
          </cell>
          <cell r="I3159" t="str">
            <v>次</v>
          </cell>
          <cell r="J3159">
            <v>2031</v>
          </cell>
          <cell r="K3159">
            <v>1636.7</v>
          </cell>
        </row>
        <row r="3160">
          <cell r="D3160">
            <v>3157</v>
          </cell>
          <cell r="E3160">
            <v>330300012</v>
          </cell>
          <cell r="F3160" t="str">
            <v>甲状腺癌扩大根治术</v>
          </cell>
          <cell r="G3160" t="str">
            <v>含甲状腺癌切除、同侧淋巴结清扫，所累及颈其他结构切除</v>
          </cell>
          <cell r="H3160" t="str">
            <v>次</v>
          </cell>
          <cell r="I3160" t="str">
            <v>次</v>
          </cell>
          <cell r="J3160">
            <v>2140</v>
          </cell>
          <cell r="K3160">
            <v>1787</v>
          </cell>
        </row>
        <row r="3161">
          <cell r="D3161">
            <v>3158</v>
          </cell>
          <cell r="E3161">
            <v>330300013</v>
          </cell>
          <cell r="F3161" t="str">
            <v>甲状腺癌根治术联合胸骨劈开上纵隔清扫术</v>
          </cell>
        </row>
        <row r="3161">
          <cell r="H3161" t="str">
            <v>次</v>
          </cell>
          <cell r="I3161" t="str">
            <v>次</v>
          </cell>
          <cell r="J3161">
            <v>3360</v>
          </cell>
          <cell r="K3161">
            <v>1803.8</v>
          </cell>
        </row>
        <row r="3162">
          <cell r="D3162">
            <v>3159</v>
          </cell>
          <cell r="E3162">
            <v>330300014</v>
          </cell>
          <cell r="F3162" t="str">
            <v>甲状腺细胞移植术</v>
          </cell>
          <cell r="G3162" t="str">
            <v>含细胞制备</v>
          </cell>
          <cell r="H3162" t="str">
            <v>供体</v>
          </cell>
          <cell r="I3162" t="str">
            <v>次 </v>
          </cell>
          <cell r="J3162">
            <v>2071</v>
          </cell>
          <cell r="K3162">
            <v>1298.7</v>
          </cell>
        </row>
        <row r="3163">
          <cell r="D3163">
            <v>3160</v>
          </cell>
          <cell r="E3163">
            <v>330300015</v>
          </cell>
          <cell r="F3163" t="str">
            <v>甲状舌管瘘切除术</v>
          </cell>
          <cell r="G3163" t="str">
            <v>包括囊肿</v>
          </cell>
          <cell r="H3163" t="str">
            <v>次</v>
          </cell>
          <cell r="I3163" t="str">
            <v>次</v>
          </cell>
          <cell r="J3163">
            <v>880</v>
          </cell>
          <cell r="K3163">
            <v>880</v>
          </cell>
        </row>
        <row r="3164">
          <cell r="D3164">
            <v>3161</v>
          </cell>
          <cell r="E3164">
            <v>330300016</v>
          </cell>
          <cell r="F3164" t="str">
            <v>胎儿甲状腺移植术</v>
          </cell>
        </row>
        <row r="3164">
          <cell r="H3164" t="str">
            <v>次</v>
          </cell>
          <cell r="I3164" t="str">
            <v>次</v>
          </cell>
          <cell r="J3164">
            <v>2038</v>
          </cell>
          <cell r="K3164">
            <v>1554</v>
          </cell>
        </row>
        <row r="3165">
          <cell r="D3165">
            <v>3162</v>
          </cell>
          <cell r="E3165">
            <v>330300017</v>
          </cell>
          <cell r="F3165" t="str">
            <v>喉返神经探查术</v>
          </cell>
          <cell r="G3165" t="str">
            <v>包括神经吻合、神经移植</v>
          </cell>
          <cell r="H3165" t="str">
            <v>次</v>
          </cell>
          <cell r="I3165" t="str">
            <v>次</v>
          </cell>
          <cell r="J3165">
            <v>1764</v>
          </cell>
          <cell r="K3165">
            <v>1731.1</v>
          </cell>
        </row>
        <row r="3166">
          <cell r="D3166">
            <v>3163</v>
          </cell>
          <cell r="E3166">
            <v>330300018</v>
          </cell>
          <cell r="F3166" t="str">
            <v>胸腺切除术</v>
          </cell>
          <cell r="G3166" t="str">
            <v>包括胸腺肿瘤切除、重症肌无力胸腺扩大切除、含经胸骨正中切口径路、经颈部横切口手术</v>
          </cell>
          <cell r="H3166" t="str">
            <v>次</v>
          </cell>
          <cell r="I3166" t="str">
            <v>次</v>
          </cell>
          <cell r="J3166">
            <v>2009</v>
          </cell>
          <cell r="K3166">
            <v>1676.1</v>
          </cell>
        </row>
        <row r="3167">
          <cell r="D3167">
            <v>3164</v>
          </cell>
          <cell r="E3167">
            <v>330300019</v>
          </cell>
          <cell r="F3167" t="str">
            <v>胸腺移值术</v>
          </cell>
          <cell r="G3167" t="str">
            <v>包括原位或异位移植；不含供体胸腺切取及保存</v>
          </cell>
          <cell r="H3167" t="str">
            <v>次</v>
          </cell>
          <cell r="I3167" t="str">
            <v>次</v>
          </cell>
          <cell r="J3167">
            <v>2177</v>
          </cell>
          <cell r="K3167">
            <v>2177</v>
          </cell>
        </row>
        <row r="3168">
          <cell r="D3168">
            <v>3165</v>
          </cell>
          <cell r="E3168">
            <v>330300020</v>
          </cell>
          <cell r="F3168" t="str">
            <v>胸腺细胞移植术</v>
          </cell>
          <cell r="G3168" t="str">
            <v>含细胞制备</v>
          </cell>
          <cell r="H3168" t="str">
            <v>供体</v>
          </cell>
          <cell r="I3168" t="str">
            <v>次</v>
          </cell>
          <cell r="J3168">
            <v>2296</v>
          </cell>
          <cell r="K3168">
            <v>1443</v>
          </cell>
        </row>
        <row r="3169">
          <cell r="D3169">
            <v>3166</v>
          </cell>
          <cell r="E3169">
            <v>330300021</v>
          </cell>
          <cell r="F3169" t="str">
            <v>肾上腺切除术</v>
          </cell>
          <cell r="G3169" t="str">
            <v>含腺瘤切除，包括全切或部分</v>
          </cell>
          <cell r="H3169" t="str">
            <v>单侧</v>
          </cell>
          <cell r="I3169" t="str">
            <v>单侧</v>
          </cell>
          <cell r="J3169">
            <v>1694</v>
          </cell>
          <cell r="K3169">
            <v>1165.5</v>
          </cell>
        </row>
        <row r="3170">
          <cell r="D3170">
            <v>3167</v>
          </cell>
          <cell r="E3170">
            <v>3303000211</v>
          </cell>
          <cell r="F3170" t="str">
            <v>经腹腔镜肾上腺切除术</v>
          </cell>
          <cell r="G3170" t="str">
            <v>含腺瘤切除；包括全切或部分切除</v>
          </cell>
          <cell r="H3170" t="str">
            <v>单侧</v>
          </cell>
          <cell r="I3170" t="str">
            <v>单侧</v>
          </cell>
          <cell r="J3170">
            <v>2119</v>
          </cell>
          <cell r="K3170">
            <v>2055.7</v>
          </cell>
        </row>
        <row r="3171">
          <cell r="D3171">
            <v>3168</v>
          </cell>
          <cell r="E3171">
            <v>330300022</v>
          </cell>
          <cell r="F3171" t="str">
            <v>肾上腺嗜铬细胞瘤切除术</v>
          </cell>
        </row>
        <row r="3171">
          <cell r="H3171" t="str">
            <v>单侧</v>
          </cell>
          <cell r="I3171" t="str">
            <v>单侧</v>
          </cell>
          <cell r="J3171">
            <v>2413</v>
          </cell>
          <cell r="K3171">
            <v>2020</v>
          </cell>
        </row>
        <row r="3172">
          <cell r="D3172">
            <v>3169</v>
          </cell>
          <cell r="E3172">
            <v>330300023</v>
          </cell>
          <cell r="F3172" t="str">
            <v>恶性嗜铬细胞瘤根治术</v>
          </cell>
          <cell r="G3172" t="str">
            <v>包括异位嗜铬细胞瘤根治术</v>
          </cell>
          <cell r="H3172" t="str">
            <v>次</v>
          </cell>
          <cell r="I3172" t="str">
            <v>次</v>
          </cell>
          <cell r="J3172">
            <v>2554</v>
          </cell>
          <cell r="K3172">
            <v>1370.9</v>
          </cell>
        </row>
        <row r="3173">
          <cell r="D3173">
            <v>3170</v>
          </cell>
          <cell r="E3173">
            <v>330300024</v>
          </cell>
          <cell r="F3173" t="str">
            <v>微囊化牛肾上腺嗜铬细胞（BCC）移植术</v>
          </cell>
          <cell r="G3173" t="str">
            <v>供体</v>
          </cell>
          <cell r="H3173" t="str">
            <v>供体</v>
          </cell>
          <cell r="I3173" t="str">
            <v>次</v>
          </cell>
        </row>
        <row r="3174">
          <cell r="D3174">
            <v>3171</v>
          </cell>
          <cell r="E3174">
            <v>330300025</v>
          </cell>
          <cell r="F3174" t="str">
            <v>肾上腺移植术</v>
          </cell>
          <cell r="G3174" t="str">
            <v>自体、异体</v>
          </cell>
          <cell r="H3174" t="str">
            <v>供体</v>
          </cell>
          <cell r="I3174" t="str">
            <v>次</v>
          </cell>
          <cell r="J3174">
            <v>2551</v>
          </cell>
          <cell r="K3174">
            <v>2220</v>
          </cell>
        </row>
        <row r="3175">
          <cell r="D3175">
            <v>3172</v>
          </cell>
          <cell r="E3175">
            <v>330300026</v>
          </cell>
          <cell r="F3175" t="str">
            <v>胸骨后甲状腺肿切除术</v>
          </cell>
          <cell r="G3175" t="str">
            <v>经颈部横切口，必要时加胸骨正中切口。消毒铺巾，贴膜，探查，解剖切断甲状腺下血管，于包膜下摘除胸骨后甲状腺肿，术后置引流管(片)。含引流管，骨蜡。</v>
          </cell>
          <cell r="H3175" t="str">
            <v>次</v>
          </cell>
          <cell r="I3175" t="str">
            <v>次</v>
          </cell>
          <cell r="J3175">
            <v>1420</v>
          </cell>
          <cell r="K3175">
            <v>1332</v>
          </cell>
        </row>
        <row r="3176">
          <cell r="D3176">
            <v>3173</v>
          </cell>
          <cell r="E3176" t="str">
            <v>s330300001</v>
          </cell>
          <cell r="F3176" t="str">
            <v>经腹腔镜肾上腺囊肿切除术</v>
          </cell>
        </row>
        <row r="3176">
          <cell r="H3176" t="str">
            <v>次</v>
          </cell>
          <cell r="I3176" t="str">
            <v>次</v>
          </cell>
          <cell r="J3176">
            <v>1571</v>
          </cell>
          <cell r="K3176">
            <v>1226.6</v>
          </cell>
        </row>
        <row r="3177">
          <cell r="D3177">
            <v>3174</v>
          </cell>
          <cell r="E3177">
            <v>3304</v>
          </cell>
          <cell r="F3177" t="str">
            <v>4.眼部手术</v>
          </cell>
          <cell r="G3177" t="str">
            <v/>
          </cell>
          <cell r="H3177" t="str">
            <v>粘弹剂</v>
          </cell>
          <cell r="I3177" t="str">
            <v/>
          </cell>
        </row>
        <row r="3178">
          <cell r="D3178">
            <v>3175</v>
          </cell>
          <cell r="E3178">
            <v>330401</v>
          </cell>
          <cell r="F3178" t="str">
            <v>眼睑手术</v>
          </cell>
        </row>
        <row r="3179">
          <cell r="D3179">
            <v>3176</v>
          </cell>
          <cell r="E3179">
            <v>330401001</v>
          </cell>
          <cell r="F3179" t="str">
            <v>眼睑肿物切除术</v>
          </cell>
        </row>
        <row r="3179">
          <cell r="H3179" t="str">
            <v>次</v>
          </cell>
          <cell r="I3179" t="str">
            <v>次</v>
          </cell>
          <cell r="J3179">
            <v>197</v>
          </cell>
          <cell r="K3179">
            <v>197</v>
          </cell>
        </row>
        <row r="3180">
          <cell r="D3180">
            <v>3177</v>
          </cell>
          <cell r="E3180">
            <v>330401002</v>
          </cell>
          <cell r="F3180" t="str">
            <v>眼睑结膜裂伤缝合术</v>
          </cell>
        </row>
        <row r="3180">
          <cell r="H3180" t="str">
            <v>次</v>
          </cell>
          <cell r="I3180" t="str">
            <v>次</v>
          </cell>
          <cell r="J3180">
            <v>229</v>
          </cell>
          <cell r="K3180">
            <v>216.4</v>
          </cell>
        </row>
        <row r="3181">
          <cell r="D3181">
            <v>3178</v>
          </cell>
          <cell r="E3181">
            <v>330401003</v>
          </cell>
          <cell r="F3181" t="str">
            <v>内眦韧带断裂修复术</v>
          </cell>
        </row>
        <row r="3181">
          <cell r="H3181" t="str">
            <v>次</v>
          </cell>
          <cell r="I3181" t="str">
            <v>次</v>
          </cell>
          <cell r="J3181">
            <v>341</v>
          </cell>
          <cell r="K3181">
            <v>233</v>
          </cell>
        </row>
        <row r="3182">
          <cell r="D3182">
            <v>3179</v>
          </cell>
          <cell r="E3182">
            <v>330401004</v>
          </cell>
          <cell r="F3182" t="str">
            <v>上睑下垂矫正术</v>
          </cell>
          <cell r="G3182" t="str">
            <v>包括内提上睑肌缩短术、悬吊法</v>
          </cell>
          <cell r="H3182" t="str">
            <v>特殊悬吊材料</v>
          </cell>
          <cell r="I3182" t="str">
            <v>次</v>
          </cell>
          <cell r="J3182">
            <v>424</v>
          </cell>
          <cell r="K3182">
            <v>424</v>
          </cell>
        </row>
        <row r="3183">
          <cell r="D3183">
            <v>3180</v>
          </cell>
          <cell r="E3183">
            <v>330401005</v>
          </cell>
          <cell r="F3183" t="str">
            <v>睑下垂矫正联合眦整形术</v>
          </cell>
        </row>
        <row r="3183">
          <cell r="H3183" t="str">
            <v>次</v>
          </cell>
          <cell r="I3183" t="str">
            <v>次</v>
          </cell>
          <cell r="J3183">
            <v>725</v>
          </cell>
          <cell r="K3183">
            <v>360.8</v>
          </cell>
        </row>
        <row r="3184">
          <cell r="D3184">
            <v>3181</v>
          </cell>
          <cell r="E3184">
            <v>330401006</v>
          </cell>
          <cell r="F3184" t="str">
            <v>睑退缩矫正术</v>
          </cell>
          <cell r="G3184" t="str">
            <v>包括上下睑；包括额肌悬吊、提上睑肌缩短、睑板再造、异体巩膜移植或植皮、眼睑缺损整形术</v>
          </cell>
          <cell r="H3184" t="str">
            <v>供体</v>
          </cell>
          <cell r="I3184" t="str">
            <v>次</v>
          </cell>
          <cell r="J3184">
            <v>660</v>
          </cell>
          <cell r="K3184">
            <v>649.2</v>
          </cell>
        </row>
        <row r="3185">
          <cell r="D3185">
            <v>3182</v>
          </cell>
          <cell r="E3185">
            <v>330401007</v>
          </cell>
          <cell r="F3185" t="str">
            <v>睑内翻矫正术</v>
          </cell>
          <cell r="G3185" t="str">
            <v>缝线法</v>
          </cell>
          <cell r="H3185" t="str">
            <v>次</v>
          </cell>
          <cell r="I3185" t="str">
            <v>次</v>
          </cell>
          <cell r="J3185">
            <v>245</v>
          </cell>
          <cell r="K3185">
            <v>162.3</v>
          </cell>
        </row>
        <row r="3186">
          <cell r="D3186">
            <v>3183</v>
          </cell>
          <cell r="E3186">
            <v>330401008</v>
          </cell>
          <cell r="F3186" t="str">
            <v>睑外翻矫正术</v>
          </cell>
        </row>
        <row r="3186">
          <cell r="H3186" t="str">
            <v>次</v>
          </cell>
          <cell r="I3186" t="str">
            <v>次</v>
          </cell>
          <cell r="J3186">
            <v>292</v>
          </cell>
          <cell r="K3186">
            <v>129.9</v>
          </cell>
        </row>
        <row r="3187">
          <cell r="D3187">
            <v>3184</v>
          </cell>
          <cell r="E3187">
            <v>330401009</v>
          </cell>
          <cell r="F3187" t="str">
            <v>睑裂缝合术</v>
          </cell>
        </row>
        <row r="3187">
          <cell r="H3187" t="str">
            <v>次</v>
          </cell>
          <cell r="I3187" t="str">
            <v>次</v>
          </cell>
          <cell r="J3187">
            <v>215</v>
          </cell>
          <cell r="K3187">
            <v>129.9</v>
          </cell>
        </row>
        <row r="3188">
          <cell r="D3188">
            <v>3185</v>
          </cell>
          <cell r="E3188">
            <v>330401010</v>
          </cell>
          <cell r="F3188" t="str">
            <v>游离植皮睑成形术</v>
          </cell>
        </row>
        <row r="3188">
          <cell r="H3188" t="str">
            <v>次</v>
          </cell>
          <cell r="I3188" t="str">
            <v>次</v>
          </cell>
          <cell r="J3188">
            <v>681</v>
          </cell>
          <cell r="K3188">
            <v>432.9</v>
          </cell>
        </row>
        <row r="3189">
          <cell r="D3189">
            <v>3186</v>
          </cell>
          <cell r="E3189">
            <v>330401011</v>
          </cell>
          <cell r="F3189" t="str">
            <v>内眦赘皮矫治术</v>
          </cell>
        </row>
        <row r="3189">
          <cell r="H3189" t="str">
            <v>次</v>
          </cell>
          <cell r="I3189" t="str">
            <v>次</v>
          </cell>
          <cell r="J3189">
            <v>299</v>
          </cell>
          <cell r="K3189">
            <v>270.5</v>
          </cell>
        </row>
        <row r="3190">
          <cell r="D3190">
            <v>3187</v>
          </cell>
          <cell r="E3190">
            <v>330401014</v>
          </cell>
          <cell r="F3190" t="str">
            <v>双行睫矫正术</v>
          </cell>
        </row>
        <row r="3190">
          <cell r="H3190" t="str">
            <v>单侧</v>
          </cell>
          <cell r="I3190" t="str">
            <v>单侧</v>
          </cell>
          <cell r="J3190">
            <v>313</v>
          </cell>
          <cell r="K3190">
            <v>252</v>
          </cell>
        </row>
        <row r="3191">
          <cell r="D3191">
            <v>3188</v>
          </cell>
          <cell r="E3191">
            <v>330401017</v>
          </cell>
          <cell r="F3191" t="str">
            <v>睑凹陷畸形矫正术</v>
          </cell>
          <cell r="G3191" t="str">
            <v>不含吸脂术</v>
          </cell>
          <cell r="H3191" t="str">
            <v>特殊植入材料</v>
          </cell>
          <cell r="I3191" t="str">
            <v>每个部位</v>
          </cell>
          <cell r="J3191">
            <v>612</v>
          </cell>
          <cell r="K3191">
            <v>155.4</v>
          </cell>
        </row>
        <row r="3192">
          <cell r="D3192">
            <v>3189</v>
          </cell>
          <cell r="E3192">
            <v>330401018</v>
          </cell>
          <cell r="F3192" t="str">
            <v>睑缘粘连术</v>
          </cell>
          <cell r="G3192" t="str">
            <v>含粘连分离</v>
          </cell>
          <cell r="H3192" t="str">
            <v>次</v>
          </cell>
          <cell r="I3192" t="str">
            <v>次</v>
          </cell>
          <cell r="J3192">
            <v>367</v>
          </cell>
          <cell r="K3192">
            <v>233.1</v>
          </cell>
        </row>
        <row r="3193">
          <cell r="D3193">
            <v>3190</v>
          </cell>
          <cell r="E3193">
            <v>330401019</v>
          </cell>
          <cell r="F3193" t="str">
            <v>眼睑肿物切除整形术</v>
          </cell>
          <cell r="G3193" t="str">
            <v>局麻，根据肿物位置和大小，设计手术切口，去除肿物，根据创面大小及缺损情况，使用游离皮片移植或局部皮瓣修复眼睑创面。不含游离皮片切取移植术、皮瓣形成术。</v>
          </cell>
          <cell r="H3193" t="str">
            <v>单侧</v>
          </cell>
          <cell r="I3193" t="str">
            <v>单侧</v>
          </cell>
          <cell r="J3193">
            <v>1620</v>
          </cell>
          <cell r="K3193">
            <v>1620</v>
          </cell>
        </row>
        <row r="3194">
          <cell r="D3194">
            <v>3191</v>
          </cell>
          <cell r="E3194">
            <v>330401020</v>
          </cell>
          <cell r="F3194" t="str">
            <v>金属弹簧置入眼睑闭合不全矫治术</v>
          </cell>
          <cell r="G3194" t="str">
            <v>常规消毒，铺无菌巾，设计颞部切口，皮下分离，将金属丝制成所需形状通过上下眼睑皮下隧道转移至上下睑，在内眦韧带处，在一定张力下缝合固定，放置引流管一根。</v>
          </cell>
          <cell r="H3194" t="str">
            <v>次</v>
          </cell>
          <cell r="I3194" t="str">
            <v>次</v>
          </cell>
          <cell r="J3194">
            <v>2754</v>
          </cell>
          <cell r="K3194">
            <v>2720</v>
          </cell>
        </row>
        <row r="3195">
          <cell r="D3195">
            <v>3192</v>
          </cell>
          <cell r="E3195">
            <v>330402</v>
          </cell>
          <cell r="F3195" t="str">
            <v>泪器手术</v>
          </cell>
        </row>
        <row r="3196">
          <cell r="D3196">
            <v>3193</v>
          </cell>
          <cell r="E3196">
            <v>330402001</v>
          </cell>
          <cell r="F3196" t="str">
            <v>泪阜部肿瘤单纯切除术</v>
          </cell>
        </row>
        <row r="3196">
          <cell r="H3196" t="str">
            <v>次</v>
          </cell>
          <cell r="I3196" t="str">
            <v>次</v>
          </cell>
          <cell r="J3196">
            <v>292</v>
          </cell>
          <cell r="K3196">
            <v>93</v>
          </cell>
        </row>
        <row r="3197">
          <cell r="D3197">
            <v>3194</v>
          </cell>
          <cell r="E3197">
            <v>330402002</v>
          </cell>
          <cell r="F3197" t="str">
            <v>泪小点外翻矫正术</v>
          </cell>
          <cell r="G3197" t="str">
            <v>包括泪腺脱垂矫正术</v>
          </cell>
          <cell r="H3197" t="str">
            <v>次</v>
          </cell>
          <cell r="I3197" t="str">
            <v>次</v>
          </cell>
          <cell r="J3197">
            <v>221</v>
          </cell>
          <cell r="K3197">
            <v>93</v>
          </cell>
        </row>
        <row r="3198">
          <cell r="D3198">
            <v>3195</v>
          </cell>
          <cell r="E3198">
            <v>330402003</v>
          </cell>
          <cell r="F3198" t="str">
            <v>泪小管吻合术</v>
          </cell>
        </row>
        <row r="3198">
          <cell r="H3198" t="str">
            <v>次</v>
          </cell>
          <cell r="I3198" t="str">
            <v>次</v>
          </cell>
          <cell r="J3198">
            <v>564</v>
          </cell>
          <cell r="K3198">
            <v>432.8</v>
          </cell>
        </row>
        <row r="3199">
          <cell r="D3199">
            <v>3196</v>
          </cell>
          <cell r="E3199">
            <v>330402004</v>
          </cell>
          <cell r="F3199" t="str">
            <v>泪囊摘除术</v>
          </cell>
          <cell r="G3199" t="str">
            <v>包括泪囊瘘管摘除术</v>
          </cell>
          <cell r="H3199" t="str">
            <v>次</v>
          </cell>
          <cell r="I3199" t="str">
            <v>次</v>
          </cell>
          <cell r="J3199">
            <v>340</v>
          </cell>
          <cell r="K3199">
            <v>233.1</v>
          </cell>
        </row>
        <row r="3200">
          <cell r="D3200">
            <v>3197</v>
          </cell>
          <cell r="E3200">
            <v>330402005</v>
          </cell>
          <cell r="F3200" t="str">
            <v>睑部泪腺摘除术</v>
          </cell>
          <cell r="G3200" t="str">
            <v>包括泪腺部分切除、泪腺肿瘤摘除</v>
          </cell>
          <cell r="H3200" t="str">
            <v>次</v>
          </cell>
          <cell r="I3200" t="str">
            <v>次</v>
          </cell>
          <cell r="J3200">
            <v>440</v>
          </cell>
          <cell r="K3200">
            <v>180.9</v>
          </cell>
        </row>
        <row r="3201">
          <cell r="D3201">
            <v>3198</v>
          </cell>
          <cell r="E3201">
            <v>330402006</v>
          </cell>
          <cell r="F3201" t="str">
            <v>泪囊结膜囊吻合术</v>
          </cell>
        </row>
        <row r="3201">
          <cell r="H3201" t="str">
            <v>次</v>
          </cell>
          <cell r="I3201" t="str">
            <v>次</v>
          </cell>
          <cell r="J3201">
            <v>519</v>
          </cell>
          <cell r="K3201">
            <v>233</v>
          </cell>
        </row>
        <row r="3202">
          <cell r="D3202">
            <v>3199</v>
          </cell>
          <cell r="E3202">
            <v>330402007</v>
          </cell>
          <cell r="F3202" t="str">
            <v>鼻腔泪囊吻合术</v>
          </cell>
        </row>
        <row r="3202">
          <cell r="H3202" t="str">
            <v>次</v>
          </cell>
          <cell r="I3202" t="str">
            <v>次</v>
          </cell>
          <cell r="J3202">
            <v>729</v>
          </cell>
          <cell r="K3202">
            <v>432.8</v>
          </cell>
        </row>
        <row r="3203">
          <cell r="D3203">
            <v>3200</v>
          </cell>
          <cell r="E3203">
            <v>3304020070</v>
          </cell>
          <cell r="F3203" t="str">
            <v>经鼻内镜鼻腔泪囊吻合术</v>
          </cell>
        </row>
        <row r="3203">
          <cell r="H3203" t="str">
            <v>次</v>
          </cell>
          <cell r="I3203" t="str">
            <v>次</v>
          </cell>
          <cell r="J3203">
            <v>814</v>
          </cell>
          <cell r="K3203">
            <v>404</v>
          </cell>
        </row>
        <row r="3204">
          <cell r="D3204">
            <v>3201</v>
          </cell>
          <cell r="E3204">
            <v>330402008</v>
          </cell>
          <cell r="F3204" t="str">
            <v>鼻泪道再通术</v>
          </cell>
          <cell r="G3204" t="str">
            <v>包括穿线或义管植入</v>
          </cell>
          <cell r="H3204" t="str">
            <v>硅胶管或金属管</v>
          </cell>
          <cell r="I3204" t="str">
            <v>次</v>
          </cell>
          <cell r="J3204">
            <v>402</v>
          </cell>
          <cell r="K3204">
            <v>233</v>
          </cell>
        </row>
        <row r="3205">
          <cell r="D3205">
            <v>3202</v>
          </cell>
          <cell r="E3205">
            <v>330402009</v>
          </cell>
          <cell r="F3205" t="str">
            <v>泪道成形术</v>
          </cell>
          <cell r="G3205" t="str">
            <v>含泪小点切开术</v>
          </cell>
          <cell r="H3205" t="str">
            <v>次</v>
          </cell>
          <cell r="I3205" t="str">
            <v>次</v>
          </cell>
          <cell r="J3205">
            <v>456</v>
          </cell>
          <cell r="K3205">
            <v>456</v>
          </cell>
        </row>
        <row r="3206">
          <cell r="D3206">
            <v>3203</v>
          </cell>
          <cell r="E3206" t="str">
            <v>s330402001</v>
          </cell>
          <cell r="F3206" t="str">
            <v>泪小管塞植术</v>
          </cell>
          <cell r="G3206" t="str">
            <v>泪小点塞</v>
          </cell>
          <cell r="H3206" t="str">
            <v>泪小点塞</v>
          </cell>
          <cell r="I3206" t="str">
            <v>次</v>
          </cell>
          <cell r="J3206">
            <v>94</v>
          </cell>
          <cell r="K3206">
            <v>55.5</v>
          </cell>
        </row>
        <row r="3207">
          <cell r="D3207">
            <v>3204</v>
          </cell>
          <cell r="E3207">
            <v>330403</v>
          </cell>
          <cell r="F3207" t="str">
            <v>结膜手术</v>
          </cell>
        </row>
        <row r="3208">
          <cell r="D3208">
            <v>3205</v>
          </cell>
          <cell r="E3208">
            <v>330403001</v>
          </cell>
          <cell r="F3208" t="str">
            <v>睑球粘连分离术</v>
          </cell>
          <cell r="G3208" t="str">
            <v>包括自体粘膜移植术及结膜移植术</v>
          </cell>
          <cell r="H3208" t="str">
            <v>羊膜</v>
          </cell>
          <cell r="I3208" t="str">
            <v>次</v>
          </cell>
          <cell r="J3208">
            <v>740</v>
          </cell>
          <cell r="K3208">
            <v>621.6</v>
          </cell>
        </row>
        <row r="3209">
          <cell r="D3209">
            <v>3206</v>
          </cell>
          <cell r="E3209">
            <v>330403002</v>
          </cell>
          <cell r="F3209" t="str">
            <v>结膜肿物切除术</v>
          </cell>
          <cell r="G3209" t="str">
            <v>包括结膜色素痣</v>
          </cell>
          <cell r="H3209" t="str">
            <v>羊膜</v>
          </cell>
          <cell r="I3209" t="str">
            <v>次</v>
          </cell>
          <cell r="J3209">
            <v>315</v>
          </cell>
          <cell r="K3209">
            <v>270.5</v>
          </cell>
        </row>
        <row r="3210">
          <cell r="D3210">
            <v>3207</v>
          </cell>
          <cell r="E3210">
            <v>330403003</v>
          </cell>
          <cell r="F3210" t="str">
            <v>结膜淋巴管积液清除术</v>
          </cell>
        </row>
        <row r="3210">
          <cell r="H3210" t="str">
            <v>次</v>
          </cell>
          <cell r="I3210" t="str">
            <v>次</v>
          </cell>
          <cell r="J3210">
            <v>318</v>
          </cell>
          <cell r="K3210">
            <v>216.5</v>
          </cell>
        </row>
        <row r="3211">
          <cell r="D3211">
            <v>3208</v>
          </cell>
          <cell r="E3211">
            <v>330403004</v>
          </cell>
          <cell r="F3211" t="str">
            <v>结膜囊成形术</v>
          </cell>
          <cell r="G3211" t="str">
            <v>义眼模、羊膜</v>
          </cell>
          <cell r="H3211" t="str">
            <v>义眼模、羊膜</v>
          </cell>
          <cell r="I3211" t="str">
            <v>次</v>
          </cell>
          <cell r="J3211">
            <v>541</v>
          </cell>
          <cell r="K3211">
            <v>541</v>
          </cell>
        </row>
        <row r="3212">
          <cell r="D3212">
            <v>3209</v>
          </cell>
          <cell r="E3212">
            <v>330403005</v>
          </cell>
          <cell r="F3212" t="str">
            <v>球结膜瓣复盖术</v>
          </cell>
          <cell r="G3212" t="str">
            <v>羊膜、无损伤线</v>
          </cell>
          <cell r="H3212" t="str">
            <v>羊膜、无损伤线</v>
          </cell>
          <cell r="I3212" t="str">
            <v>次</v>
          </cell>
          <cell r="J3212">
            <v>397</v>
          </cell>
          <cell r="K3212">
            <v>397</v>
          </cell>
        </row>
        <row r="3213">
          <cell r="D3213">
            <v>3210</v>
          </cell>
          <cell r="E3213">
            <v>330403006</v>
          </cell>
          <cell r="F3213" t="str">
            <v>麦粒肿切除术</v>
          </cell>
          <cell r="G3213" t="str">
            <v>包括切开术</v>
          </cell>
          <cell r="H3213" t="str">
            <v>次</v>
          </cell>
          <cell r="I3213" t="str">
            <v>次</v>
          </cell>
          <cell r="J3213">
            <v>68</v>
          </cell>
          <cell r="K3213">
            <v>51.1</v>
          </cell>
        </row>
        <row r="3214">
          <cell r="D3214">
            <v>3211</v>
          </cell>
          <cell r="E3214">
            <v>330403007</v>
          </cell>
          <cell r="F3214" t="str">
            <v>下穹窿成形术</v>
          </cell>
        </row>
        <row r="3214">
          <cell r="H3214" t="str">
            <v>单侧</v>
          </cell>
          <cell r="I3214" t="str">
            <v>单侧</v>
          </cell>
          <cell r="J3214">
            <v>549</v>
          </cell>
          <cell r="K3214">
            <v>202</v>
          </cell>
        </row>
        <row r="3215">
          <cell r="D3215">
            <v>3212</v>
          </cell>
          <cell r="E3215">
            <v>330403008</v>
          </cell>
          <cell r="F3215" t="str">
            <v>球结膜放射状切开冲洗+减压术</v>
          </cell>
          <cell r="G3215" t="str">
            <v>包括眼突减压、酸碱烧伤减压冲洗</v>
          </cell>
          <cell r="H3215" t="str">
            <v>次</v>
          </cell>
          <cell r="I3215" t="str">
            <v>次</v>
          </cell>
          <cell r="J3215">
            <v>390</v>
          </cell>
          <cell r="K3215">
            <v>202</v>
          </cell>
        </row>
        <row r="3216">
          <cell r="D3216">
            <v>3213</v>
          </cell>
          <cell r="E3216">
            <v>330404</v>
          </cell>
          <cell r="F3216" t="str">
            <v>角膜手术</v>
          </cell>
        </row>
        <row r="3217">
          <cell r="D3217">
            <v>3214</v>
          </cell>
          <cell r="E3217">
            <v>330404001</v>
          </cell>
          <cell r="F3217" t="str">
            <v>表层角膜镜片镶嵌术</v>
          </cell>
          <cell r="G3217" t="str">
            <v>无损伤特殊缝线、供体角膜片</v>
          </cell>
          <cell r="H3217" t="str">
            <v>无损伤特殊缝线、供体角膜片</v>
          </cell>
          <cell r="I3217" t="str">
            <v>次</v>
          </cell>
          <cell r="J3217">
            <v>627</v>
          </cell>
          <cell r="K3217">
            <v>627</v>
          </cell>
        </row>
        <row r="3218">
          <cell r="D3218">
            <v>3215</v>
          </cell>
          <cell r="E3218">
            <v>330404002</v>
          </cell>
          <cell r="F3218" t="str">
            <v>近视性放射状角膜切开术</v>
          </cell>
        </row>
        <row r="3218">
          <cell r="H3218" t="str">
            <v>次</v>
          </cell>
          <cell r="I3218" t="str">
            <v>次</v>
          </cell>
          <cell r="J3218">
            <v>887</v>
          </cell>
          <cell r="K3218">
            <v>887</v>
          </cell>
        </row>
        <row r="3219">
          <cell r="D3219">
            <v>3216</v>
          </cell>
          <cell r="E3219">
            <v>330404003</v>
          </cell>
          <cell r="F3219" t="str">
            <v>角膜缝环固定术</v>
          </cell>
        </row>
        <row r="3219">
          <cell r="H3219" t="str">
            <v>单侧</v>
          </cell>
          <cell r="I3219" t="str">
            <v>单侧</v>
          </cell>
          <cell r="J3219">
            <v>209</v>
          </cell>
          <cell r="K3219">
            <v>151.5</v>
          </cell>
        </row>
        <row r="3220">
          <cell r="D3220">
            <v>3217</v>
          </cell>
          <cell r="E3220">
            <v>330404004</v>
          </cell>
          <cell r="F3220" t="str">
            <v>角膜拆线</v>
          </cell>
          <cell r="G3220" t="str">
            <v>指显微镜下</v>
          </cell>
          <cell r="H3220" t="str">
            <v>次</v>
          </cell>
          <cell r="I3220" t="str">
            <v>次</v>
          </cell>
          <cell r="J3220">
            <v>102</v>
          </cell>
          <cell r="K3220">
            <v>100.5</v>
          </cell>
        </row>
        <row r="3221">
          <cell r="D3221">
            <v>3218</v>
          </cell>
          <cell r="E3221">
            <v>330404005</v>
          </cell>
          <cell r="F3221" t="str">
            <v>角膜基质环植入术</v>
          </cell>
        </row>
        <row r="3221">
          <cell r="H3221" t="str">
            <v>次</v>
          </cell>
          <cell r="I3221" t="str">
            <v>次</v>
          </cell>
          <cell r="J3221">
            <v>878</v>
          </cell>
          <cell r="K3221">
            <v>577.2</v>
          </cell>
        </row>
        <row r="3222">
          <cell r="D3222">
            <v>3219</v>
          </cell>
          <cell r="E3222">
            <v>330404006</v>
          </cell>
          <cell r="F3222" t="str">
            <v>角膜深层异物取出术</v>
          </cell>
        </row>
        <row r="3222">
          <cell r="H3222" t="str">
            <v>次</v>
          </cell>
          <cell r="I3222" t="str">
            <v>次</v>
          </cell>
          <cell r="J3222">
            <v>445</v>
          </cell>
          <cell r="K3222">
            <v>325</v>
          </cell>
        </row>
        <row r="3223">
          <cell r="D3223">
            <v>3220</v>
          </cell>
          <cell r="E3223">
            <v>330404007</v>
          </cell>
          <cell r="F3223" t="str">
            <v>翼状胬肉切除术</v>
          </cell>
          <cell r="G3223" t="str">
            <v>包括单纯切除，转位术、单纯角膜肿物切除</v>
          </cell>
          <cell r="H3223" t="str">
            <v>次</v>
          </cell>
          <cell r="I3223" t="str">
            <v>次</v>
          </cell>
          <cell r="J3223">
            <v>248</v>
          </cell>
          <cell r="K3223">
            <v>248</v>
          </cell>
        </row>
        <row r="3224">
          <cell r="D3224">
            <v>3221</v>
          </cell>
          <cell r="E3224">
            <v>330404008</v>
          </cell>
          <cell r="F3224" t="str">
            <v>翼状胬肉切除＋角膜移植术</v>
          </cell>
          <cell r="G3224" t="str">
            <v>包括角膜肿物切除+角膜移植术</v>
          </cell>
          <cell r="H3224" t="str">
            <v>供体</v>
          </cell>
          <cell r="I3224" t="str">
            <v>次</v>
          </cell>
          <cell r="J3224">
            <v>1210</v>
          </cell>
          <cell r="K3224">
            <v>650</v>
          </cell>
        </row>
        <row r="3225">
          <cell r="D3225">
            <v>3222</v>
          </cell>
          <cell r="E3225">
            <v>3304040081</v>
          </cell>
          <cell r="F3225" t="str">
            <v>翼状胬肉切除+角膜移植术(含干细胞移植)</v>
          </cell>
        </row>
        <row r="3225">
          <cell r="H3225" t="str">
            <v>次</v>
          </cell>
          <cell r="I3225" t="str">
            <v>次</v>
          </cell>
          <cell r="J3225">
            <v>1565</v>
          </cell>
          <cell r="K3225">
            <v>994.5</v>
          </cell>
        </row>
        <row r="3226">
          <cell r="D3226">
            <v>3223</v>
          </cell>
          <cell r="E3226">
            <v>330404009</v>
          </cell>
          <cell r="F3226" t="str">
            <v>角膜白斑染色术</v>
          </cell>
        </row>
        <row r="3226">
          <cell r="H3226" t="str">
            <v>次</v>
          </cell>
          <cell r="I3226" t="str">
            <v>次</v>
          </cell>
          <cell r="J3226">
            <v>333</v>
          </cell>
          <cell r="K3226">
            <v>155</v>
          </cell>
        </row>
        <row r="3227">
          <cell r="D3227">
            <v>3224</v>
          </cell>
          <cell r="E3227">
            <v>330404010</v>
          </cell>
          <cell r="F3227" t="str">
            <v>角膜移植术</v>
          </cell>
          <cell r="G3227" t="str">
            <v>包括穿透、板层</v>
          </cell>
          <cell r="H3227" t="str">
            <v>供体角膜、无损伤特殊缝线、手术专用刀、粘弹剂</v>
          </cell>
          <cell r="I3227" t="str">
            <v>次</v>
          </cell>
          <cell r="J3227">
            <v>972</v>
          </cell>
          <cell r="K3227">
            <v>865.5</v>
          </cell>
        </row>
        <row r="3228">
          <cell r="D3228">
            <v>3225</v>
          </cell>
          <cell r="E3228">
            <v>3304040101</v>
          </cell>
          <cell r="F3228" t="str">
            <v>角膜手术中实施干细胞移植加收</v>
          </cell>
          <cell r="G3228" t="str">
            <v>包括穿透、板层</v>
          </cell>
          <cell r="H3228" t="str">
            <v>供体</v>
          </cell>
          <cell r="I3228" t="str">
            <v>次</v>
          </cell>
          <cell r="J3228">
            <v>180</v>
          </cell>
          <cell r="K3228">
            <v>144</v>
          </cell>
        </row>
        <row r="3229">
          <cell r="D3229">
            <v>3226</v>
          </cell>
          <cell r="E3229">
            <v>330404011</v>
          </cell>
          <cell r="F3229" t="str">
            <v>羊膜移植术</v>
          </cell>
          <cell r="G3229" t="str">
            <v>供体</v>
          </cell>
          <cell r="H3229" t="str">
            <v>供体</v>
          </cell>
          <cell r="I3229" t="str">
            <v>次</v>
          </cell>
          <cell r="J3229">
            <v>639</v>
          </cell>
          <cell r="K3229">
            <v>432.9</v>
          </cell>
        </row>
        <row r="3230">
          <cell r="D3230">
            <v>3227</v>
          </cell>
          <cell r="E3230">
            <v>330404012</v>
          </cell>
          <cell r="F3230" t="str">
            <v>角膜移植联合视网膜复位术</v>
          </cell>
        </row>
        <row r="3230">
          <cell r="H3230" t="str">
            <v>次</v>
          </cell>
          <cell r="I3230" t="str">
            <v>次</v>
          </cell>
          <cell r="J3230">
            <v>1171</v>
          </cell>
          <cell r="K3230">
            <v>721.5</v>
          </cell>
        </row>
        <row r="3231">
          <cell r="D3231">
            <v>3228</v>
          </cell>
          <cell r="E3231">
            <v>330404013</v>
          </cell>
          <cell r="F3231" t="str">
            <v>瞳孔再造术</v>
          </cell>
          <cell r="G3231" t="str">
            <v>特殊缝线、粘弹剂</v>
          </cell>
          <cell r="H3231" t="str">
            <v>特殊缝线、粘弹剂</v>
          </cell>
          <cell r="I3231" t="str">
            <v>次</v>
          </cell>
          <cell r="J3231">
            <v>706</v>
          </cell>
          <cell r="K3231">
            <v>602.8</v>
          </cell>
        </row>
        <row r="3232">
          <cell r="D3232">
            <v>3229</v>
          </cell>
          <cell r="E3232" t="str">
            <v>s330404001</v>
          </cell>
          <cell r="F3232" t="str">
            <v>复杂角膜移植术</v>
          </cell>
          <cell r="G3232" t="str">
            <v>含环周角（结）膜移植、干细胞移植、眼前节重建</v>
          </cell>
          <cell r="H3232" t="str">
            <v>特殊缝线、粘弹剂、供体角膜、羊膜</v>
          </cell>
          <cell r="I3232" t="str">
            <v>次</v>
          </cell>
          <cell r="J3232">
            <v>1114</v>
          </cell>
          <cell r="K3232">
            <v>865.8</v>
          </cell>
        </row>
        <row r="3233">
          <cell r="D3233">
            <v>3230</v>
          </cell>
          <cell r="E3233" t="str">
            <v>s330404002</v>
          </cell>
          <cell r="F3233" t="str">
            <v>白内障摘除联合玻璃体切割+人工晶体植入术</v>
          </cell>
          <cell r="G3233" t="str">
            <v>玻璃体切割头、特殊缝线、专用刀、粘弹剂、膨胀气体、硅油、重水</v>
          </cell>
          <cell r="H3233" t="str">
            <v>玻璃体切割头、特殊缝线、专用刀、粘弹剂、膨胀气体、硅油、重水</v>
          </cell>
          <cell r="I3233" t="str">
            <v>次</v>
          </cell>
          <cell r="J3233">
            <v>1016</v>
          </cell>
          <cell r="K3233">
            <v>799.2</v>
          </cell>
        </row>
        <row r="3234">
          <cell r="D3234">
            <v>3231</v>
          </cell>
          <cell r="E3234">
            <v>330405</v>
          </cell>
          <cell r="F3234" t="str">
            <v>虹膜、睫状体、巩膜和前房手术</v>
          </cell>
        </row>
        <row r="3235">
          <cell r="D3235">
            <v>3232</v>
          </cell>
          <cell r="E3235">
            <v>330405001</v>
          </cell>
          <cell r="F3235" t="str">
            <v>虹膜全切除术</v>
          </cell>
          <cell r="G3235" t="str">
            <v>特殊缝线</v>
          </cell>
          <cell r="H3235" t="str">
            <v>特殊缝线</v>
          </cell>
          <cell r="I3235" t="str">
            <v>次</v>
          </cell>
          <cell r="J3235">
            <v>462</v>
          </cell>
          <cell r="K3235">
            <v>388.5</v>
          </cell>
        </row>
        <row r="3236">
          <cell r="D3236">
            <v>3233</v>
          </cell>
          <cell r="E3236">
            <v>330405002</v>
          </cell>
          <cell r="F3236" t="str">
            <v>虹膜周边切除术</v>
          </cell>
        </row>
        <row r="3236">
          <cell r="H3236" t="str">
            <v>次</v>
          </cell>
          <cell r="I3236" t="str">
            <v>次</v>
          </cell>
          <cell r="J3236">
            <v>462</v>
          </cell>
          <cell r="K3236">
            <v>388.5</v>
          </cell>
        </row>
        <row r="3237">
          <cell r="D3237">
            <v>3234</v>
          </cell>
          <cell r="E3237">
            <v>330405003</v>
          </cell>
          <cell r="F3237" t="str">
            <v>虹膜根部离断修复术</v>
          </cell>
          <cell r="G3237" t="str">
            <v>特殊缝线</v>
          </cell>
          <cell r="H3237" t="str">
            <v>特殊缝线</v>
          </cell>
          <cell r="I3237" t="str">
            <v>次</v>
          </cell>
          <cell r="J3237">
            <v>599</v>
          </cell>
          <cell r="K3237">
            <v>466</v>
          </cell>
        </row>
        <row r="3238">
          <cell r="D3238">
            <v>3235</v>
          </cell>
          <cell r="E3238">
            <v>330405004</v>
          </cell>
          <cell r="F3238" t="str">
            <v>虹膜贯穿术</v>
          </cell>
        </row>
        <row r="3238">
          <cell r="H3238" t="str">
            <v>次</v>
          </cell>
          <cell r="I3238" t="str">
            <v>次</v>
          </cell>
          <cell r="J3238">
            <v>462</v>
          </cell>
          <cell r="K3238">
            <v>388.5</v>
          </cell>
        </row>
        <row r="3239">
          <cell r="D3239">
            <v>3236</v>
          </cell>
          <cell r="E3239">
            <v>330405005</v>
          </cell>
          <cell r="F3239" t="str">
            <v>虹膜囊肿切除术</v>
          </cell>
        </row>
        <row r="3239">
          <cell r="H3239" t="str">
            <v>次</v>
          </cell>
          <cell r="I3239" t="str">
            <v>次</v>
          </cell>
          <cell r="J3239">
            <v>806</v>
          </cell>
          <cell r="K3239">
            <v>466</v>
          </cell>
        </row>
        <row r="3240">
          <cell r="D3240">
            <v>3237</v>
          </cell>
          <cell r="E3240">
            <v>330405006</v>
          </cell>
          <cell r="F3240" t="str">
            <v>人工虹膜隔植入术</v>
          </cell>
          <cell r="G3240" t="str">
            <v>人工虹膜隔、粘弹剂、无损伤特殊缝线</v>
          </cell>
          <cell r="H3240" t="str">
            <v>人工虹膜隔、粘弹剂、无损伤特殊缝线</v>
          </cell>
          <cell r="I3240" t="str">
            <v>次</v>
          </cell>
          <cell r="J3240">
            <v>729</v>
          </cell>
          <cell r="K3240">
            <v>466</v>
          </cell>
        </row>
        <row r="3241">
          <cell r="D3241">
            <v>3238</v>
          </cell>
          <cell r="E3241">
            <v>330405007</v>
          </cell>
          <cell r="F3241" t="str">
            <v>睫状体剥离术</v>
          </cell>
        </row>
        <row r="3241">
          <cell r="H3241" t="str">
            <v>次</v>
          </cell>
          <cell r="I3241" t="str">
            <v>次</v>
          </cell>
          <cell r="J3241">
            <v>500</v>
          </cell>
          <cell r="K3241">
            <v>388.5</v>
          </cell>
        </row>
        <row r="3242">
          <cell r="D3242">
            <v>3239</v>
          </cell>
          <cell r="E3242">
            <v>330405008</v>
          </cell>
          <cell r="F3242" t="str">
            <v>睫状体断离复位术</v>
          </cell>
          <cell r="G3242" t="str">
            <v>不含视网膜周边部脱离复位术</v>
          </cell>
          <cell r="H3242" t="str">
            <v>次</v>
          </cell>
          <cell r="I3242" t="str">
            <v>次</v>
          </cell>
          <cell r="J3242">
            <v>606</v>
          </cell>
          <cell r="K3242">
            <v>466</v>
          </cell>
        </row>
        <row r="3243">
          <cell r="D3243">
            <v>3240</v>
          </cell>
          <cell r="E3243">
            <v>330405009</v>
          </cell>
          <cell r="F3243" t="str">
            <v>睫状体及脉络膜上腔放液术</v>
          </cell>
          <cell r="G3243" t="str">
            <v>特殊缝线</v>
          </cell>
          <cell r="H3243" t="str">
            <v>特殊缝线</v>
          </cell>
          <cell r="I3243" t="str">
            <v>次</v>
          </cell>
          <cell r="J3243">
            <v>523</v>
          </cell>
          <cell r="K3243">
            <v>502.3</v>
          </cell>
        </row>
        <row r="3244">
          <cell r="D3244">
            <v>3241</v>
          </cell>
          <cell r="E3244">
            <v>330405010</v>
          </cell>
          <cell r="F3244" t="str">
            <v>睫状体特殊治疗</v>
          </cell>
          <cell r="G3244" t="str">
            <v>包括光凝、冷凝、透热等法</v>
          </cell>
          <cell r="H3244" t="str">
            <v>单侧</v>
          </cell>
          <cell r="I3244" t="str">
            <v>单侧</v>
          </cell>
          <cell r="J3244">
            <v>399</v>
          </cell>
          <cell r="K3244">
            <v>288.6</v>
          </cell>
        </row>
        <row r="3245">
          <cell r="D3245">
            <v>3242</v>
          </cell>
          <cell r="E3245">
            <v>330405011</v>
          </cell>
          <cell r="F3245" t="str">
            <v>前房角切开术</v>
          </cell>
          <cell r="G3245" t="str">
            <v>包括前房积血清除、房角粘连分离术</v>
          </cell>
          <cell r="H3245" t="str">
            <v>次</v>
          </cell>
          <cell r="I3245" t="str">
            <v>次</v>
          </cell>
          <cell r="J3245">
            <v>574</v>
          </cell>
          <cell r="K3245">
            <v>466</v>
          </cell>
        </row>
        <row r="3246">
          <cell r="D3246">
            <v>3243</v>
          </cell>
          <cell r="E3246">
            <v>3304050110</v>
          </cell>
          <cell r="F3246" t="str">
            <v>前房角切开术</v>
          </cell>
          <cell r="G3246" t="str">
            <v>使用前房角镜等特殊仪器时</v>
          </cell>
          <cell r="H3246" t="str">
            <v>次</v>
          </cell>
          <cell r="I3246" t="str">
            <v>次</v>
          </cell>
          <cell r="J3246">
            <v>687</v>
          </cell>
          <cell r="K3246">
            <v>606</v>
          </cell>
        </row>
        <row r="3247">
          <cell r="D3247">
            <v>3244</v>
          </cell>
          <cell r="E3247">
            <v>330405012</v>
          </cell>
          <cell r="F3247" t="str">
            <v>前房成形术</v>
          </cell>
        </row>
        <row r="3247">
          <cell r="H3247" t="str">
            <v>次</v>
          </cell>
          <cell r="I3247" t="str">
            <v>次</v>
          </cell>
          <cell r="J3247">
            <v>508</v>
          </cell>
          <cell r="K3247">
            <v>401.9</v>
          </cell>
        </row>
        <row r="3248">
          <cell r="D3248">
            <v>3245</v>
          </cell>
          <cell r="E3248">
            <v>330405013</v>
          </cell>
          <cell r="F3248" t="str">
            <v>青光眼滤过术</v>
          </cell>
          <cell r="G3248" t="str">
            <v>包括小梁切除、虹膜嵌顿、巩膜灼滤</v>
          </cell>
          <cell r="H3248" t="str">
            <v>特殊缝线</v>
          </cell>
          <cell r="I3248" t="str">
            <v>次</v>
          </cell>
          <cell r="J3248">
            <v>691</v>
          </cell>
          <cell r="K3248">
            <v>649.2</v>
          </cell>
        </row>
        <row r="3249">
          <cell r="D3249">
            <v>3246</v>
          </cell>
          <cell r="E3249">
            <v>330405014</v>
          </cell>
          <cell r="F3249" t="str">
            <v>非穿透性小梁切除＋透明质酸钠凝胶充填术</v>
          </cell>
          <cell r="G3249" t="str">
            <v>胶原膜</v>
          </cell>
          <cell r="H3249" t="str">
            <v>胶原膜</v>
          </cell>
          <cell r="I3249" t="str">
            <v>次</v>
          </cell>
          <cell r="J3249">
            <v>799</v>
          </cell>
          <cell r="K3249">
            <v>466</v>
          </cell>
        </row>
        <row r="3250">
          <cell r="D3250">
            <v>3247</v>
          </cell>
          <cell r="E3250">
            <v>330405015</v>
          </cell>
          <cell r="F3250" t="str">
            <v>小梁切开术</v>
          </cell>
        </row>
        <row r="3250">
          <cell r="H3250" t="str">
            <v>次</v>
          </cell>
          <cell r="I3250" t="str">
            <v>次</v>
          </cell>
          <cell r="J3250">
            <v>719</v>
          </cell>
          <cell r="K3250">
            <v>466</v>
          </cell>
        </row>
        <row r="3251">
          <cell r="D3251">
            <v>3248</v>
          </cell>
          <cell r="E3251">
            <v>330405016</v>
          </cell>
          <cell r="F3251" t="str">
            <v>小梁切开联合小梁切除术</v>
          </cell>
          <cell r="G3251" t="str">
            <v>特殊缝线</v>
          </cell>
          <cell r="H3251" t="str">
            <v>特殊缝线</v>
          </cell>
          <cell r="I3251" t="str">
            <v>次</v>
          </cell>
          <cell r="J3251">
            <v>801</v>
          </cell>
          <cell r="K3251">
            <v>543.9</v>
          </cell>
        </row>
        <row r="3252">
          <cell r="D3252">
            <v>3249</v>
          </cell>
          <cell r="E3252">
            <v>330405017</v>
          </cell>
          <cell r="F3252" t="str">
            <v>青光眼硅管植入术</v>
          </cell>
          <cell r="G3252" t="str">
            <v>硅管、青光眼阀巩膜片、粘弹剂、特殊缝线</v>
          </cell>
          <cell r="H3252" t="str">
            <v>硅管、青光眼阀巩膜片、粘弹剂、特殊缝线</v>
          </cell>
          <cell r="I3252" t="str">
            <v>次</v>
          </cell>
          <cell r="J3252">
            <v>806</v>
          </cell>
          <cell r="K3252">
            <v>466.2</v>
          </cell>
        </row>
        <row r="3253">
          <cell r="D3253">
            <v>3250</v>
          </cell>
          <cell r="E3253">
            <v>330405018</v>
          </cell>
          <cell r="F3253" t="str">
            <v>青光眼滤帘修复术</v>
          </cell>
          <cell r="G3253" t="str">
            <v>特殊缝线</v>
          </cell>
          <cell r="H3253" t="str">
            <v>特殊缝线</v>
          </cell>
          <cell r="I3253" t="str">
            <v>次</v>
          </cell>
          <cell r="J3253">
            <v>532</v>
          </cell>
          <cell r="K3253">
            <v>388.5</v>
          </cell>
        </row>
        <row r="3254">
          <cell r="D3254">
            <v>3251</v>
          </cell>
          <cell r="E3254">
            <v>330405019</v>
          </cell>
          <cell r="F3254" t="str">
            <v>青光眼滤过泡分离术</v>
          </cell>
        </row>
        <row r="3254">
          <cell r="H3254" t="str">
            <v>次</v>
          </cell>
          <cell r="I3254" t="str">
            <v>次</v>
          </cell>
          <cell r="J3254">
            <v>414</v>
          </cell>
          <cell r="K3254">
            <v>288.6</v>
          </cell>
        </row>
        <row r="3255">
          <cell r="D3255">
            <v>3252</v>
          </cell>
          <cell r="E3255">
            <v>330405020</v>
          </cell>
          <cell r="F3255" t="str">
            <v>青光眼滤过泡修补术</v>
          </cell>
          <cell r="G3255" t="str">
            <v>特殊缝线</v>
          </cell>
          <cell r="H3255" t="str">
            <v>特殊缝线</v>
          </cell>
          <cell r="I3255" t="str">
            <v>次</v>
          </cell>
          <cell r="J3255">
            <v>508</v>
          </cell>
          <cell r="K3255">
            <v>325.2</v>
          </cell>
        </row>
        <row r="3256">
          <cell r="D3256">
            <v>3253</v>
          </cell>
          <cell r="E3256">
            <v>330405021</v>
          </cell>
          <cell r="F3256" t="str">
            <v>巩膜缩短术</v>
          </cell>
        </row>
        <row r="3256">
          <cell r="H3256" t="str">
            <v>次</v>
          </cell>
          <cell r="I3256" t="str">
            <v>次</v>
          </cell>
          <cell r="J3256">
            <v>492</v>
          </cell>
          <cell r="K3256">
            <v>360.8</v>
          </cell>
        </row>
        <row r="3257">
          <cell r="D3257">
            <v>3254</v>
          </cell>
          <cell r="E3257">
            <v>330405022</v>
          </cell>
          <cell r="F3257" t="str">
            <v>房水引流物置入术</v>
          </cell>
          <cell r="G3257" t="str">
            <v>手术区消毒，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v>
          </cell>
          <cell r="H3257" t="str">
            <v>单侧</v>
          </cell>
          <cell r="I3257" t="str">
            <v>单侧</v>
          </cell>
          <cell r="J3257">
            <v>1035</v>
          </cell>
          <cell r="K3257">
            <v>999</v>
          </cell>
        </row>
        <row r="3258">
          <cell r="D3258">
            <v>3255</v>
          </cell>
          <cell r="E3258">
            <v>330406</v>
          </cell>
          <cell r="F3258" t="str">
            <v>晶状体手术</v>
          </cell>
          <cell r="G3258" t="str">
            <v/>
          </cell>
          <cell r="H3258" t="str">
            <v>张力环</v>
          </cell>
          <cell r="I3258" t="str">
            <v/>
          </cell>
        </row>
        <row r="3259">
          <cell r="D3259">
            <v>3256</v>
          </cell>
          <cell r="E3259">
            <v>330406001</v>
          </cell>
          <cell r="F3259" t="str">
            <v>白内障截囊吸取术</v>
          </cell>
          <cell r="G3259" t="str">
            <v>粘弹剂</v>
          </cell>
          <cell r="H3259" t="str">
            <v>粘弹剂</v>
          </cell>
          <cell r="I3259" t="str">
            <v>次</v>
          </cell>
          <cell r="J3259">
            <v>652</v>
          </cell>
          <cell r="K3259">
            <v>543.9</v>
          </cell>
        </row>
        <row r="3260">
          <cell r="D3260">
            <v>3257</v>
          </cell>
          <cell r="E3260">
            <v>330406002</v>
          </cell>
          <cell r="F3260" t="str">
            <v>白内障囊膜切除术</v>
          </cell>
          <cell r="G3260" t="str">
            <v>粘弹剂</v>
          </cell>
          <cell r="H3260" t="str">
            <v>粘弹剂</v>
          </cell>
          <cell r="I3260" t="str">
            <v>次</v>
          </cell>
          <cell r="J3260">
            <v>529</v>
          </cell>
          <cell r="K3260">
            <v>466</v>
          </cell>
        </row>
        <row r="3261">
          <cell r="D3261">
            <v>3258</v>
          </cell>
          <cell r="E3261">
            <v>330406003</v>
          </cell>
          <cell r="F3261" t="str">
            <v>白内障囊内摘除术</v>
          </cell>
          <cell r="G3261" t="str">
            <v>无损伤特殊缝线</v>
          </cell>
          <cell r="H3261" t="str">
            <v>无损伤特殊缝线</v>
          </cell>
          <cell r="I3261" t="str">
            <v>次</v>
          </cell>
          <cell r="J3261">
            <v>655</v>
          </cell>
          <cell r="K3261">
            <v>388.5</v>
          </cell>
        </row>
        <row r="3262">
          <cell r="D3262">
            <v>3259</v>
          </cell>
          <cell r="E3262">
            <v>330406004</v>
          </cell>
          <cell r="F3262" t="str">
            <v>白内障囊外摘除术</v>
          </cell>
          <cell r="G3262" t="str">
            <v>粘弹剂、无损伤特殊缝线</v>
          </cell>
          <cell r="H3262" t="str">
            <v>粘弹剂、无损伤特殊缝线</v>
          </cell>
          <cell r="I3262" t="str">
            <v>次</v>
          </cell>
          <cell r="J3262">
            <v>754</v>
          </cell>
          <cell r="K3262">
            <v>754</v>
          </cell>
        </row>
        <row r="3263">
          <cell r="D3263">
            <v>3260</v>
          </cell>
          <cell r="E3263">
            <v>330406005</v>
          </cell>
          <cell r="F3263" t="str">
            <v>白内障超声乳化摘除术</v>
          </cell>
          <cell r="G3263" t="str">
            <v>乳化专用刀</v>
          </cell>
          <cell r="H3263" t="str">
            <v>乳化专用刀</v>
          </cell>
          <cell r="I3263" t="str">
            <v>次</v>
          </cell>
          <cell r="J3263">
            <v>1245</v>
          </cell>
          <cell r="K3263">
            <v>865.5</v>
          </cell>
        </row>
        <row r="3264">
          <cell r="D3264">
            <v>3261</v>
          </cell>
          <cell r="E3264">
            <v>330406006</v>
          </cell>
          <cell r="F3264" t="str">
            <v>白内障囊外摘除+人工晶体植入术</v>
          </cell>
          <cell r="G3264" t="str">
            <v>人工晶体、粘弹剂、无损伤特殊缝线</v>
          </cell>
          <cell r="H3264" t="str">
            <v>人工晶体、粘弹剂、无损伤特殊缝线</v>
          </cell>
          <cell r="I3264" t="str">
            <v>次</v>
          </cell>
          <cell r="J3264">
            <v>1369</v>
          </cell>
          <cell r="K3264">
            <v>621.6</v>
          </cell>
        </row>
        <row r="3265">
          <cell r="D3265">
            <v>3262</v>
          </cell>
          <cell r="E3265">
            <v>330406007</v>
          </cell>
          <cell r="F3265" t="str">
            <v>人工晶体复位术</v>
          </cell>
        </row>
        <row r="3265">
          <cell r="H3265" t="str">
            <v>次</v>
          </cell>
          <cell r="I3265" t="str">
            <v>次</v>
          </cell>
          <cell r="J3265">
            <v>714</v>
          </cell>
          <cell r="K3265">
            <v>703.3</v>
          </cell>
        </row>
        <row r="3266">
          <cell r="D3266">
            <v>3263</v>
          </cell>
          <cell r="E3266">
            <v>330406008</v>
          </cell>
          <cell r="F3266" t="str">
            <v>人工晶体置换术</v>
          </cell>
          <cell r="G3266" t="str">
            <v>人工晶体</v>
          </cell>
          <cell r="H3266" t="str">
            <v>人工晶体</v>
          </cell>
          <cell r="I3266" t="str">
            <v>次</v>
          </cell>
          <cell r="J3266">
            <v>832</v>
          </cell>
          <cell r="K3266">
            <v>577.2</v>
          </cell>
        </row>
        <row r="3267">
          <cell r="D3267">
            <v>3264</v>
          </cell>
          <cell r="E3267">
            <v>330406009</v>
          </cell>
          <cell r="F3267" t="str">
            <v>二期人工晶体植入术</v>
          </cell>
          <cell r="G3267" t="str">
            <v>人工晶体、粘弹剂、无损伤特殊缝线</v>
          </cell>
          <cell r="H3267" t="str">
            <v>人工晶体、粘弹剂、无损伤特殊缝线</v>
          </cell>
          <cell r="I3267" t="str">
            <v>次</v>
          </cell>
          <cell r="J3267">
            <v>740</v>
          </cell>
          <cell r="K3267">
            <v>621.6</v>
          </cell>
        </row>
        <row r="3268">
          <cell r="D3268">
            <v>3265</v>
          </cell>
          <cell r="E3268">
            <v>330406010</v>
          </cell>
          <cell r="F3268" t="str">
            <v>白内障超声乳化摘除术+人工晶体植入术</v>
          </cell>
          <cell r="G3268" t="str">
            <v>人工晶体、粘弹剂、乳化专用刀</v>
          </cell>
          <cell r="H3268" t="str">
            <v>人工晶体、粘弹剂、乳化专用刀</v>
          </cell>
          <cell r="I3268" t="str">
            <v>次</v>
          </cell>
          <cell r="J3268">
            <v>1260</v>
          </cell>
          <cell r="K3268">
            <v>1081.9</v>
          </cell>
        </row>
        <row r="3269">
          <cell r="D3269">
            <v>3266</v>
          </cell>
          <cell r="E3269">
            <v>330406011</v>
          </cell>
          <cell r="F3269" t="str">
            <v>人工晶体睫状沟固定术</v>
          </cell>
          <cell r="G3269" t="str">
            <v>人工晶体、无损伤特殊缝线、粘弹剂</v>
          </cell>
          <cell r="H3269" t="str">
            <v>人工晶体、无损伤特殊缝线、粘弹剂</v>
          </cell>
          <cell r="I3269" t="str">
            <v>次</v>
          </cell>
          <cell r="J3269">
            <v>836</v>
          </cell>
          <cell r="K3269">
            <v>836</v>
          </cell>
        </row>
        <row r="3270">
          <cell r="D3270">
            <v>3267</v>
          </cell>
          <cell r="E3270">
            <v>330406012</v>
          </cell>
          <cell r="F3270" t="str">
            <v>人工晶体取出术</v>
          </cell>
          <cell r="G3270" t="str">
            <v>无损伤特殊缝线、粘弹剂</v>
          </cell>
          <cell r="H3270" t="str">
            <v>无损伤特殊缝线、粘弹剂</v>
          </cell>
          <cell r="I3270" t="str">
            <v>次</v>
          </cell>
          <cell r="J3270">
            <v>650</v>
          </cell>
          <cell r="K3270">
            <v>543.9</v>
          </cell>
        </row>
        <row r="3271">
          <cell r="D3271">
            <v>3268</v>
          </cell>
          <cell r="E3271">
            <v>330406013</v>
          </cell>
          <cell r="F3271" t="str">
            <v>白内障青光眼联合手术</v>
          </cell>
          <cell r="G3271" t="str">
            <v>粘弹剂、特殊缝线</v>
          </cell>
          <cell r="H3271" t="str">
            <v>粘弹剂、特殊缝线</v>
          </cell>
          <cell r="I3271" t="str">
            <v>次</v>
          </cell>
          <cell r="J3271">
            <v>1210</v>
          </cell>
          <cell r="K3271">
            <v>699.3</v>
          </cell>
        </row>
        <row r="3272">
          <cell r="D3272">
            <v>3269</v>
          </cell>
          <cell r="E3272">
            <v>330406015</v>
          </cell>
          <cell r="F3272" t="str">
            <v>白内障囊外摘除联合青光眼人工晶体植入术</v>
          </cell>
          <cell r="G3272" t="str">
            <v>人工晶体、无损伤特殊缝线、粘弹剂</v>
          </cell>
          <cell r="H3272" t="str">
            <v>人工晶体、无损伤特殊缝线、粘弹剂</v>
          </cell>
          <cell r="I3272" t="str">
            <v>次</v>
          </cell>
          <cell r="J3272">
            <v>1344</v>
          </cell>
          <cell r="K3272">
            <v>777</v>
          </cell>
        </row>
        <row r="3273">
          <cell r="D3273">
            <v>3270</v>
          </cell>
          <cell r="E3273">
            <v>330406016</v>
          </cell>
          <cell r="F3273" t="str">
            <v>穿透性角膜移植联合白内障囊外摘除及人工晶体植入术(三联术)</v>
          </cell>
          <cell r="G3273" t="str">
            <v>供体角膜、人工角膜、人工晶体、无损伤特殊缝线、粘弹剂</v>
          </cell>
          <cell r="H3273" t="str">
            <v>供体角膜、人工角膜、人工晶体、无损伤特殊缝线、粘弹剂</v>
          </cell>
          <cell r="I3273" t="str">
            <v>次</v>
          </cell>
          <cell r="J3273">
            <v>1568</v>
          </cell>
          <cell r="K3273">
            <v>777</v>
          </cell>
        </row>
        <row r="3274">
          <cell r="D3274">
            <v>3271</v>
          </cell>
          <cell r="E3274">
            <v>330406017</v>
          </cell>
          <cell r="F3274" t="str">
            <v>白内障摘除联合玻璃体切割术</v>
          </cell>
          <cell r="G3274" t="str">
            <v>包括前路摘晶体，后路摘晶体</v>
          </cell>
          <cell r="H3274" t="str">
            <v>人工晶体、无损伤特殊缝线、粘弹剂</v>
          </cell>
          <cell r="I3274" t="str">
            <v>次</v>
          </cell>
          <cell r="J3274">
            <v>1507</v>
          </cell>
          <cell r="K3274">
            <v>777</v>
          </cell>
        </row>
        <row r="3275">
          <cell r="D3275">
            <v>3272</v>
          </cell>
          <cell r="E3275">
            <v>330406018</v>
          </cell>
          <cell r="F3275" t="str">
            <v>球内异物取出术联合晶体玻璃体切除及人工晶体植入(四联术)</v>
          </cell>
          <cell r="G3275" t="str">
            <v>人工晶体</v>
          </cell>
          <cell r="H3275" t="str">
            <v>人工晶体</v>
          </cell>
          <cell r="I3275" t="str">
            <v>次</v>
          </cell>
          <cell r="J3275">
            <v>2835</v>
          </cell>
          <cell r="K3275">
            <v>932</v>
          </cell>
        </row>
        <row r="3276">
          <cell r="D3276">
            <v>3273</v>
          </cell>
          <cell r="E3276">
            <v>330406019</v>
          </cell>
          <cell r="F3276" t="str">
            <v>非正常晶体手术</v>
          </cell>
          <cell r="G3276" t="str">
            <v>包括晶体半脱位、晶体切除、瞳孔广泛粘连强直或闭锁、抗青光眼术后</v>
          </cell>
          <cell r="H3276" t="str">
            <v>次</v>
          </cell>
          <cell r="I3276" t="str">
            <v>次</v>
          </cell>
          <cell r="J3276">
            <v>1142</v>
          </cell>
          <cell r="K3276">
            <v>721.5</v>
          </cell>
        </row>
        <row r="3277">
          <cell r="D3277">
            <v>3274</v>
          </cell>
          <cell r="E3277">
            <v>330407</v>
          </cell>
          <cell r="F3277" t="str">
            <v>视网膜、脉络膜、后房手术</v>
          </cell>
        </row>
        <row r="3278">
          <cell r="D3278">
            <v>3275</v>
          </cell>
          <cell r="E3278">
            <v>330407001</v>
          </cell>
          <cell r="F3278" t="str">
            <v>玻璃体穿刺抽液术</v>
          </cell>
          <cell r="G3278" t="str">
            <v>含玻璃体注气、注液;包括注药</v>
          </cell>
          <cell r="H3278" t="str">
            <v>次</v>
          </cell>
          <cell r="I3278" t="str">
            <v>次</v>
          </cell>
          <cell r="J3278">
            <v>462</v>
          </cell>
          <cell r="K3278">
            <v>388.5</v>
          </cell>
        </row>
        <row r="3279">
          <cell r="D3279">
            <v>3276</v>
          </cell>
          <cell r="E3279">
            <v>330407002</v>
          </cell>
          <cell r="F3279" t="str">
            <v>玻璃体切除术</v>
          </cell>
          <cell r="G3279" t="str">
            <v>玻璃体切割头、无损伤特殊缝线、膨胀气体、硅油、重水</v>
          </cell>
          <cell r="H3279" t="str">
            <v>玻璃体切割头、无损伤特殊缝线、膨胀气体、硅油、重水</v>
          </cell>
          <cell r="I3279" t="str">
            <v>次</v>
          </cell>
          <cell r="J3279">
            <v>1401</v>
          </cell>
          <cell r="K3279">
            <v>1298.3</v>
          </cell>
        </row>
        <row r="3280">
          <cell r="D3280">
            <v>3277</v>
          </cell>
          <cell r="E3280">
            <v>330407003</v>
          </cell>
          <cell r="F3280" t="str">
            <v>玻璃体内猪囊尾幼取出术</v>
          </cell>
          <cell r="G3280" t="str">
            <v>玻璃体切割头、无损伤特殊缝线</v>
          </cell>
          <cell r="H3280" t="str">
            <v>玻璃体切割头、无损伤特殊缝线</v>
          </cell>
          <cell r="I3280" t="str">
            <v>次</v>
          </cell>
          <cell r="J3280">
            <v>1347</v>
          </cell>
          <cell r="K3280">
            <v>621.6</v>
          </cell>
        </row>
        <row r="3281">
          <cell r="D3281">
            <v>3278</v>
          </cell>
          <cell r="E3281">
            <v>330407004</v>
          </cell>
          <cell r="F3281" t="str">
            <v>视网膜脱离修复术</v>
          </cell>
          <cell r="G3281" t="str">
            <v>包括外加压、环扎术、内加压</v>
          </cell>
          <cell r="H3281" t="str">
            <v>硅胶植入物</v>
          </cell>
          <cell r="I3281" t="str">
            <v>次</v>
          </cell>
          <cell r="J3281">
            <v>827</v>
          </cell>
          <cell r="K3281">
            <v>827</v>
          </cell>
        </row>
        <row r="3282">
          <cell r="D3282">
            <v>3279</v>
          </cell>
          <cell r="E3282">
            <v>330407005</v>
          </cell>
          <cell r="F3282" t="str">
            <v>复杂视网膜脱离修复术</v>
          </cell>
          <cell r="G3282" t="str">
            <v>包括巨大裂孔、黄斑裂孔、膜增殖、视网膜下膜取出术、硅油充填、球内注气、前膜剥膜</v>
          </cell>
          <cell r="H3282" t="str">
            <v>玻璃体切割头、硅胶、膨胀气体、重水、硅油</v>
          </cell>
          <cell r="I3282" t="str">
            <v>次</v>
          </cell>
          <cell r="J3282">
            <v>1114</v>
          </cell>
          <cell r="K3282">
            <v>932</v>
          </cell>
        </row>
        <row r="3283">
          <cell r="D3283">
            <v>3280</v>
          </cell>
          <cell r="E3283">
            <v>330407006</v>
          </cell>
          <cell r="F3283" t="str">
            <v>黄斑裂孔注气术</v>
          </cell>
          <cell r="G3283" t="str">
            <v>膨胀气体</v>
          </cell>
          <cell r="H3283" t="str">
            <v>膨胀气体</v>
          </cell>
          <cell r="I3283" t="str">
            <v>次</v>
          </cell>
          <cell r="J3283">
            <v>740</v>
          </cell>
          <cell r="K3283">
            <v>621.6</v>
          </cell>
        </row>
        <row r="3284">
          <cell r="D3284">
            <v>3281</v>
          </cell>
          <cell r="E3284">
            <v>330407007</v>
          </cell>
          <cell r="F3284" t="str">
            <v>黄斑裂孔封闭术</v>
          </cell>
        </row>
        <row r="3284">
          <cell r="H3284" t="str">
            <v>次</v>
          </cell>
          <cell r="I3284" t="str">
            <v>次</v>
          </cell>
          <cell r="J3284">
            <v>647</v>
          </cell>
          <cell r="K3284">
            <v>647</v>
          </cell>
        </row>
        <row r="3285">
          <cell r="D3285">
            <v>3282</v>
          </cell>
          <cell r="E3285">
            <v>330407008</v>
          </cell>
          <cell r="F3285" t="str">
            <v>黄斑前膜术</v>
          </cell>
        </row>
        <row r="3285">
          <cell r="H3285" t="str">
            <v>次</v>
          </cell>
          <cell r="I3285" t="str">
            <v>次</v>
          </cell>
          <cell r="J3285">
            <v>976</v>
          </cell>
          <cell r="K3285">
            <v>976</v>
          </cell>
        </row>
        <row r="3286">
          <cell r="D3286">
            <v>3283</v>
          </cell>
          <cell r="E3286">
            <v>330407009</v>
          </cell>
          <cell r="F3286" t="str">
            <v>黄斑下膜取出术</v>
          </cell>
        </row>
        <row r="3286">
          <cell r="H3286" t="str">
            <v>次</v>
          </cell>
          <cell r="I3286" t="str">
            <v>次</v>
          </cell>
          <cell r="J3286">
            <v>1022</v>
          </cell>
          <cell r="K3286">
            <v>721.5</v>
          </cell>
        </row>
        <row r="3287">
          <cell r="D3287">
            <v>3284</v>
          </cell>
          <cell r="E3287">
            <v>330407010</v>
          </cell>
          <cell r="F3287" t="str">
            <v>黄斑转位术</v>
          </cell>
        </row>
        <row r="3287">
          <cell r="H3287" t="str">
            <v>次</v>
          </cell>
          <cell r="I3287" t="str">
            <v>次</v>
          </cell>
          <cell r="J3287">
            <v>1402</v>
          </cell>
          <cell r="K3287">
            <v>865.8</v>
          </cell>
        </row>
        <row r="3288">
          <cell r="D3288">
            <v>3285</v>
          </cell>
          <cell r="E3288">
            <v>330407011</v>
          </cell>
          <cell r="F3288" t="str">
            <v>色素膜肿物切除术</v>
          </cell>
        </row>
        <row r="3288">
          <cell r="H3288" t="str">
            <v>次</v>
          </cell>
          <cell r="I3288" t="str">
            <v>次</v>
          </cell>
          <cell r="J3288">
            <v>1304</v>
          </cell>
          <cell r="K3288">
            <v>793.7</v>
          </cell>
        </row>
        <row r="3289">
          <cell r="D3289">
            <v>3286</v>
          </cell>
          <cell r="E3289">
            <v>330407012</v>
          </cell>
          <cell r="F3289" t="str">
            <v>巩膜后兜带术</v>
          </cell>
          <cell r="G3289" t="str">
            <v>含阔筋膜取材、黄斑裂孔兜带</v>
          </cell>
          <cell r="H3289" t="str">
            <v>硅胶植入物</v>
          </cell>
          <cell r="I3289" t="str">
            <v>次</v>
          </cell>
          <cell r="J3289">
            <v>795</v>
          </cell>
          <cell r="K3289">
            <v>795</v>
          </cell>
        </row>
        <row r="3290">
          <cell r="D3290">
            <v>3287</v>
          </cell>
          <cell r="E3290">
            <v>330407013</v>
          </cell>
          <cell r="F3290" t="str">
            <v>内眼病冷凝术</v>
          </cell>
        </row>
        <row r="3290">
          <cell r="H3290" t="str">
            <v>次</v>
          </cell>
          <cell r="I3290" t="str">
            <v>次</v>
          </cell>
          <cell r="J3290">
            <v>542</v>
          </cell>
          <cell r="K3290">
            <v>541</v>
          </cell>
        </row>
        <row r="3291">
          <cell r="D3291">
            <v>3288</v>
          </cell>
          <cell r="E3291">
            <v>330407014</v>
          </cell>
          <cell r="F3291" t="str">
            <v>硅油取出术</v>
          </cell>
        </row>
        <row r="3291">
          <cell r="H3291" t="str">
            <v>单侧</v>
          </cell>
          <cell r="I3291" t="str">
            <v>单侧</v>
          </cell>
          <cell r="J3291">
            <v>594</v>
          </cell>
          <cell r="K3291">
            <v>553.4</v>
          </cell>
        </row>
        <row r="3292">
          <cell r="D3292">
            <v>3289</v>
          </cell>
          <cell r="E3292">
            <v>330407016</v>
          </cell>
          <cell r="F3292" t="str">
            <v>经结膜微创玻璃体切除术</v>
          </cell>
          <cell r="G3292" t="str">
            <v>消毒铺巾，开睑，置手术贴膜，应用倒像系统、眼内照明系统、光学透镜辅助手术，在手术显微镜下应用眼用穿刺器穿刺，眼内灌注建立，应用小于0.7mm（大于22G）玻璃体切割头行玻璃体切除，机械性行玻璃体后脱离，清除周边玻璃体皮质，查找视网膜裂孔，应用眼内激光系统、眼部冷凝系统处理变性区或裂孔，拔管，检查切口并使其自闭，消毒纱布遮盖。</v>
          </cell>
          <cell r="H3292" t="str">
            <v>玻璃体切割套包，膨胀气体，硅油，重水，眼内电凝头，眼内电凝线，激光光纤</v>
          </cell>
          <cell r="I3292" t="str">
            <v>次</v>
          </cell>
          <cell r="J3292">
            <v>2400</v>
          </cell>
          <cell r="K3292">
            <v>2400</v>
          </cell>
        </row>
        <row r="3293">
          <cell r="D3293">
            <v>3290</v>
          </cell>
          <cell r="E3293">
            <v>330408</v>
          </cell>
          <cell r="F3293" t="str">
            <v>眼外肌手术</v>
          </cell>
        </row>
        <row r="3294">
          <cell r="D3294">
            <v>3291</v>
          </cell>
          <cell r="E3294">
            <v>330408001</v>
          </cell>
          <cell r="F3294" t="str">
            <v>共同性斜视矫正术</v>
          </cell>
          <cell r="G3294" t="str">
            <v>含水平眼外肌后徙、边缘切开、断腱、前徙、缩短、折迭</v>
          </cell>
          <cell r="H3294" t="str">
            <v>特殊缝线</v>
          </cell>
          <cell r="I3294" t="str">
            <v>次</v>
          </cell>
          <cell r="J3294">
            <v>516</v>
          </cell>
          <cell r="K3294">
            <v>516</v>
          </cell>
        </row>
        <row r="3295">
          <cell r="D3295">
            <v>3292</v>
          </cell>
          <cell r="E3295">
            <v>330408002</v>
          </cell>
          <cell r="F3295" t="str">
            <v>非共同性斜视矫正术</v>
          </cell>
          <cell r="G3295" t="str">
            <v>含结膜及结膜下组织分离、松解、肌肉分离及"共同性斜视矫正术"中各项操作，包括6条眼外肌</v>
          </cell>
          <cell r="H3295" t="str">
            <v>特殊缝线</v>
          </cell>
          <cell r="I3295" t="str">
            <v>次</v>
          </cell>
          <cell r="J3295">
            <v>539</v>
          </cell>
          <cell r="K3295">
            <v>539</v>
          </cell>
        </row>
        <row r="3296">
          <cell r="D3296">
            <v>3293</v>
          </cell>
          <cell r="E3296">
            <v>330408003</v>
          </cell>
          <cell r="F3296" t="str">
            <v>非常规眼外肌手术</v>
          </cell>
          <cell r="G3296" t="str">
            <v>包括肌肉联扎术、移位术、延长术、调整缝线术、眶壁固定术</v>
          </cell>
          <cell r="H3296" t="str">
            <v>特殊缝线</v>
          </cell>
          <cell r="I3296" t="str">
            <v>次</v>
          </cell>
          <cell r="J3296">
            <v>574</v>
          </cell>
          <cell r="K3296">
            <v>541</v>
          </cell>
        </row>
        <row r="3297">
          <cell r="D3297">
            <v>3294</v>
          </cell>
          <cell r="E3297">
            <v>330408004</v>
          </cell>
          <cell r="F3297" t="str">
            <v>眼震矫正术</v>
          </cell>
          <cell r="G3297" t="str">
            <v>特殊缝线</v>
          </cell>
          <cell r="H3297" t="str">
            <v>特殊缝线</v>
          </cell>
          <cell r="I3297" t="str">
            <v>次</v>
          </cell>
          <cell r="J3297">
            <v>613</v>
          </cell>
          <cell r="K3297">
            <v>388.5</v>
          </cell>
        </row>
        <row r="3298">
          <cell r="D3298">
            <v>3295</v>
          </cell>
          <cell r="E3298">
            <v>330409</v>
          </cell>
          <cell r="F3298" t="str">
            <v>眼眶和眼球手术</v>
          </cell>
        </row>
        <row r="3299">
          <cell r="D3299">
            <v>3296</v>
          </cell>
          <cell r="E3299">
            <v>330409001</v>
          </cell>
          <cell r="F3299" t="str">
            <v>球内磁性异物取出术</v>
          </cell>
        </row>
        <row r="3299">
          <cell r="H3299" t="str">
            <v>次</v>
          </cell>
          <cell r="I3299" t="str">
            <v>次</v>
          </cell>
          <cell r="J3299">
            <v>740</v>
          </cell>
          <cell r="K3299">
            <v>621.6</v>
          </cell>
        </row>
        <row r="3300">
          <cell r="D3300">
            <v>3297</v>
          </cell>
          <cell r="E3300">
            <v>330409002</v>
          </cell>
          <cell r="F3300" t="str">
            <v>球内非磁性异物取出术</v>
          </cell>
        </row>
        <row r="3300">
          <cell r="H3300" t="str">
            <v>次</v>
          </cell>
          <cell r="I3300" t="str">
            <v>次</v>
          </cell>
          <cell r="J3300">
            <v>743</v>
          </cell>
          <cell r="K3300">
            <v>621.6</v>
          </cell>
        </row>
        <row r="3301">
          <cell r="D3301">
            <v>3298</v>
          </cell>
          <cell r="E3301">
            <v>330409003</v>
          </cell>
          <cell r="F3301" t="str">
            <v>球壁异物取出术</v>
          </cell>
        </row>
        <row r="3301">
          <cell r="H3301" t="str">
            <v>次</v>
          </cell>
          <cell r="I3301" t="str">
            <v>次</v>
          </cell>
          <cell r="J3301">
            <v>628</v>
          </cell>
          <cell r="K3301">
            <v>367.9</v>
          </cell>
        </row>
        <row r="3302">
          <cell r="D3302">
            <v>3299</v>
          </cell>
          <cell r="E3302">
            <v>330409004</v>
          </cell>
          <cell r="F3302" t="str">
            <v>眶内异物取出术</v>
          </cell>
        </row>
        <row r="3302">
          <cell r="H3302" t="str">
            <v>次</v>
          </cell>
          <cell r="I3302" t="str">
            <v>次</v>
          </cell>
          <cell r="J3302">
            <v>594</v>
          </cell>
          <cell r="K3302">
            <v>494</v>
          </cell>
        </row>
        <row r="3303">
          <cell r="D3303">
            <v>3300</v>
          </cell>
          <cell r="E3303">
            <v>330409005</v>
          </cell>
          <cell r="F3303" t="str">
            <v>眼球裂伤缝合术</v>
          </cell>
          <cell r="G3303" t="str">
            <v>包括角膜、巩膜裂伤缝合及巩膜探查术</v>
          </cell>
          <cell r="H3303" t="str">
            <v>无损伤特殊缝线</v>
          </cell>
          <cell r="I3303" t="str">
            <v>次</v>
          </cell>
          <cell r="J3303">
            <v>754</v>
          </cell>
          <cell r="K3303">
            <v>590.6</v>
          </cell>
        </row>
        <row r="3304">
          <cell r="D3304">
            <v>3301</v>
          </cell>
          <cell r="E3304">
            <v>330409006</v>
          </cell>
          <cell r="F3304" t="str">
            <v>甲状腺突眼矫正术</v>
          </cell>
        </row>
        <row r="3304">
          <cell r="H3304" t="str">
            <v>次</v>
          </cell>
          <cell r="I3304" t="str">
            <v>次</v>
          </cell>
          <cell r="J3304">
            <v>699</v>
          </cell>
          <cell r="K3304">
            <v>505</v>
          </cell>
        </row>
        <row r="3305">
          <cell r="D3305">
            <v>3302</v>
          </cell>
          <cell r="E3305">
            <v>330409007</v>
          </cell>
          <cell r="F3305" t="str">
            <v>眼内容摘除术</v>
          </cell>
          <cell r="G3305" t="str">
            <v>羟基磷灰石眼台</v>
          </cell>
          <cell r="H3305" t="str">
            <v>羟基磷灰石眼台</v>
          </cell>
          <cell r="I3305" t="str">
            <v>次</v>
          </cell>
          <cell r="J3305">
            <v>465</v>
          </cell>
          <cell r="K3305">
            <v>324.6</v>
          </cell>
        </row>
        <row r="3306">
          <cell r="D3306">
            <v>3303</v>
          </cell>
          <cell r="E3306">
            <v>330409008</v>
          </cell>
          <cell r="F3306" t="str">
            <v>眼球摘除术</v>
          </cell>
        </row>
        <row r="3306">
          <cell r="H3306" t="str">
            <v>次</v>
          </cell>
          <cell r="I3306" t="str">
            <v>次</v>
          </cell>
          <cell r="J3306">
            <v>392</v>
          </cell>
          <cell r="K3306">
            <v>198.7</v>
          </cell>
        </row>
        <row r="3307">
          <cell r="D3307">
            <v>3304</v>
          </cell>
          <cell r="E3307">
            <v>330409009</v>
          </cell>
          <cell r="F3307" t="str">
            <v>眼球摘除+植入术</v>
          </cell>
          <cell r="G3307" t="str">
            <v>含取真皮脂肪垫</v>
          </cell>
          <cell r="H3307" t="str">
            <v>羟基磷灰石眼台</v>
          </cell>
          <cell r="I3307" t="str">
            <v>次</v>
          </cell>
          <cell r="J3307">
            <v>687</v>
          </cell>
          <cell r="K3307">
            <v>264</v>
          </cell>
        </row>
        <row r="3308">
          <cell r="D3308">
            <v>3305</v>
          </cell>
          <cell r="E3308">
            <v>330409010</v>
          </cell>
          <cell r="F3308" t="str">
            <v>义眼安装</v>
          </cell>
          <cell r="G3308" t="str">
            <v>义眼</v>
          </cell>
          <cell r="H3308" t="str">
            <v>义眼</v>
          </cell>
          <cell r="I3308" t="str">
            <v>次</v>
          </cell>
          <cell r="J3308">
            <v>367</v>
          </cell>
          <cell r="K3308">
            <v>20.2</v>
          </cell>
        </row>
        <row r="3309">
          <cell r="D3309">
            <v>3306</v>
          </cell>
          <cell r="E3309">
            <v>330409011</v>
          </cell>
          <cell r="F3309" t="str">
            <v>义眼台打孔术</v>
          </cell>
          <cell r="G3309" t="str">
            <v>义眼座</v>
          </cell>
          <cell r="H3309" t="str">
            <v>义眼座</v>
          </cell>
          <cell r="I3309" t="str">
            <v>次</v>
          </cell>
          <cell r="J3309">
            <v>358</v>
          </cell>
          <cell r="K3309">
            <v>288.6</v>
          </cell>
        </row>
        <row r="3310">
          <cell r="D3310">
            <v>3307</v>
          </cell>
          <cell r="E3310">
            <v>330409012</v>
          </cell>
          <cell r="F3310" t="str">
            <v>活动性义眼眼座植入术</v>
          </cell>
        </row>
        <row r="3310">
          <cell r="H3310" t="str">
            <v>次</v>
          </cell>
          <cell r="I3310" t="str">
            <v>次</v>
          </cell>
          <cell r="J3310">
            <v>535</v>
          </cell>
          <cell r="K3310">
            <v>325.2</v>
          </cell>
        </row>
        <row r="3311">
          <cell r="D3311">
            <v>3308</v>
          </cell>
          <cell r="E3311">
            <v>330409013</v>
          </cell>
          <cell r="F3311" t="str">
            <v>眶内血肿穿刺术</v>
          </cell>
        </row>
        <row r="3311">
          <cell r="H3311" t="str">
            <v>单侧</v>
          </cell>
          <cell r="I3311" t="str">
            <v>单侧</v>
          </cell>
          <cell r="J3311">
            <v>264</v>
          </cell>
          <cell r="K3311">
            <v>216.5</v>
          </cell>
        </row>
        <row r="3312">
          <cell r="D3312">
            <v>3309</v>
          </cell>
          <cell r="E3312">
            <v>330409014</v>
          </cell>
          <cell r="F3312" t="str">
            <v>眶内肿物摘除术</v>
          </cell>
          <cell r="G3312" t="str">
            <v>包括前路摘除、眶尖部肿物摘除术</v>
          </cell>
          <cell r="H3312" t="str">
            <v>次</v>
          </cell>
          <cell r="I3312" t="str">
            <v>次</v>
          </cell>
          <cell r="J3312">
            <v>689</v>
          </cell>
          <cell r="K3312">
            <v>460.6</v>
          </cell>
        </row>
        <row r="3313">
          <cell r="D3313">
            <v>3310</v>
          </cell>
          <cell r="E3313">
            <v>330409015</v>
          </cell>
          <cell r="F3313" t="str">
            <v>眶内容摘除术</v>
          </cell>
          <cell r="G3313" t="str">
            <v>不含植皮</v>
          </cell>
          <cell r="H3313" t="str">
            <v>次</v>
          </cell>
          <cell r="I3313" t="str">
            <v>次</v>
          </cell>
          <cell r="J3313">
            <v>670</v>
          </cell>
          <cell r="K3313">
            <v>330.7</v>
          </cell>
        </row>
        <row r="3314">
          <cell r="D3314">
            <v>3311</v>
          </cell>
          <cell r="E3314">
            <v>330409016</v>
          </cell>
          <cell r="F3314" t="str">
            <v>上颌骨切除合并眶内容摘除术</v>
          </cell>
        </row>
        <row r="3314">
          <cell r="H3314" t="str">
            <v>次</v>
          </cell>
          <cell r="I3314" t="str">
            <v>次</v>
          </cell>
          <cell r="J3314">
            <v>928</v>
          </cell>
          <cell r="K3314">
            <v>721.5</v>
          </cell>
        </row>
        <row r="3315">
          <cell r="D3315">
            <v>3312</v>
          </cell>
          <cell r="E3315">
            <v>330409017</v>
          </cell>
          <cell r="F3315" t="str">
            <v>眼窝填充术</v>
          </cell>
          <cell r="G3315" t="str">
            <v>羟基磷灰石眼台</v>
          </cell>
          <cell r="H3315" t="str">
            <v>羟基磷灰石眼台</v>
          </cell>
          <cell r="I3315" t="str">
            <v>次</v>
          </cell>
          <cell r="J3315">
            <v>686</v>
          </cell>
          <cell r="K3315">
            <v>388.5</v>
          </cell>
        </row>
        <row r="3316">
          <cell r="D3316">
            <v>3313</v>
          </cell>
          <cell r="E3316">
            <v>330409018</v>
          </cell>
          <cell r="F3316" t="str">
            <v>眼窝再造术</v>
          </cell>
          <cell r="G3316" t="str">
            <v>球后假体材料</v>
          </cell>
          <cell r="H3316" t="str">
            <v>球后假体材料</v>
          </cell>
          <cell r="I3316" t="str">
            <v>次</v>
          </cell>
          <cell r="J3316">
            <v>714</v>
          </cell>
          <cell r="K3316">
            <v>388.5</v>
          </cell>
        </row>
        <row r="3317">
          <cell r="D3317">
            <v>3314</v>
          </cell>
          <cell r="E3317">
            <v>330409019</v>
          </cell>
          <cell r="F3317" t="str">
            <v>眼眶壁骨折整复术</v>
          </cell>
          <cell r="G3317" t="str">
            <v>包括外侧开眶钛钉、钛板固定术</v>
          </cell>
          <cell r="H3317" t="str">
            <v>硅胶板、羟基磷灰石板</v>
          </cell>
          <cell r="I3317" t="str">
            <v>次</v>
          </cell>
          <cell r="J3317">
            <v>715</v>
          </cell>
          <cell r="K3317">
            <v>541</v>
          </cell>
        </row>
        <row r="3318">
          <cell r="D3318">
            <v>3315</v>
          </cell>
          <cell r="E3318">
            <v>330409020</v>
          </cell>
          <cell r="F3318" t="str">
            <v>眶骨缺损整复术</v>
          </cell>
          <cell r="G3318" t="str">
            <v>羟基磷灰石板</v>
          </cell>
          <cell r="H3318" t="str">
            <v>羟基磷灰石板</v>
          </cell>
          <cell r="I3318" t="str">
            <v>次</v>
          </cell>
          <cell r="J3318">
            <v>993</v>
          </cell>
          <cell r="K3318">
            <v>621.6</v>
          </cell>
        </row>
        <row r="3319">
          <cell r="D3319">
            <v>3316</v>
          </cell>
          <cell r="E3319">
            <v>330409021</v>
          </cell>
          <cell r="F3319" t="str">
            <v>眶膈修补术</v>
          </cell>
          <cell r="G3319" t="str">
            <v>修补材料</v>
          </cell>
          <cell r="H3319" t="str">
            <v>修补材料</v>
          </cell>
          <cell r="I3319" t="str">
            <v>次</v>
          </cell>
          <cell r="J3319">
            <v>693</v>
          </cell>
          <cell r="K3319">
            <v>505</v>
          </cell>
        </row>
        <row r="3320">
          <cell r="D3320">
            <v>3317</v>
          </cell>
          <cell r="E3320">
            <v>330409022</v>
          </cell>
          <cell r="F3320" t="str">
            <v>眼眶减压术</v>
          </cell>
        </row>
        <row r="3320">
          <cell r="H3320" t="str">
            <v>单眼</v>
          </cell>
          <cell r="I3320" t="str">
            <v>单眼</v>
          </cell>
          <cell r="J3320">
            <v>596</v>
          </cell>
          <cell r="K3320">
            <v>360.8</v>
          </cell>
        </row>
        <row r="3321">
          <cell r="D3321">
            <v>3318</v>
          </cell>
          <cell r="E3321">
            <v>330409023</v>
          </cell>
          <cell r="F3321" t="str">
            <v>眼前段重建术</v>
          </cell>
          <cell r="G3321" t="str">
            <v>角膜、人工晶体</v>
          </cell>
          <cell r="H3321" t="str">
            <v>角膜、人工晶体</v>
          </cell>
          <cell r="I3321" t="str">
            <v>单侧</v>
          </cell>
          <cell r="J3321">
            <v>990</v>
          </cell>
          <cell r="K3321">
            <v>721.5</v>
          </cell>
        </row>
        <row r="3322">
          <cell r="D3322">
            <v>3319</v>
          </cell>
          <cell r="E3322">
            <v>330409024</v>
          </cell>
          <cell r="F3322" t="str">
            <v>视神经减压术</v>
          </cell>
        </row>
        <row r="3322">
          <cell r="H3322" t="str">
            <v>次</v>
          </cell>
          <cell r="I3322" t="str">
            <v>次</v>
          </cell>
          <cell r="J3322">
            <v>740</v>
          </cell>
          <cell r="K3322">
            <v>621.6</v>
          </cell>
        </row>
        <row r="3323">
          <cell r="D3323">
            <v>3320</v>
          </cell>
          <cell r="E3323">
            <v>330409025</v>
          </cell>
          <cell r="F3323" t="str">
            <v>眶距增宽症整形术</v>
          </cell>
          <cell r="G3323" t="str">
            <v>特殊固定材料</v>
          </cell>
          <cell r="H3323" t="str">
            <v>特殊固定材料</v>
          </cell>
          <cell r="I3323" t="str">
            <v>次</v>
          </cell>
          <cell r="J3323">
            <v>636</v>
          </cell>
          <cell r="K3323">
            <v>466</v>
          </cell>
        </row>
        <row r="3324">
          <cell r="D3324">
            <v>3321</v>
          </cell>
          <cell r="E3324">
            <v>330409029</v>
          </cell>
          <cell r="F3324" t="str">
            <v>义眼台暴露修补术</v>
          </cell>
        </row>
        <row r="3324">
          <cell r="H3324" t="str">
            <v>次</v>
          </cell>
          <cell r="I3324" t="str">
            <v>次</v>
          </cell>
          <cell r="J3324">
            <v>626</v>
          </cell>
          <cell r="K3324">
            <v>626</v>
          </cell>
        </row>
        <row r="3325">
          <cell r="D3325">
            <v>3322</v>
          </cell>
          <cell r="E3325" t="str">
            <v>s330409001</v>
          </cell>
          <cell r="F3325" t="str">
            <v>义眼台取出术</v>
          </cell>
        </row>
        <row r="3325">
          <cell r="H3325" t="str">
            <v>次</v>
          </cell>
          <cell r="I3325" t="str">
            <v>次</v>
          </cell>
          <cell r="J3325">
            <v>153</v>
          </cell>
          <cell r="K3325">
            <v>144.3</v>
          </cell>
        </row>
        <row r="3326">
          <cell r="D3326">
            <v>3323</v>
          </cell>
          <cell r="E3326">
            <v>3305</v>
          </cell>
          <cell r="F3326" t="str">
            <v>5.耳部手术</v>
          </cell>
        </row>
        <row r="3327">
          <cell r="D3327">
            <v>3324</v>
          </cell>
          <cell r="E3327">
            <v>330501</v>
          </cell>
          <cell r="F3327" t="str">
            <v>外耳手术</v>
          </cell>
        </row>
        <row r="3328">
          <cell r="D3328">
            <v>3325</v>
          </cell>
          <cell r="E3328">
            <v>330501001</v>
          </cell>
          <cell r="F3328" t="str">
            <v>耳廓软骨膜炎清创术</v>
          </cell>
          <cell r="G3328" t="str">
            <v>包括耳廓脓肿切排清创术</v>
          </cell>
          <cell r="H3328" t="str">
            <v>次</v>
          </cell>
          <cell r="I3328" t="str">
            <v>次</v>
          </cell>
          <cell r="J3328">
            <v>264</v>
          </cell>
          <cell r="K3328">
            <v>233</v>
          </cell>
        </row>
        <row r="3329">
          <cell r="D3329">
            <v>3326</v>
          </cell>
          <cell r="E3329">
            <v>330501002</v>
          </cell>
          <cell r="F3329" t="str">
            <v>耳道异物取出术（深部）</v>
          </cell>
        </row>
        <row r="3329">
          <cell r="H3329" t="str">
            <v>次</v>
          </cell>
          <cell r="I3329" t="str">
            <v>次</v>
          </cell>
          <cell r="J3329">
            <v>105</v>
          </cell>
          <cell r="K3329">
            <v>93</v>
          </cell>
        </row>
        <row r="3330">
          <cell r="D3330">
            <v>3327</v>
          </cell>
          <cell r="E3330">
            <v>3305010020</v>
          </cell>
          <cell r="F3330" t="str">
            <v>耳道异物取出术（浅部）</v>
          </cell>
        </row>
        <row r="3330">
          <cell r="H3330" t="str">
            <v>次</v>
          </cell>
          <cell r="I3330" t="str">
            <v>次</v>
          </cell>
          <cell r="J3330">
            <v>59</v>
          </cell>
          <cell r="K3330">
            <v>59</v>
          </cell>
        </row>
        <row r="3331">
          <cell r="D3331">
            <v>3328</v>
          </cell>
          <cell r="E3331">
            <v>330501003</v>
          </cell>
          <cell r="F3331" t="str">
            <v>耳廓恶性肿瘤切除术</v>
          </cell>
        </row>
        <row r="3331">
          <cell r="H3331" t="str">
            <v>次</v>
          </cell>
          <cell r="I3331" t="str">
            <v>次</v>
          </cell>
          <cell r="J3331">
            <v>534</v>
          </cell>
          <cell r="K3331">
            <v>272</v>
          </cell>
        </row>
        <row r="3332">
          <cell r="D3332">
            <v>3329</v>
          </cell>
          <cell r="E3332">
            <v>330501004</v>
          </cell>
          <cell r="F3332" t="str">
            <v>耳颞部血管瘤切除术</v>
          </cell>
        </row>
        <row r="3332">
          <cell r="H3332" t="str">
            <v>次</v>
          </cell>
          <cell r="I3332" t="str">
            <v>次</v>
          </cell>
          <cell r="J3332">
            <v>747</v>
          </cell>
          <cell r="K3332">
            <v>310.8</v>
          </cell>
        </row>
        <row r="3333">
          <cell r="D3333">
            <v>3330</v>
          </cell>
          <cell r="E3333">
            <v>330501005</v>
          </cell>
          <cell r="F3333" t="str">
            <v>耳息肉摘除术</v>
          </cell>
        </row>
        <row r="3333">
          <cell r="H3333" t="str">
            <v>次</v>
          </cell>
          <cell r="I3333" t="str">
            <v>次</v>
          </cell>
          <cell r="J3333">
            <v>308</v>
          </cell>
          <cell r="K3333">
            <v>217.6</v>
          </cell>
        </row>
        <row r="3334">
          <cell r="D3334">
            <v>3331</v>
          </cell>
          <cell r="E3334">
            <v>330501006</v>
          </cell>
          <cell r="F3334" t="str">
            <v>耳前瘘管切除术</v>
          </cell>
        </row>
        <row r="3334">
          <cell r="H3334" t="str">
            <v>次</v>
          </cell>
          <cell r="I3334" t="str">
            <v>次</v>
          </cell>
          <cell r="J3334">
            <v>404</v>
          </cell>
          <cell r="K3334">
            <v>357</v>
          </cell>
        </row>
        <row r="3335">
          <cell r="D3335">
            <v>3332</v>
          </cell>
          <cell r="E3335">
            <v>330501007</v>
          </cell>
          <cell r="F3335" t="str">
            <v>耳腮裂瘘管切除术</v>
          </cell>
          <cell r="G3335" t="str">
            <v>含面神经分离</v>
          </cell>
          <cell r="H3335" t="str">
            <v>次</v>
          </cell>
          <cell r="I3335" t="str">
            <v>次</v>
          </cell>
          <cell r="J3335">
            <v>809</v>
          </cell>
          <cell r="K3335">
            <v>649.2</v>
          </cell>
        </row>
        <row r="3336">
          <cell r="D3336">
            <v>3333</v>
          </cell>
          <cell r="E3336">
            <v>330501008</v>
          </cell>
          <cell r="F3336" t="str">
            <v>耳后瘘孔修补术</v>
          </cell>
        </row>
        <row r="3336">
          <cell r="H3336" t="str">
            <v>次</v>
          </cell>
          <cell r="I3336" t="str">
            <v>次</v>
          </cell>
          <cell r="J3336">
            <v>352</v>
          </cell>
          <cell r="K3336">
            <v>310.8</v>
          </cell>
        </row>
        <row r="3337">
          <cell r="D3337">
            <v>3334</v>
          </cell>
          <cell r="E3337">
            <v>330501009</v>
          </cell>
          <cell r="F3337" t="str">
            <v>耳前瘘管感染切开引流术</v>
          </cell>
        </row>
        <row r="3337">
          <cell r="H3337" t="str">
            <v>次</v>
          </cell>
          <cell r="I3337" t="str">
            <v>次</v>
          </cell>
          <cell r="J3337">
            <v>147</v>
          </cell>
          <cell r="K3337">
            <v>116.6</v>
          </cell>
        </row>
        <row r="3338">
          <cell r="D3338">
            <v>3335</v>
          </cell>
          <cell r="E3338">
            <v>330501010</v>
          </cell>
          <cell r="F3338" t="str">
            <v>外耳道良性肿物切除术</v>
          </cell>
          <cell r="G3338" t="str">
            <v>包括外耳道骨瘤、胆脂瘤</v>
          </cell>
          <cell r="H3338" t="str">
            <v>次</v>
          </cell>
          <cell r="I3338" t="str">
            <v>次</v>
          </cell>
          <cell r="J3338">
            <v>370</v>
          </cell>
          <cell r="K3338">
            <v>370</v>
          </cell>
        </row>
        <row r="3339">
          <cell r="D3339">
            <v>3336</v>
          </cell>
          <cell r="E3339">
            <v>330501011</v>
          </cell>
          <cell r="F3339" t="str">
            <v>外耳道肿物活检术</v>
          </cell>
        </row>
        <row r="3339">
          <cell r="H3339" t="str">
            <v>次</v>
          </cell>
          <cell r="I3339" t="str">
            <v>次</v>
          </cell>
          <cell r="J3339">
            <v>119</v>
          </cell>
          <cell r="K3339">
            <v>77.7</v>
          </cell>
        </row>
        <row r="3340">
          <cell r="D3340">
            <v>3337</v>
          </cell>
          <cell r="E3340">
            <v>330501012</v>
          </cell>
          <cell r="F3340" t="str">
            <v>外耳道疖脓肿切开引流术</v>
          </cell>
        </row>
        <row r="3340">
          <cell r="H3340" t="str">
            <v>次</v>
          </cell>
          <cell r="I3340" t="str">
            <v>次</v>
          </cell>
          <cell r="J3340">
            <v>98</v>
          </cell>
          <cell r="K3340">
            <v>98</v>
          </cell>
        </row>
        <row r="3341">
          <cell r="D3341">
            <v>3338</v>
          </cell>
          <cell r="E3341">
            <v>330501013</v>
          </cell>
          <cell r="F3341" t="str">
            <v>外耳道恶性肿瘤切除术</v>
          </cell>
        </row>
        <row r="3341">
          <cell r="H3341" t="str">
            <v>次</v>
          </cell>
          <cell r="I3341" t="str">
            <v>次</v>
          </cell>
          <cell r="J3341">
            <v>886</v>
          </cell>
          <cell r="K3341">
            <v>349.6</v>
          </cell>
        </row>
        <row r="3342">
          <cell r="D3342">
            <v>3339</v>
          </cell>
          <cell r="E3342">
            <v>330501014</v>
          </cell>
          <cell r="F3342" t="str">
            <v>完全断耳再植术</v>
          </cell>
        </row>
        <row r="3342">
          <cell r="H3342" t="str">
            <v>次</v>
          </cell>
          <cell r="I3342" t="str">
            <v>次</v>
          </cell>
          <cell r="J3342">
            <v>1613</v>
          </cell>
          <cell r="K3342">
            <v>932</v>
          </cell>
        </row>
        <row r="3343">
          <cell r="D3343">
            <v>3340</v>
          </cell>
          <cell r="E3343">
            <v>330501015</v>
          </cell>
          <cell r="F3343" t="str">
            <v>部分断耳再植术</v>
          </cell>
        </row>
        <row r="3343">
          <cell r="H3343" t="str">
            <v>次</v>
          </cell>
          <cell r="I3343" t="str">
            <v>次</v>
          </cell>
          <cell r="J3343">
            <v>925</v>
          </cell>
          <cell r="K3343">
            <v>925</v>
          </cell>
        </row>
        <row r="3344">
          <cell r="D3344">
            <v>3341</v>
          </cell>
          <cell r="E3344">
            <v>330501016</v>
          </cell>
          <cell r="F3344" t="str">
            <v>一期耳廓成形术</v>
          </cell>
          <cell r="G3344" t="str">
            <v>含取材、植皮</v>
          </cell>
          <cell r="H3344" t="str">
            <v>次</v>
          </cell>
          <cell r="I3344" t="str">
            <v>次</v>
          </cell>
          <cell r="J3344">
            <v>1205</v>
          </cell>
          <cell r="K3344">
            <v>1205</v>
          </cell>
        </row>
        <row r="3345">
          <cell r="D3345">
            <v>3342</v>
          </cell>
          <cell r="E3345">
            <v>330501017</v>
          </cell>
          <cell r="F3345" t="str">
            <v>分期耳廓成形术</v>
          </cell>
          <cell r="G3345" t="str">
            <v>含取材、材料和植皮</v>
          </cell>
          <cell r="H3345" t="str">
            <v>次</v>
          </cell>
          <cell r="I3345" t="str">
            <v>次</v>
          </cell>
          <cell r="J3345">
            <v>1055</v>
          </cell>
          <cell r="K3345">
            <v>777</v>
          </cell>
        </row>
        <row r="3346">
          <cell r="D3346">
            <v>3343</v>
          </cell>
          <cell r="E3346">
            <v>330501018</v>
          </cell>
          <cell r="F3346" t="str">
            <v>耳廓再造术</v>
          </cell>
          <cell r="G3346" t="str">
            <v>含部分再造；不含皮肤扩张术</v>
          </cell>
          <cell r="H3346" t="str">
            <v>次</v>
          </cell>
          <cell r="I3346" t="str">
            <v>次</v>
          </cell>
          <cell r="J3346">
            <v>1322</v>
          </cell>
          <cell r="K3346">
            <v>973.7</v>
          </cell>
        </row>
        <row r="3347">
          <cell r="D3347">
            <v>3344</v>
          </cell>
          <cell r="E3347">
            <v>330501019</v>
          </cell>
          <cell r="F3347" t="str">
            <v>耳廓畸形矫正术</v>
          </cell>
          <cell r="G3347" t="str">
            <v>含招风耳、隐匿耳、巨耳、扁平耳、耳垂畸形矫正术等</v>
          </cell>
          <cell r="H3347" t="str">
            <v>特殊植入材料</v>
          </cell>
          <cell r="I3347" t="str">
            <v>次</v>
          </cell>
          <cell r="J3347">
            <v>1127</v>
          </cell>
          <cell r="K3347">
            <v>854.7</v>
          </cell>
        </row>
        <row r="3348">
          <cell r="D3348">
            <v>3345</v>
          </cell>
          <cell r="E3348">
            <v>330501020</v>
          </cell>
          <cell r="F3348" t="str">
            <v>耳廓软骨取骨术</v>
          </cell>
          <cell r="G3348" t="str">
            <v>含耳廓软骨制备</v>
          </cell>
          <cell r="H3348" t="str">
            <v>次</v>
          </cell>
          <cell r="I3348" t="str">
            <v>次</v>
          </cell>
          <cell r="J3348">
            <v>449</v>
          </cell>
          <cell r="K3348">
            <v>360.8</v>
          </cell>
        </row>
        <row r="3349">
          <cell r="D3349">
            <v>3346</v>
          </cell>
          <cell r="E3349">
            <v>330501021</v>
          </cell>
          <cell r="F3349" t="str">
            <v>外耳道成形术</v>
          </cell>
          <cell r="G3349" t="str">
            <v>包括狭窄、闭锁</v>
          </cell>
          <cell r="H3349" t="str">
            <v>次</v>
          </cell>
          <cell r="I3349" t="str">
            <v>次</v>
          </cell>
          <cell r="J3349">
            <v>1114</v>
          </cell>
          <cell r="K3349">
            <v>932</v>
          </cell>
        </row>
        <row r="3350">
          <cell r="D3350">
            <v>3347</v>
          </cell>
          <cell r="E3350">
            <v>330501022</v>
          </cell>
          <cell r="F3350" t="str">
            <v>耳廓良性肿物切除术</v>
          </cell>
          <cell r="G3350" t="str">
            <v>消毒铺巾，肿物皮下分离切除，缝合切口，如肿物因粘连等因素造成切除后局部缺皮，则需转移皮瓣缝合。不含皮瓣移植。</v>
          </cell>
          <cell r="H3350" t="str">
            <v>人工皮</v>
          </cell>
          <cell r="I3350" t="str">
            <v>单侧</v>
          </cell>
          <cell r="J3350">
            <v>475</v>
          </cell>
          <cell r="K3350">
            <v>475</v>
          </cell>
        </row>
        <row r="3351">
          <cell r="D3351">
            <v>3348</v>
          </cell>
          <cell r="E3351">
            <v>330502</v>
          </cell>
          <cell r="F3351" t="str">
            <v>中耳手术</v>
          </cell>
        </row>
        <row r="3352">
          <cell r="D3352">
            <v>3349</v>
          </cell>
          <cell r="E3352">
            <v>330502001</v>
          </cell>
          <cell r="F3352" t="str">
            <v>鼓膜置管术</v>
          </cell>
        </row>
        <row r="3352">
          <cell r="H3352" t="str">
            <v>次</v>
          </cell>
          <cell r="I3352" t="str">
            <v>次</v>
          </cell>
          <cell r="J3352">
            <v>302</v>
          </cell>
          <cell r="K3352">
            <v>194.7</v>
          </cell>
        </row>
        <row r="3353">
          <cell r="D3353">
            <v>3350</v>
          </cell>
          <cell r="E3353">
            <v>330502002</v>
          </cell>
          <cell r="F3353" t="str">
            <v>鼓膜切开术</v>
          </cell>
        </row>
        <row r="3353">
          <cell r="H3353" t="str">
            <v>次</v>
          </cell>
          <cell r="I3353" t="str">
            <v>次</v>
          </cell>
          <cell r="J3353">
            <v>272</v>
          </cell>
          <cell r="K3353">
            <v>162.3</v>
          </cell>
        </row>
        <row r="3354">
          <cell r="D3354">
            <v>3351</v>
          </cell>
          <cell r="E3354">
            <v>330502003</v>
          </cell>
          <cell r="F3354" t="str">
            <v>耳显微镜下鼓膜修补术</v>
          </cell>
          <cell r="G3354" t="str">
            <v>包括内植法、夹层法、外贴法</v>
          </cell>
          <cell r="H3354" t="str">
            <v>次</v>
          </cell>
          <cell r="I3354" t="str">
            <v>次</v>
          </cell>
          <cell r="J3354">
            <v>1022</v>
          </cell>
          <cell r="K3354">
            <v>854.7</v>
          </cell>
        </row>
        <row r="3355">
          <cell r="D3355">
            <v>3352</v>
          </cell>
          <cell r="E3355">
            <v>330502004</v>
          </cell>
          <cell r="F3355" t="str">
            <v>经耳内窥镜鼓膜修补术</v>
          </cell>
          <cell r="G3355" t="str">
            <v>含取筋膜</v>
          </cell>
          <cell r="H3355" t="str">
            <v>次</v>
          </cell>
          <cell r="I3355" t="str">
            <v>次</v>
          </cell>
          <cell r="J3355">
            <v>1022</v>
          </cell>
          <cell r="K3355">
            <v>854.7</v>
          </cell>
        </row>
        <row r="3356">
          <cell r="D3356">
            <v>3353</v>
          </cell>
          <cell r="E3356">
            <v>330502005</v>
          </cell>
          <cell r="F3356" t="str">
            <v>镫骨手术</v>
          </cell>
          <cell r="G3356" t="str">
            <v>包括镫骨撼动术、底板切除术</v>
          </cell>
          <cell r="H3356" t="str">
            <v>次</v>
          </cell>
          <cell r="I3356" t="str">
            <v>次</v>
          </cell>
          <cell r="J3356">
            <v>1478</v>
          </cell>
          <cell r="K3356">
            <v>854.7</v>
          </cell>
        </row>
        <row r="3357">
          <cell r="D3357">
            <v>3354</v>
          </cell>
          <cell r="E3357">
            <v>330502006</v>
          </cell>
          <cell r="F3357" t="str">
            <v>二次镫骨底板切除术</v>
          </cell>
        </row>
        <row r="3357">
          <cell r="H3357" t="str">
            <v>次</v>
          </cell>
          <cell r="I3357" t="str">
            <v>次</v>
          </cell>
          <cell r="J3357">
            <v>1295</v>
          </cell>
          <cell r="K3357">
            <v>854.7</v>
          </cell>
        </row>
        <row r="3358">
          <cell r="D3358">
            <v>3355</v>
          </cell>
          <cell r="E3358">
            <v>330502007</v>
          </cell>
          <cell r="F3358" t="str">
            <v>二氧化碳激光镫骨底板开窗术</v>
          </cell>
        </row>
        <row r="3358">
          <cell r="H3358" t="str">
            <v>次</v>
          </cell>
          <cell r="I3358" t="str">
            <v>次</v>
          </cell>
          <cell r="J3358">
            <v>1257</v>
          </cell>
          <cell r="K3358">
            <v>777</v>
          </cell>
        </row>
        <row r="3359">
          <cell r="D3359">
            <v>3356</v>
          </cell>
          <cell r="E3359">
            <v>330502008</v>
          </cell>
          <cell r="F3359" t="str">
            <v>听骨链松解术</v>
          </cell>
        </row>
        <row r="3359">
          <cell r="H3359" t="str">
            <v>次</v>
          </cell>
          <cell r="I3359" t="str">
            <v>次</v>
          </cell>
          <cell r="J3359">
            <v>1022</v>
          </cell>
          <cell r="K3359">
            <v>854.7</v>
          </cell>
        </row>
        <row r="3360">
          <cell r="D3360">
            <v>3357</v>
          </cell>
          <cell r="E3360">
            <v>330502009</v>
          </cell>
          <cell r="F3360" t="str">
            <v>鼓室成形术</v>
          </cell>
          <cell r="G3360" t="str">
            <v>含听骨链重建、鼓膜修补、病变探查手术；包括I－V型</v>
          </cell>
          <cell r="H3360" t="str">
            <v>次</v>
          </cell>
          <cell r="I3360" t="str">
            <v>次</v>
          </cell>
          <cell r="J3360">
            <v>1583</v>
          </cell>
          <cell r="K3360">
            <v>1320.9</v>
          </cell>
        </row>
        <row r="3361">
          <cell r="D3361">
            <v>3358</v>
          </cell>
          <cell r="E3361">
            <v>330502010</v>
          </cell>
          <cell r="F3361" t="str">
            <v>人工听骨听力重建术</v>
          </cell>
          <cell r="G3361" t="str">
            <v>人工听骨</v>
          </cell>
          <cell r="H3361" t="str">
            <v>人工听骨</v>
          </cell>
          <cell r="I3361" t="str">
            <v>次</v>
          </cell>
          <cell r="J3361">
            <v>1577</v>
          </cell>
          <cell r="K3361">
            <v>768</v>
          </cell>
        </row>
        <row r="3362">
          <cell r="D3362">
            <v>3359</v>
          </cell>
          <cell r="E3362">
            <v>330502011</v>
          </cell>
          <cell r="F3362" t="str">
            <v>经耳内镜鼓室探查术</v>
          </cell>
          <cell r="G3362" t="str">
            <v>含鼓膜切开、病变探查切除</v>
          </cell>
          <cell r="H3362" t="str">
            <v>次</v>
          </cell>
          <cell r="I3362" t="str">
            <v>次</v>
          </cell>
          <cell r="J3362">
            <v>740</v>
          </cell>
          <cell r="K3362">
            <v>621.6</v>
          </cell>
        </row>
        <row r="3363">
          <cell r="D3363">
            <v>3360</v>
          </cell>
          <cell r="E3363">
            <v>330502012</v>
          </cell>
          <cell r="F3363" t="str">
            <v>咽鼓管扩张术</v>
          </cell>
        </row>
        <row r="3363">
          <cell r="H3363" t="str">
            <v>次</v>
          </cell>
          <cell r="I3363" t="str">
            <v>次</v>
          </cell>
          <cell r="J3363">
            <v>392</v>
          </cell>
          <cell r="K3363">
            <v>194</v>
          </cell>
        </row>
        <row r="3364">
          <cell r="D3364">
            <v>3361</v>
          </cell>
          <cell r="E3364">
            <v>330502013</v>
          </cell>
          <cell r="F3364" t="str">
            <v>咽鼓管再造术</v>
          </cell>
          <cell r="G3364" t="str">
            <v>含移植和取材</v>
          </cell>
          <cell r="H3364" t="str">
            <v>次</v>
          </cell>
          <cell r="I3364" t="str">
            <v>次</v>
          </cell>
          <cell r="J3364">
            <v>915</v>
          </cell>
          <cell r="K3364">
            <v>388.5</v>
          </cell>
        </row>
        <row r="3365">
          <cell r="D3365">
            <v>3362</v>
          </cell>
          <cell r="E3365">
            <v>330502014</v>
          </cell>
          <cell r="F3365" t="str">
            <v>单纯乳突凿开术</v>
          </cell>
          <cell r="G3365" t="str">
            <v>含鼓室探查术、病变清除；不含鼓室成形</v>
          </cell>
          <cell r="H3365" t="str">
            <v>次</v>
          </cell>
          <cell r="I3365" t="str">
            <v>次</v>
          </cell>
          <cell r="J3365">
            <v>647</v>
          </cell>
          <cell r="K3365">
            <v>543.9</v>
          </cell>
        </row>
        <row r="3366">
          <cell r="D3366">
            <v>3363</v>
          </cell>
          <cell r="E3366">
            <v>330502015</v>
          </cell>
          <cell r="F3366" t="str">
            <v>完壁式乳突根治术</v>
          </cell>
          <cell r="G3366" t="str">
            <v>含鼓室探查术、病变清除；不含鼓室成形</v>
          </cell>
          <cell r="H3366" t="str">
            <v>次</v>
          </cell>
          <cell r="I3366" t="str">
            <v>次</v>
          </cell>
          <cell r="J3366">
            <v>1045</v>
          </cell>
          <cell r="K3366">
            <v>621.6</v>
          </cell>
        </row>
        <row r="3367">
          <cell r="D3367">
            <v>3364</v>
          </cell>
          <cell r="E3367">
            <v>330502016</v>
          </cell>
          <cell r="F3367" t="str">
            <v>开放式乳突根治术</v>
          </cell>
          <cell r="G3367" t="str">
            <v>含鼓室探查术；不含鼓室成形和听骨链重建</v>
          </cell>
          <cell r="H3367" t="str">
            <v>次</v>
          </cell>
          <cell r="I3367" t="str">
            <v>次</v>
          </cell>
          <cell r="J3367">
            <v>925</v>
          </cell>
          <cell r="K3367">
            <v>777</v>
          </cell>
        </row>
        <row r="3368">
          <cell r="D3368">
            <v>3365</v>
          </cell>
          <cell r="E3368">
            <v>330502017</v>
          </cell>
          <cell r="F3368" t="str">
            <v>乳突改良根治术</v>
          </cell>
          <cell r="G3368" t="str">
            <v>含鼓室探查术；不含鼓室成形和听骨链重建</v>
          </cell>
          <cell r="H3368" t="str">
            <v>次</v>
          </cell>
          <cell r="I3368" t="str">
            <v>次</v>
          </cell>
          <cell r="J3368">
            <v>928</v>
          </cell>
          <cell r="K3368">
            <v>777</v>
          </cell>
        </row>
        <row r="3369">
          <cell r="D3369">
            <v>3366</v>
          </cell>
          <cell r="E3369">
            <v>330502018</v>
          </cell>
          <cell r="F3369" t="str">
            <v>上鼓室鼓窦凿开术</v>
          </cell>
          <cell r="G3369" t="str">
            <v>含鼓室探查术</v>
          </cell>
          <cell r="H3369" t="str">
            <v>次</v>
          </cell>
          <cell r="I3369" t="str">
            <v>次</v>
          </cell>
          <cell r="J3369">
            <v>1022</v>
          </cell>
          <cell r="K3369">
            <v>854.7</v>
          </cell>
        </row>
        <row r="3370">
          <cell r="D3370">
            <v>3367</v>
          </cell>
          <cell r="E3370">
            <v>330502019</v>
          </cell>
          <cell r="F3370" t="str">
            <v>经耳脑脊液耳漏修补术</v>
          </cell>
          <cell r="G3370" t="str">
            <v>含中耳开放、鼓室探查、乳突凿开及充填</v>
          </cell>
          <cell r="H3370" t="str">
            <v>次</v>
          </cell>
          <cell r="I3370" t="str">
            <v>次</v>
          </cell>
          <cell r="J3370">
            <v>1398</v>
          </cell>
          <cell r="K3370">
            <v>1165.5</v>
          </cell>
        </row>
        <row r="3371">
          <cell r="D3371">
            <v>3368</v>
          </cell>
          <cell r="E3371">
            <v>330502020</v>
          </cell>
          <cell r="F3371" t="str">
            <v>电子耳蜗植入术</v>
          </cell>
          <cell r="G3371" t="str">
            <v/>
          </cell>
          <cell r="H3371" t="str">
            <v>电子耳蜗</v>
          </cell>
          <cell r="I3371" t="str">
            <v>次</v>
          </cell>
          <cell r="J3371">
            <v>1733</v>
          </cell>
          <cell r="K3371">
            <v>1712</v>
          </cell>
        </row>
        <row r="3372">
          <cell r="D3372">
            <v>3369</v>
          </cell>
          <cell r="E3372">
            <v>330503</v>
          </cell>
          <cell r="F3372" t="str">
            <v>内耳及其他耳部手术</v>
          </cell>
        </row>
        <row r="3373">
          <cell r="D3373">
            <v>3370</v>
          </cell>
          <cell r="E3373">
            <v>330503001</v>
          </cell>
          <cell r="F3373" t="str">
            <v>内耳窗修补术</v>
          </cell>
          <cell r="G3373" t="str">
            <v>包括圆窗、前庭窗</v>
          </cell>
          <cell r="H3373" t="str">
            <v>次</v>
          </cell>
          <cell r="I3373" t="str">
            <v>次</v>
          </cell>
          <cell r="J3373">
            <v>1142</v>
          </cell>
          <cell r="K3373">
            <v>660</v>
          </cell>
        </row>
        <row r="3374">
          <cell r="D3374">
            <v>3371</v>
          </cell>
          <cell r="E3374">
            <v>330503002</v>
          </cell>
          <cell r="F3374" t="str">
            <v>内耳开窗术</v>
          </cell>
          <cell r="G3374" t="str">
            <v>包括经前庭窗迷路破坏术、半规管嵌顿术、外淋巴灌流术、</v>
          </cell>
          <cell r="H3374" t="str">
            <v>次</v>
          </cell>
          <cell r="I3374" t="str">
            <v>次</v>
          </cell>
          <cell r="J3374">
            <v>1142</v>
          </cell>
          <cell r="K3374">
            <v>660</v>
          </cell>
        </row>
        <row r="3375">
          <cell r="D3375">
            <v>3372</v>
          </cell>
          <cell r="E3375">
            <v>330503003</v>
          </cell>
          <cell r="F3375" t="str">
            <v>内耳淋巴囊减压术</v>
          </cell>
        </row>
        <row r="3375">
          <cell r="H3375" t="str">
            <v>次</v>
          </cell>
          <cell r="I3375" t="str">
            <v>次</v>
          </cell>
          <cell r="J3375">
            <v>1142</v>
          </cell>
          <cell r="K3375">
            <v>660</v>
          </cell>
        </row>
        <row r="3376">
          <cell r="D3376">
            <v>3373</v>
          </cell>
          <cell r="E3376">
            <v>330503004</v>
          </cell>
          <cell r="F3376" t="str">
            <v>岩浅大神经切断术</v>
          </cell>
        </row>
        <row r="3376">
          <cell r="H3376" t="str">
            <v>次</v>
          </cell>
          <cell r="I3376" t="str">
            <v>次</v>
          </cell>
          <cell r="J3376">
            <v>1074</v>
          </cell>
          <cell r="K3376">
            <v>660</v>
          </cell>
        </row>
        <row r="3377">
          <cell r="D3377">
            <v>3374</v>
          </cell>
          <cell r="E3377">
            <v>330503005</v>
          </cell>
          <cell r="F3377" t="str">
            <v>翼管神经切断术</v>
          </cell>
        </row>
        <row r="3377">
          <cell r="H3377" t="str">
            <v>次</v>
          </cell>
          <cell r="I3377" t="str">
            <v>次</v>
          </cell>
          <cell r="J3377">
            <v>860</v>
          </cell>
          <cell r="K3377">
            <v>461.8</v>
          </cell>
        </row>
        <row r="3378">
          <cell r="D3378">
            <v>3375</v>
          </cell>
          <cell r="E3378">
            <v>3305030051</v>
          </cell>
          <cell r="F3378" t="str">
            <v>经鼻内镜翼管神经切断术</v>
          </cell>
        </row>
        <row r="3378">
          <cell r="H3378" t="str">
            <v>次</v>
          </cell>
          <cell r="I3378" t="str">
            <v>次</v>
          </cell>
          <cell r="J3378">
            <v>945</v>
          </cell>
          <cell r="K3378">
            <v>548.3</v>
          </cell>
        </row>
        <row r="3379">
          <cell r="D3379">
            <v>3376</v>
          </cell>
          <cell r="E3379">
            <v>330503006</v>
          </cell>
          <cell r="F3379" t="str">
            <v>鼓丛切除术</v>
          </cell>
        </row>
        <row r="3379">
          <cell r="H3379" t="str">
            <v>次</v>
          </cell>
          <cell r="I3379" t="str">
            <v>次</v>
          </cell>
          <cell r="J3379">
            <v>859</v>
          </cell>
          <cell r="K3379">
            <v>396</v>
          </cell>
        </row>
        <row r="3380">
          <cell r="D3380">
            <v>3377</v>
          </cell>
          <cell r="E3380">
            <v>330503007</v>
          </cell>
          <cell r="F3380" t="str">
            <v>鼓索神经切断术</v>
          </cell>
        </row>
        <row r="3380">
          <cell r="H3380" t="str">
            <v>次</v>
          </cell>
          <cell r="I3380" t="str">
            <v>次</v>
          </cell>
          <cell r="J3380">
            <v>840</v>
          </cell>
          <cell r="K3380">
            <v>528</v>
          </cell>
        </row>
        <row r="3381">
          <cell r="D3381">
            <v>3378</v>
          </cell>
          <cell r="E3381">
            <v>330503008</v>
          </cell>
          <cell r="F3381" t="str">
            <v>经迷路听神经瘤切除术</v>
          </cell>
          <cell r="G3381" t="str">
            <v>包括迷路后听神经瘤切除术</v>
          </cell>
          <cell r="H3381" t="str">
            <v>次</v>
          </cell>
          <cell r="I3381" t="str">
            <v>次</v>
          </cell>
          <cell r="J3381">
            <v>1332</v>
          </cell>
          <cell r="K3381">
            <v>1110</v>
          </cell>
        </row>
        <row r="3382">
          <cell r="D3382">
            <v>3379</v>
          </cell>
          <cell r="E3382">
            <v>330503009</v>
          </cell>
          <cell r="F3382" t="str">
            <v>颌内动脉插管灌注术</v>
          </cell>
          <cell r="G3382" t="str">
            <v>包括颞浅动脉</v>
          </cell>
          <cell r="H3382" t="str">
            <v>导管</v>
          </cell>
          <cell r="I3382" t="str">
            <v>次</v>
          </cell>
          <cell r="J3382">
            <v>737</v>
          </cell>
          <cell r="K3382">
            <v>396</v>
          </cell>
        </row>
        <row r="3383">
          <cell r="D3383">
            <v>3380</v>
          </cell>
          <cell r="E3383">
            <v>330503010</v>
          </cell>
          <cell r="F3383" t="str">
            <v>经迷路岩部胆脂瘤切除术</v>
          </cell>
        </row>
        <row r="3383">
          <cell r="H3383" t="str">
            <v>次</v>
          </cell>
          <cell r="I3383" t="str">
            <v>次</v>
          </cell>
          <cell r="J3383">
            <v>1599</v>
          </cell>
          <cell r="K3383">
            <v>921</v>
          </cell>
        </row>
        <row r="3384">
          <cell r="D3384">
            <v>3381</v>
          </cell>
          <cell r="E3384">
            <v>330503011</v>
          </cell>
          <cell r="F3384" t="str">
            <v>经中颅窝岩部胆脂瘤切除术</v>
          </cell>
        </row>
        <row r="3384">
          <cell r="H3384" t="str">
            <v>次</v>
          </cell>
          <cell r="I3384" t="str">
            <v>次</v>
          </cell>
          <cell r="J3384">
            <v>1658</v>
          </cell>
          <cell r="K3384">
            <v>1021</v>
          </cell>
        </row>
        <row r="3385">
          <cell r="D3385">
            <v>3382</v>
          </cell>
          <cell r="E3385">
            <v>330503012</v>
          </cell>
          <cell r="F3385" t="str">
            <v>经迷路岩尖引流术</v>
          </cell>
        </row>
        <row r="3385">
          <cell r="H3385" t="str">
            <v>次</v>
          </cell>
          <cell r="I3385" t="str">
            <v>次</v>
          </cell>
          <cell r="J3385">
            <v>1474</v>
          </cell>
          <cell r="K3385">
            <v>788</v>
          </cell>
        </row>
        <row r="3386">
          <cell r="D3386">
            <v>3383</v>
          </cell>
          <cell r="E3386">
            <v>330503013</v>
          </cell>
          <cell r="F3386" t="str">
            <v>经中颅窝岩尖引流术</v>
          </cell>
        </row>
        <row r="3386">
          <cell r="H3386" t="str">
            <v>次</v>
          </cell>
          <cell r="I3386" t="str">
            <v>次</v>
          </cell>
          <cell r="J3386">
            <v>1483</v>
          </cell>
          <cell r="K3386">
            <v>999</v>
          </cell>
        </row>
        <row r="3387">
          <cell r="D3387">
            <v>3384</v>
          </cell>
          <cell r="E3387">
            <v>330503015</v>
          </cell>
          <cell r="F3387" t="str">
            <v>颞骨部分切除术</v>
          </cell>
          <cell r="G3387" t="str">
            <v>不含乳突范围</v>
          </cell>
          <cell r="H3387" t="str">
            <v>次</v>
          </cell>
          <cell r="I3387" t="str">
            <v>次</v>
          </cell>
          <cell r="J3387">
            <v>1169</v>
          </cell>
          <cell r="K3387">
            <v>660</v>
          </cell>
        </row>
        <row r="3388">
          <cell r="D3388">
            <v>3385</v>
          </cell>
          <cell r="E3388">
            <v>330503016</v>
          </cell>
          <cell r="F3388" t="str">
            <v>颞骨次全切除术</v>
          </cell>
          <cell r="G3388" t="str">
            <v>指保留岩尖和部分鳞部</v>
          </cell>
          <cell r="H3388" t="str">
            <v>次</v>
          </cell>
          <cell r="I3388" t="str">
            <v>次</v>
          </cell>
          <cell r="J3388">
            <v>1309</v>
          </cell>
          <cell r="K3388">
            <v>660</v>
          </cell>
        </row>
        <row r="3389">
          <cell r="D3389">
            <v>3386</v>
          </cell>
          <cell r="E3389">
            <v>330503017</v>
          </cell>
          <cell r="F3389" t="str">
            <v>颞骨全切术</v>
          </cell>
          <cell r="G3389" t="str">
            <v>不含颞颌关节的切除</v>
          </cell>
          <cell r="H3389" t="str">
            <v>次</v>
          </cell>
          <cell r="I3389" t="str">
            <v>次</v>
          </cell>
          <cell r="J3389">
            <v>1797</v>
          </cell>
          <cell r="K3389">
            <v>788</v>
          </cell>
        </row>
        <row r="3390">
          <cell r="D3390">
            <v>3387</v>
          </cell>
          <cell r="E3390">
            <v>330503018</v>
          </cell>
          <cell r="F3390" t="str">
            <v>耳后骨膜下脓肿切开引流术</v>
          </cell>
        </row>
        <row r="3390">
          <cell r="H3390" t="str">
            <v>次</v>
          </cell>
          <cell r="I3390" t="str">
            <v>次</v>
          </cell>
          <cell r="J3390">
            <v>202</v>
          </cell>
          <cell r="K3390">
            <v>139.1</v>
          </cell>
        </row>
        <row r="3391">
          <cell r="D3391">
            <v>3388</v>
          </cell>
          <cell r="E3391">
            <v>330503019</v>
          </cell>
          <cell r="F3391" t="str">
            <v>经乳突脑脓肿穿刺引流或切开术</v>
          </cell>
          <cell r="G3391" t="str">
            <v>包括颞叶、小脑、乙状窦周围脓肿穿刺或切开引流</v>
          </cell>
          <cell r="H3391" t="str">
            <v>次</v>
          </cell>
          <cell r="I3391" t="str">
            <v>次</v>
          </cell>
          <cell r="J3391">
            <v>947</v>
          </cell>
          <cell r="K3391">
            <v>788</v>
          </cell>
        </row>
        <row r="3392">
          <cell r="D3392">
            <v>3389</v>
          </cell>
          <cell r="E3392">
            <v>330503020</v>
          </cell>
          <cell r="F3392" t="str">
            <v>经乳突硬膜外脓肿穿刺引流或切开术</v>
          </cell>
          <cell r="G3392" t="str">
            <v>含乳突根治手术，包括穿刺或切开引流</v>
          </cell>
          <cell r="H3392" t="str">
            <v>次</v>
          </cell>
          <cell r="I3392" t="str">
            <v>次</v>
          </cell>
          <cell r="J3392">
            <v>1331</v>
          </cell>
          <cell r="K3392">
            <v>660</v>
          </cell>
        </row>
        <row r="3393">
          <cell r="D3393">
            <v>3390</v>
          </cell>
          <cell r="E3393">
            <v>3306</v>
          </cell>
          <cell r="F3393" t="str">
            <v>6.鼻、口、咽部手术</v>
          </cell>
        </row>
        <row r="3394">
          <cell r="D3394">
            <v>3391</v>
          </cell>
          <cell r="E3394">
            <v>330601</v>
          </cell>
          <cell r="F3394" t="str">
            <v>鼻部手术</v>
          </cell>
        </row>
        <row r="3395">
          <cell r="D3395">
            <v>3392</v>
          </cell>
          <cell r="E3395">
            <v>330601001</v>
          </cell>
          <cell r="F3395" t="str">
            <v>鼻外伤清创缝合术</v>
          </cell>
          <cell r="G3395" t="str">
            <v/>
          </cell>
          <cell r="H3395" t="str">
            <v>次</v>
          </cell>
          <cell r="I3395" t="str">
            <v>次</v>
          </cell>
          <cell r="J3395">
            <v>257</v>
          </cell>
          <cell r="K3395">
            <v>108.2</v>
          </cell>
        </row>
        <row r="3396">
          <cell r="D3396">
            <v>3393</v>
          </cell>
          <cell r="E3396">
            <v>330601002</v>
          </cell>
          <cell r="F3396" t="str">
            <v>鼻骨骨折整复术</v>
          </cell>
          <cell r="G3396" t="str">
            <v/>
          </cell>
          <cell r="H3396" t="str">
            <v>次</v>
          </cell>
          <cell r="I3396" t="str">
            <v>次</v>
          </cell>
          <cell r="J3396">
            <v>391</v>
          </cell>
          <cell r="K3396">
            <v>248.8</v>
          </cell>
        </row>
        <row r="3397">
          <cell r="D3397">
            <v>3394</v>
          </cell>
          <cell r="E3397">
            <v>330601003</v>
          </cell>
          <cell r="F3397" t="str">
            <v>鼻部分缺损修复术</v>
          </cell>
          <cell r="G3397" t="str">
            <v>不含另外部位取材</v>
          </cell>
          <cell r="H3397" t="str">
            <v>植入材料</v>
          </cell>
          <cell r="I3397" t="str">
            <v>次</v>
          </cell>
          <cell r="J3397">
            <v>626</v>
          </cell>
          <cell r="K3397">
            <v>205.6</v>
          </cell>
        </row>
        <row r="3398">
          <cell r="D3398">
            <v>3395</v>
          </cell>
          <cell r="E3398">
            <v>330601005</v>
          </cell>
          <cell r="F3398" t="str">
            <v>前鼻孔成形术</v>
          </cell>
          <cell r="G3398" t="str">
            <v>不含另外部位取材</v>
          </cell>
          <cell r="H3398" t="str">
            <v>次</v>
          </cell>
          <cell r="I3398" t="str">
            <v>次</v>
          </cell>
          <cell r="J3398">
            <v>619</v>
          </cell>
          <cell r="K3398">
            <v>443.5</v>
          </cell>
        </row>
        <row r="3399">
          <cell r="D3399">
            <v>3396</v>
          </cell>
          <cell r="E3399">
            <v>330601006</v>
          </cell>
          <cell r="F3399" t="str">
            <v>鼻部神经封闭术</v>
          </cell>
          <cell r="G3399" t="str">
            <v>包括蝶腭神经、筛前神经</v>
          </cell>
          <cell r="H3399" t="str">
            <v>次</v>
          </cell>
          <cell r="I3399" t="str">
            <v>次</v>
          </cell>
          <cell r="J3399">
            <v>150</v>
          </cell>
          <cell r="K3399">
            <v>108.8</v>
          </cell>
        </row>
        <row r="3400">
          <cell r="D3400">
            <v>3397</v>
          </cell>
          <cell r="E3400">
            <v>330601007</v>
          </cell>
          <cell r="F3400" t="str">
            <v>鼻腔异物取出术</v>
          </cell>
          <cell r="G3400" t="str">
            <v/>
          </cell>
          <cell r="H3400" t="str">
            <v>次</v>
          </cell>
          <cell r="I3400" t="str">
            <v>次</v>
          </cell>
          <cell r="J3400">
            <v>175</v>
          </cell>
          <cell r="K3400">
            <v>97.4</v>
          </cell>
        </row>
        <row r="3401">
          <cell r="D3401">
            <v>3398</v>
          </cell>
          <cell r="E3401">
            <v>330601008</v>
          </cell>
          <cell r="F3401" t="str">
            <v>下鼻甲部分切除术</v>
          </cell>
          <cell r="G3401" t="str">
            <v/>
          </cell>
          <cell r="H3401" t="str">
            <v>次</v>
          </cell>
          <cell r="I3401" t="str">
            <v>次</v>
          </cell>
          <cell r="J3401">
            <v>292</v>
          </cell>
          <cell r="K3401">
            <v>205.6</v>
          </cell>
        </row>
        <row r="3402">
          <cell r="D3402">
            <v>3399</v>
          </cell>
          <cell r="E3402">
            <v>330601009</v>
          </cell>
          <cell r="F3402" t="str">
            <v>中鼻甲部分切除术</v>
          </cell>
          <cell r="G3402" t="str">
            <v/>
          </cell>
          <cell r="H3402" t="str">
            <v>次</v>
          </cell>
          <cell r="I3402" t="str">
            <v>次</v>
          </cell>
          <cell r="J3402">
            <v>306</v>
          </cell>
          <cell r="K3402">
            <v>205.6</v>
          </cell>
        </row>
        <row r="3403">
          <cell r="D3403">
            <v>3400</v>
          </cell>
          <cell r="E3403">
            <v>330601010</v>
          </cell>
          <cell r="F3403" t="str">
            <v>鼻翼肿瘤切除成形术</v>
          </cell>
          <cell r="G3403" t="str">
            <v/>
          </cell>
          <cell r="H3403" t="str">
            <v>次</v>
          </cell>
          <cell r="I3403" t="str">
            <v>次</v>
          </cell>
          <cell r="J3403">
            <v>715</v>
          </cell>
          <cell r="K3403">
            <v>681.6</v>
          </cell>
        </row>
        <row r="3404">
          <cell r="D3404">
            <v>3401</v>
          </cell>
          <cell r="E3404">
            <v>330601011</v>
          </cell>
          <cell r="F3404" t="str">
            <v>鼻前庭囊肿切除术</v>
          </cell>
          <cell r="G3404" t="str">
            <v/>
          </cell>
          <cell r="H3404" t="str">
            <v>次</v>
          </cell>
          <cell r="I3404" t="str">
            <v>次</v>
          </cell>
          <cell r="J3404">
            <v>505</v>
          </cell>
          <cell r="K3404">
            <v>209.8</v>
          </cell>
        </row>
        <row r="3405">
          <cell r="D3405">
            <v>3402</v>
          </cell>
          <cell r="E3405">
            <v>330601012</v>
          </cell>
          <cell r="F3405" t="str">
            <v>鼻息肉摘除术</v>
          </cell>
          <cell r="G3405" t="str">
            <v/>
          </cell>
          <cell r="H3405" t="str">
            <v>次</v>
          </cell>
          <cell r="I3405" t="str">
            <v>次</v>
          </cell>
          <cell r="J3405">
            <v>358</v>
          </cell>
          <cell r="K3405">
            <v>292.2</v>
          </cell>
        </row>
        <row r="3406">
          <cell r="D3406">
            <v>3403</v>
          </cell>
          <cell r="E3406">
            <v>330601013</v>
          </cell>
          <cell r="F3406" t="str">
            <v>鼻中隔粘膜划痕术</v>
          </cell>
        </row>
        <row r="3406">
          <cell r="H3406" t="str">
            <v>次</v>
          </cell>
          <cell r="I3406" t="str">
            <v>次</v>
          </cell>
          <cell r="J3406">
            <v>207</v>
          </cell>
          <cell r="K3406">
            <v>111.2</v>
          </cell>
        </row>
        <row r="3407">
          <cell r="D3407">
            <v>3404</v>
          </cell>
          <cell r="E3407">
            <v>330601014</v>
          </cell>
          <cell r="F3407" t="str">
            <v>鼻中隔矫正术</v>
          </cell>
          <cell r="G3407" t="str">
            <v>包括鼻中隔降肌附着过低矫正术</v>
          </cell>
          <cell r="H3407" t="str">
            <v>次</v>
          </cell>
          <cell r="I3407" t="str">
            <v>次</v>
          </cell>
          <cell r="J3407">
            <v>774</v>
          </cell>
          <cell r="K3407">
            <v>541</v>
          </cell>
        </row>
        <row r="3408">
          <cell r="D3408">
            <v>3405</v>
          </cell>
          <cell r="E3408">
            <v>330601015</v>
          </cell>
          <cell r="F3408" t="str">
            <v>鼻中隔软骨取骨术</v>
          </cell>
          <cell r="G3408" t="str">
            <v>含鼻中隔软骨制备；不含鼻中隔弯曲矫正术</v>
          </cell>
          <cell r="H3408" t="str">
            <v>次</v>
          </cell>
          <cell r="I3408" t="str">
            <v>次</v>
          </cell>
          <cell r="J3408">
            <v>423</v>
          </cell>
          <cell r="K3408">
            <v>341.9</v>
          </cell>
        </row>
        <row r="3409">
          <cell r="D3409">
            <v>3406</v>
          </cell>
          <cell r="E3409">
            <v>330601016</v>
          </cell>
          <cell r="F3409" t="str">
            <v>鼻中隔穿孔修补术</v>
          </cell>
          <cell r="G3409" t="str">
            <v>含取材</v>
          </cell>
          <cell r="H3409" t="str">
            <v>次</v>
          </cell>
          <cell r="I3409" t="str">
            <v>次</v>
          </cell>
          <cell r="J3409">
            <v>837</v>
          </cell>
          <cell r="K3409">
            <v>559</v>
          </cell>
        </row>
        <row r="3410">
          <cell r="D3410">
            <v>3407</v>
          </cell>
          <cell r="E3410">
            <v>330601017</v>
          </cell>
          <cell r="F3410" t="str">
            <v>鼻中隔血肿切开引流术</v>
          </cell>
          <cell r="G3410" t="str">
            <v>包括脓肿切开引流术</v>
          </cell>
          <cell r="H3410" t="str">
            <v>次</v>
          </cell>
          <cell r="I3410" t="str">
            <v>次</v>
          </cell>
          <cell r="J3410">
            <v>254</v>
          </cell>
          <cell r="K3410">
            <v>248.8</v>
          </cell>
        </row>
        <row r="3411">
          <cell r="D3411">
            <v>3408</v>
          </cell>
          <cell r="E3411">
            <v>330601018</v>
          </cell>
          <cell r="F3411" t="str">
            <v>筛动脉结扎术</v>
          </cell>
          <cell r="G3411" t="str">
            <v/>
          </cell>
          <cell r="H3411" t="str">
            <v>次</v>
          </cell>
          <cell r="I3411" t="str">
            <v>次</v>
          </cell>
          <cell r="J3411">
            <v>583</v>
          </cell>
          <cell r="K3411">
            <v>489.5</v>
          </cell>
        </row>
        <row r="3412">
          <cell r="D3412">
            <v>3409</v>
          </cell>
          <cell r="E3412">
            <v>330601019</v>
          </cell>
          <cell r="F3412" t="str">
            <v>筛前神经切断术</v>
          </cell>
          <cell r="G3412" t="str">
            <v/>
          </cell>
          <cell r="H3412" t="str">
            <v>次</v>
          </cell>
          <cell r="I3412" t="str">
            <v>次</v>
          </cell>
          <cell r="J3412">
            <v>583</v>
          </cell>
          <cell r="K3412">
            <v>489.5</v>
          </cell>
        </row>
        <row r="3413">
          <cell r="D3413">
            <v>3410</v>
          </cell>
          <cell r="E3413">
            <v>330601020</v>
          </cell>
          <cell r="F3413" t="str">
            <v>经鼻鼻侧鼻腔鼻窦肿瘤切除术</v>
          </cell>
          <cell r="G3413" t="str">
            <v>不含另外部位取材</v>
          </cell>
          <cell r="H3413" t="str">
            <v>次</v>
          </cell>
          <cell r="I3413" t="str">
            <v>次</v>
          </cell>
          <cell r="J3413">
            <v>1269</v>
          </cell>
          <cell r="K3413">
            <v>1174.7</v>
          </cell>
        </row>
        <row r="3414">
          <cell r="D3414">
            <v>3411</v>
          </cell>
          <cell r="E3414">
            <v>330601021</v>
          </cell>
          <cell r="F3414" t="str">
            <v>经鼻鼻腔、鼻窦肿瘤切除术</v>
          </cell>
          <cell r="G3414" t="str">
            <v/>
          </cell>
          <cell r="H3414" t="str">
            <v>次</v>
          </cell>
          <cell r="I3414" t="str">
            <v>次</v>
          </cell>
          <cell r="J3414">
            <v>1436</v>
          </cell>
          <cell r="K3414">
            <v>1174.7</v>
          </cell>
        </row>
        <row r="3415">
          <cell r="D3415">
            <v>3412</v>
          </cell>
          <cell r="E3415">
            <v>330601024</v>
          </cell>
          <cell r="F3415" t="str">
            <v>重度鞍鼻畸形矫正术</v>
          </cell>
          <cell r="G3415" t="str">
            <v/>
          </cell>
          <cell r="H3415" t="str">
            <v>植入材料</v>
          </cell>
          <cell r="I3415" t="str">
            <v>次</v>
          </cell>
          <cell r="J3415">
            <v>1058</v>
          </cell>
          <cell r="K3415">
            <v>769</v>
          </cell>
        </row>
        <row r="3416">
          <cell r="D3416">
            <v>3413</v>
          </cell>
          <cell r="E3416">
            <v>330601026</v>
          </cell>
          <cell r="F3416" t="str">
            <v>鼻再造术</v>
          </cell>
          <cell r="G3416" t="str">
            <v/>
          </cell>
          <cell r="H3416" t="str">
            <v>植入材料(支架)</v>
          </cell>
          <cell r="I3416" t="str">
            <v>次</v>
          </cell>
          <cell r="J3416">
            <v>1814</v>
          </cell>
          <cell r="K3416">
            <v>1054.5</v>
          </cell>
        </row>
        <row r="3417">
          <cell r="D3417">
            <v>3414</v>
          </cell>
          <cell r="E3417">
            <v>330601027</v>
          </cell>
          <cell r="F3417" t="str">
            <v>鼻孔狭窄或闭锁修复术</v>
          </cell>
        </row>
        <row r="3417">
          <cell r="H3417" t="str">
            <v>次</v>
          </cell>
          <cell r="I3417" t="str">
            <v>次</v>
          </cell>
          <cell r="J3417">
            <v>1566</v>
          </cell>
          <cell r="K3417">
            <v>843.6</v>
          </cell>
        </row>
        <row r="3418">
          <cell r="D3418">
            <v>3415</v>
          </cell>
          <cell r="E3418">
            <v>330601028</v>
          </cell>
          <cell r="F3418" t="str">
            <v>后鼻孔成形术</v>
          </cell>
          <cell r="G3418" t="str">
            <v/>
          </cell>
          <cell r="H3418" t="str">
            <v>次</v>
          </cell>
          <cell r="I3418" t="str">
            <v>次</v>
          </cell>
          <cell r="J3418">
            <v>1814</v>
          </cell>
          <cell r="K3418">
            <v>1054.5</v>
          </cell>
        </row>
        <row r="3419">
          <cell r="D3419">
            <v>3416</v>
          </cell>
          <cell r="E3419">
            <v>330601029</v>
          </cell>
          <cell r="F3419" t="str">
            <v>鼻侧壁移位伴骨质充填术</v>
          </cell>
        </row>
        <row r="3419">
          <cell r="H3419" t="str">
            <v>次</v>
          </cell>
          <cell r="I3419" t="str">
            <v>次</v>
          </cell>
          <cell r="J3419">
            <v>1119</v>
          </cell>
          <cell r="K3419">
            <v>555</v>
          </cell>
        </row>
        <row r="3420">
          <cell r="D3420">
            <v>3417</v>
          </cell>
          <cell r="E3420">
            <v>330601030</v>
          </cell>
          <cell r="F3420" t="str">
            <v>鼻内窥镜下低温消融术</v>
          </cell>
          <cell r="G3420" t="str">
            <v>含麻醉</v>
          </cell>
          <cell r="H3420" t="str">
            <v>一次性探头</v>
          </cell>
          <cell r="I3420" t="str">
            <v>次</v>
          </cell>
          <cell r="J3420">
            <v>363</v>
          </cell>
          <cell r="K3420">
            <v>363</v>
          </cell>
        </row>
        <row r="3421">
          <cell r="D3421">
            <v>3418</v>
          </cell>
          <cell r="E3421" t="str">
            <v>s330601001</v>
          </cell>
          <cell r="F3421" t="str">
            <v>鼻背瘘管切除术</v>
          </cell>
        </row>
        <row r="3421">
          <cell r="H3421" t="str">
            <v>次</v>
          </cell>
          <cell r="I3421" t="str">
            <v>次</v>
          </cell>
          <cell r="J3421">
            <v>370</v>
          </cell>
          <cell r="K3421">
            <v>288.6</v>
          </cell>
        </row>
        <row r="3422">
          <cell r="D3422">
            <v>3419</v>
          </cell>
          <cell r="E3422" t="str">
            <v>s330601002</v>
          </cell>
          <cell r="F3422" t="str">
            <v>内窥镜下鼻中隔矫正术</v>
          </cell>
        </row>
        <row r="3422">
          <cell r="H3422" t="str">
            <v>次</v>
          </cell>
          <cell r="I3422" t="str">
            <v>次</v>
          </cell>
          <cell r="J3422">
            <v>859</v>
          </cell>
          <cell r="K3422">
            <v>850.1</v>
          </cell>
        </row>
        <row r="3423">
          <cell r="D3423">
            <v>3420</v>
          </cell>
          <cell r="E3423">
            <v>330602</v>
          </cell>
          <cell r="F3423" t="str">
            <v>副鼻窦手术</v>
          </cell>
        </row>
        <row r="3424">
          <cell r="D3424">
            <v>3421</v>
          </cell>
          <cell r="E3424">
            <v>330602001</v>
          </cell>
          <cell r="F3424" t="str">
            <v>上颌窦鼻内开窗术</v>
          </cell>
          <cell r="G3424" t="str">
            <v>经鼻下鼻道开窗</v>
          </cell>
          <cell r="H3424" t="str">
            <v>次</v>
          </cell>
          <cell r="I3424" t="str">
            <v>次</v>
          </cell>
          <cell r="J3424">
            <v>437</v>
          </cell>
          <cell r="K3424">
            <v>279.7</v>
          </cell>
        </row>
        <row r="3425">
          <cell r="D3425">
            <v>3422</v>
          </cell>
          <cell r="E3425">
            <v>330602002</v>
          </cell>
          <cell r="F3425" t="str">
            <v>上颌窦根治术(柯-路氏手术)</v>
          </cell>
          <cell r="G3425" t="str">
            <v>不含筛窦开放</v>
          </cell>
          <cell r="H3425" t="str">
            <v>次</v>
          </cell>
          <cell r="I3425" t="str">
            <v>次</v>
          </cell>
          <cell r="J3425">
            <v>621</v>
          </cell>
          <cell r="K3425">
            <v>419.6</v>
          </cell>
        </row>
        <row r="3426">
          <cell r="D3426">
            <v>3423</v>
          </cell>
          <cell r="E3426">
            <v>330602003</v>
          </cell>
          <cell r="F3426" t="str">
            <v>经上颌窦颌内动脉结扎术</v>
          </cell>
          <cell r="G3426" t="str">
            <v/>
          </cell>
          <cell r="H3426" t="str">
            <v>次</v>
          </cell>
          <cell r="I3426" t="str">
            <v>次</v>
          </cell>
          <cell r="J3426">
            <v>713</v>
          </cell>
          <cell r="K3426">
            <v>598.3</v>
          </cell>
        </row>
        <row r="3427">
          <cell r="D3427">
            <v>3424</v>
          </cell>
          <cell r="E3427">
            <v>330602004</v>
          </cell>
          <cell r="F3427" t="str">
            <v>鼻窦异物取出术</v>
          </cell>
          <cell r="G3427" t="str">
            <v/>
          </cell>
          <cell r="H3427" t="str">
            <v>次</v>
          </cell>
          <cell r="I3427" t="str">
            <v>次</v>
          </cell>
          <cell r="J3427">
            <v>678</v>
          </cell>
          <cell r="K3427">
            <v>598</v>
          </cell>
        </row>
        <row r="3428">
          <cell r="D3428">
            <v>3425</v>
          </cell>
          <cell r="E3428">
            <v>330602005</v>
          </cell>
          <cell r="F3428" t="str">
            <v>萎缩性鼻炎鼻腔缩窄术</v>
          </cell>
          <cell r="G3428" t="str">
            <v/>
          </cell>
          <cell r="H3428" t="str">
            <v>次</v>
          </cell>
          <cell r="I3428" t="str">
            <v>次</v>
          </cell>
          <cell r="J3428">
            <v>739</v>
          </cell>
          <cell r="K3428">
            <v>528.4</v>
          </cell>
        </row>
        <row r="3429">
          <cell r="D3429">
            <v>3426</v>
          </cell>
          <cell r="E3429">
            <v>330602006</v>
          </cell>
          <cell r="F3429" t="str">
            <v>鼻额管扩张术</v>
          </cell>
          <cell r="G3429" t="str">
            <v/>
          </cell>
          <cell r="H3429" t="str">
            <v>次</v>
          </cell>
          <cell r="I3429" t="str">
            <v>次</v>
          </cell>
          <cell r="J3429">
            <v>499</v>
          </cell>
          <cell r="K3429">
            <v>419.6</v>
          </cell>
        </row>
        <row r="3430">
          <cell r="D3430">
            <v>3427</v>
          </cell>
          <cell r="E3430">
            <v>330602007</v>
          </cell>
          <cell r="F3430" t="str">
            <v>鼻外额窦开放手术</v>
          </cell>
          <cell r="G3430" t="str">
            <v/>
          </cell>
          <cell r="H3430" t="str">
            <v>次</v>
          </cell>
          <cell r="I3430" t="str">
            <v>次</v>
          </cell>
          <cell r="J3430">
            <v>940</v>
          </cell>
          <cell r="K3430">
            <v>528.4</v>
          </cell>
        </row>
        <row r="3431">
          <cell r="D3431">
            <v>3428</v>
          </cell>
          <cell r="E3431">
            <v>330602008</v>
          </cell>
          <cell r="F3431" t="str">
            <v>鼻内额窦开放手术</v>
          </cell>
          <cell r="G3431" t="str">
            <v/>
          </cell>
          <cell r="H3431" t="str">
            <v>次</v>
          </cell>
          <cell r="I3431" t="str">
            <v>次</v>
          </cell>
          <cell r="J3431">
            <v>583</v>
          </cell>
          <cell r="K3431">
            <v>489.5</v>
          </cell>
        </row>
        <row r="3432">
          <cell r="D3432">
            <v>3429</v>
          </cell>
          <cell r="E3432">
            <v>330602009</v>
          </cell>
          <cell r="F3432" t="str">
            <v>鼻外筛窦开放手术</v>
          </cell>
          <cell r="G3432" t="str">
            <v/>
          </cell>
          <cell r="H3432" t="str">
            <v>次</v>
          </cell>
          <cell r="I3432" t="str">
            <v>次</v>
          </cell>
          <cell r="J3432">
            <v>850</v>
          </cell>
          <cell r="K3432">
            <v>419.6</v>
          </cell>
        </row>
        <row r="3433">
          <cell r="D3433">
            <v>3430</v>
          </cell>
          <cell r="E3433">
            <v>330602010</v>
          </cell>
          <cell r="F3433" t="str">
            <v>鼻内筛窦开放手术</v>
          </cell>
          <cell r="G3433" t="str">
            <v/>
          </cell>
          <cell r="H3433" t="str">
            <v>次</v>
          </cell>
          <cell r="I3433" t="str">
            <v>次</v>
          </cell>
          <cell r="J3433">
            <v>969</v>
          </cell>
          <cell r="K3433">
            <v>419.6</v>
          </cell>
        </row>
        <row r="3434">
          <cell r="D3434">
            <v>3431</v>
          </cell>
          <cell r="E3434">
            <v>330602011</v>
          </cell>
          <cell r="F3434" t="str">
            <v>鼻外蝶窦开放手术</v>
          </cell>
          <cell r="G3434" t="str">
            <v/>
          </cell>
          <cell r="H3434" t="str">
            <v>次</v>
          </cell>
          <cell r="I3434" t="str">
            <v>次</v>
          </cell>
          <cell r="J3434">
            <v>1001</v>
          </cell>
          <cell r="K3434">
            <v>843.6</v>
          </cell>
        </row>
        <row r="3435">
          <cell r="D3435">
            <v>3432</v>
          </cell>
          <cell r="E3435">
            <v>330602012</v>
          </cell>
          <cell r="F3435" t="str">
            <v>鼻内蝶窦开放手术</v>
          </cell>
          <cell r="G3435" t="str">
            <v/>
          </cell>
          <cell r="H3435" t="str">
            <v>次</v>
          </cell>
          <cell r="I3435" t="str">
            <v>次</v>
          </cell>
          <cell r="J3435">
            <v>1272</v>
          </cell>
          <cell r="K3435">
            <v>769.2</v>
          </cell>
        </row>
        <row r="3436">
          <cell r="D3436">
            <v>3433</v>
          </cell>
          <cell r="E3436">
            <v>330602013</v>
          </cell>
          <cell r="F3436" t="str">
            <v>经鼻内窥镜鼻窦手术</v>
          </cell>
          <cell r="G3436" t="str">
            <v>包括额窦、筛窦、蝶窦</v>
          </cell>
          <cell r="H3436" t="str">
            <v>次</v>
          </cell>
          <cell r="I3436" t="str">
            <v>次</v>
          </cell>
          <cell r="J3436">
            <v>1401</v>
          </cell>
          <cell r="K3436">
            <v>1401</v>
          </cell>
        </row>
        <row r="3437">
          <cell r="D3437">
            <v>3434</v>
          </cell>
          <cell r="E3437">
            <v>330602014</v>
          </cell>
          <cell r="F3437" t="str">
            <v>全筛窦切除术</v>
          </cell>
        </row>
        <row r="3437">
          <cell r="H3437" t="str">
            <v>次</v>
          </cell>
          <cell r="I3437" t="str">
            <v>次</v>
          </cell>
          <cell r="J3437">
            <v>1029</v>
          </cell>
          <cell r="K3437">
            <v>455.1</v>
          </cell>
        </row>
        <row r="3438">
          <cell r="D3438">
            <v>3435</v>
          </cell>
          <cell r="E3438">
            <v>330603</v>
          </cell>
          <cell r="F3438" t="str">
            <v>鼻部其他手术</v>
          </cell>
        </row>
        <row r="3439">
          <cell r="D3439">
            <v>3436</v>
          </cell>
          <cell r="E3439">
            <v>330603001</v>
          </cell>
          <cell r="F3439" t="str">
            <v>鼻外脑膜脑膨出颅底修补术</v>
          </cell>
          <cell r="G3439" t="str">
            <v/>
          </cell>
          <cell r="H3439" t="str">
            <v>次</v>
          </cell>
          <cell r="I3439" t="str">
            <v>次</v>
          </cell>
          <cell r="J3439">
            <v>1814</v>
          </cell>
          <cell r="K3439">
            <v>1054.5</v>
          </cell>
        </row>
        <row r="3440">
          <cell r="D3440">
            <v>3437</v>
          </cell>
          <cell r="E3440">
            <v>330603002</v>
          </cell>
          <cell r="F3440" t="str">
            <v>鼻内脑膜脑膨出颅底修补术</v>
          </cell>
          <cell r="G3440" t="str">
            <v/>
          </cell>
          <cell r="H3440" t="str">
            <v>次</v>
          </cell>
          <cell r="I3440" t="str">
            <v>次</v>
          </cell>
          <cell r="J3440">
            <v>1814</v>
          </cell>
          <cell r="K3440">
            <v>1054.5</v>
          </cell>
        </row>
        <row r="3441">
          <cell r="D3441">
            <v>3438</v>
          </cell>
          <cell r="E3441">
            <v>330603003</v>
          </cell>
          <cell r="F3441" t="str">
            <v>经前颅窝鼻窦肿物切除术</v>
          </cell>
          <cell r="G3441" t="str">
            <v>含硬脑膜取材、颅底重建；不含其他部分取材</v>
          </cell>
          <cell r="H3441" t="str">
            <v>次</v>
          </cell>
          <cell r="I3441" t="str">
            <v>次</v>
          </cell>
          <cell r="J3441">
            <v>2177</v>
          </cell>
          <cell r="K3441">
            <v>1254.3</v>
          </cell>
        </row>
        <row r="3442">
          <cell r="D3442">
            <v>3439</v>
          </cell>
          <cell r="E3442">
            <v>330603004</v>
          </cell>
          <cell r="F3442" t="str">
            <v>经鼻视神经减压术</v>
          </cell>
          <cell r="G3442" t="str">
            <v/>
          </cell>
          <cell r="H3442" t="str">
            <v>次</v>
          </cell>
          <cell r="I3442" t="str">
            <v>次</v>
          </cell>
          <cell r="J3442">
            <v>1645</v>
          </cell>
          <cell r="K3442">
            <v>1054.5</v>
          </cell>
        </row>
        <row r="3443">
          <cell r="D3443">
            <v>3440</v>
          </cell>
          <cell r="E3443">
            <v>330603005</v>
          </cell>
          <cell r="F3443" t="str">
            <v>鼻外视神经减压术</v>
          </cell>
          <cell r="G3443" t="str">
            <v/>
          </cell>
          <cell r="H3443" t="str">
            <v>次</v>
          </cell>
          <cell r="I3443" t="str">
            <v>次</v>
          </cell>
          <cell r="J3443">
            <v>1517</v>
          </cell>
          <cell r="K3443">
            <v>1054.5</v>
          </cell>
        </row>
        <row r="3444">
          <cell r="D3444">
            <v>3441</v>
          </cell>
          <cell r="E3444">
            <v>330603006</v>
          </cell>
          <cell r="F3444" t="str">
            <v>经鼻内镜眶减压术</v>
          </cell>
        </row>
        <row r="3444">
          <cell r="H3444" t="str">
            <v>次</v>
          </cell>
          <cell r="I3444" t="str">
            <v>次</v>
          </cell>
          <cell r="J3444">
            <v>1457</v>
          </cell>
          <cell r="K3444">
            <v>938</v>
          </cell>
        </row>
        <row r="3445">
          <cell r="D3445">
            <v>3442</v>
          </cell>
          <cell r="E3445">
            <v>330603007</v>
          </cell>
          <cell r="F3445" t="str">
            <v>经鼻内镜脑膜修补术</v>
          </cell>
        </row>
        <row r="3445">
          <cell r="H3445" t="str">
            <v>次</v>
          </cell>
          <cell r="I3445" t="str">
            <v>次</v>
          </cell>
          <cell r="J3445">
            <v>1899</v>
          </cell>
          <cell r="K3445">
            <v>793.7</v>
          </cell>
        </row>
        <row r="3446">
          <cell r="D3446">
            <v>3443</v>
          </cell>
          <cell r="E3446">
            <v>330604</v>
          </cell>
          <cell r="F3446" t="str">
            <v>口腔颌面一般手术</v>
          </cell>
          <cell r="G3446" t="str">
            <v>拔牙项目含麻醉费，不含麻醉药品</v>
          </cell>
          <cell r="H3446" t="str">
            <v>特殊药物</v>
          </cell>
        </row>
        <row r="3447">
          <cell r="D3447">
            <v>3444</v>
          </cell>
          <cell r="E3447">
            <v>330604001</v>
          </cell>
          <cell r="F3447" t="str">
            <v>乳牙拔除术</v>
          </cell>
          <cell r="G3447" t="str">
            <v/>
          </cell>
          <cell r="H3447" t="str">
            <v>每牙</v>
          </cell>
          <cell r="I3447" t="str">
            <v>每牙</v>
          </cell>
          <cell r="J3447">
            <v>10</v>
          </cell>
          <cell r="K3447">
            <v>7.7</v>
          </cell>
        </row>
        <row r="3448">
          <cell r="D3448">
            <v>3445</v>
          </cell>
          <cell r="E3448">
            <v>330604002</v>
          </cell>
          <cell r="F3448" t="str">
            <v>前牙拔除术</v>
          </cell>
          <cell r="G3448" t="str">
            <v>包括该区段多生牙</v>
          </cell>
          <cell r="H3448" t="str">
            <v>每牙</v>
          </cell>
          <cell r="I3448" t="str">
            <v>每牙</v>
          </cell>
          <cell r="J3448">
            <v>20</v>
          </cell>
          <cell r="K3448">
            <v>17</v>
          </cell>
        </row>
        <row r="3449">
          <cell r="D3449">
            <v>3446</v>
          </cell>
          <cell r="E3449">
            <v>330604003</v>
          </cell>
          <cell r="F3449" t="str">
            <v>前磨牙拔除术</v>
          </cell>
          <cell r="G3449" t="str">
            <v>包括该区段多生牙</v>
          </cell>
          <cell r="H3449" t="str">
            <v>每牙</v>
          </cell>
          <cell r="I3449" t="str">
            <v>每牙</v>
          </cell>
          <cell r="J3449">
            <v>26</v>
          </cell>
          <cell r="K3449">
            <v>17</v>
          </cell>
        </row>
        <row r="3450">
          <cell r="D3450">
            <v>3447</v>
          </cell>
          <cell r="E3450">
            <v>330604004</v>
          </cell>
          <cell r="F3450" t="str">
            <v>磨牙拔除术</v>
          </cell>
          <cell r="G3450" t="str">
            <v>包括该区段多生牙</v>
          </cell>
          <cell r="H3450" t="str">
            <v>每牙</v>
          </cell>
          <cell r="I3450" t="str">
            <v>每牙</v>
          </cell>
          <cell r="J3450">
            <v>38</v>
          </cell>
          <cell r="K3450">
            <v>27.9</v>
          </cell>
        </row>
        <row r="3451">
          <cell r="D3451">
            <v>3448</v>
          </cell>
          <cell r="E3451">
            <v>330604005</v>
          </cell>
          <cell r="F3451" t="str">
            <v>复杂牙拔除术</v>
          </cell>
          <cell r="G3451" t="str">
            <v>包括正常位牙齿因解剖变异、死髓或牙体治疗后其脆性增加、局部慢性炎症刺激使牙槽骨发生致密性改变、牙-骨间骨性结合、与上颌窦关系密切、增龄性变化等所致的拔除困难</v>
          </cell>
          <cell r="H3451" t="str">
            <v>每牙</v>
          </cell>
          <cell r="I3451" t="str">
            <v>每牙</v>
          </cell>
          <cell r="J3451">
            <v>77</v>
          </cell>
          <cell r="K3451">
            <v>54.1</v>
          </cell>
        </row>
        <row r="3452">
          <cell r="D3452">
            <v>3449</v>
          </cell>
          <cell r="E3452">
            <v>330604006</v>
          </cell>
          <cell r="F3452" t="str">
            <v>阻生牙拔除术</v>
          </cell>
          <cell r="G3452" t="str">
            <v>包括低位阻生、完全骨阻生的牙及多生牙</v>
          </cell>
          <cell r="H3452" t="str">
            <v>每牙</v>
          </cell>
          <cell r="I3452" t="str">
            <v>每牙</v>
          </cell>
          <cell r="J3452">
            <v>182</v>
          </cell>
          <cell r="K3452">
            <v>108.2</v>
          </cell>
        </row>
        <row r="3453">
          <cell r="D3453">
            <v>3450</v>
          </cell>
          <cell r="E3453">
            <v>330604007</v>
          </cell>
          <cell r="F3453" t="str">
            <v>拔牙创面搔刮术</v>
          </cell>
          <cell r="G3453" t="str">
            <v>包括干槽症、拔牙后出血、拔牙创面愈合不良</v>
          </cell>
          <cell r="H3453" t="str">
            <v>填塞材料</v>
          </cell>
          <cell r="I3453" t="str">
            <v>每牙</v>
          </cell>
          <cell r="J3453">
            <v>26</v>
          </cell>
          <cell r="K3453">
            <v>17</v>
          </cell>
        </row>
        <row r="3454">
          <cell r="D3454">
            <v>3451</v>
          </cell>
          <cell r="E3454">
            <v>330604008</v>
          </cell>
          <cell r="F3454" t="str">
            <v>牙再植术</v>
          </cell>
          <cell r="G3454" t="str">
            <v>包括嵌入、移位、脱落等；不含根管治疗</v>
          </cell>
          <cell r="H3454" t="str">
            <v>结扎固定材料</v>
          </cell>
          <cell r="I3454" t="str">
            <v>每牙</v>
          </cell>
          <cell r="J3454">
            <v>113</v>
          </cell>
          <cell r="K3454">
            <v>113</v>
          </cell>
        </row>
        <row r="3455">
          <cell r="D3455">
            <v>3452</v>
          </cell>
          <cell r="E3455">
            <v>330604009</v>
          </cell>
          <cell r="F3455" t="str">
            <v>牙移植术</v>
          </cell>
          <cell r="G3455" t="str">
            <v>含准备受植区拔除供体牙、植入、缝合、固定；包括自体牙移植和异体牙移植；不含异体材料的保存、塑形及消毒、拔除异位供体牙</v>
          </cell>
          <cell r="H3455" t="str">
            <v>结扎固定材料</v>
          </cell>
          <cell r="I3455" t="str">
            <v>每牙</v>
          </cell>
          <cell r="J3455">
            <v>228</v>
          </cell>
          <cell r="K3455">
            <v>167.6</v>
          </cell>
        </row>
        <row r="3456">
          <cell r="D3456">
            <v>3453</v>
          </cell>
          <cell r="E3456">
            <v>330604010</v>
          </cell>
          <cell r="F3456" t="str">
            <v>牙槽骨修整术</v>
          </cell>
          <cell r="G3456" t="str">
            <v/>
          </cell>
          <cell r="H3456" t="str">
            <v>每牙</v>
          </cell>
          <cell r="I3456" t="str">
            <v>每牙</v>
          </cell>
          <cell r="J3456">
            <v>52</v>
          </cell>
          <cell r="K3456">
            <v>26.2</v>
          </cell>
        </row>
        <row r="3457">
          <cell r="D3457">
            <v>3454</v>
          </cell>
          <cell r="E3457">
            <v>330604011</v>
          </cell>
          <cell r="F3457" t="str">
            <v>牙槽嵴增高术</v>
          </cell>
          <cell r="G3457" t="str">
            <v>不含取骨术、取皮术</v>
          </cell>
          <cell r="H3457" t="str">
            <v>人工材料及专用器械、模型、模板</v>
          </cell>
          <cell r="I3457" t="str">
            <v>每牙</v>
          </cell>
          <cell r="J3457">
            <v>103</v>
          </cell>
          <cell r="K3457">
            <v>31</v>
          </cell>
        </row>
        <row r="3458">
          <cell r="D3458">
            <v>3455</v>
          </cell>
          <cell r="E3458">
            <v>330604012</v>
          </cell>
          <cell r="F3458" t="str">
            <v>颌骨隆突修整术</v>
          </cell>
          <cell r="G3458" t="str">
            <v>包括腭隆突、下颌隆突、上颌结节肥大等</v>
          </cell>
          <cell r="H3458" t="str">
            <v>次</v>
          </cell>
          <cell r="I3458" t="str">
            <v>次</v>
          </cell>
          <cell r="J3458">
            <v>128</v>
          </cell>
          <cell r="K3458">
            <v>128</v>
          </cell>
        </row>
        <row r="3459">
          <cell r="D3459">
            <v>3456</v>
          </cell>
          <cell r="E3459">
            <v>330604013</v>
          </cell>
          <cell r="F3459" t="str">
            <v>上颌结节成形术</v>
          </cell>
          <cell r="G3459" t="str">
            <v>不含取皮术</v>
          </cell>
          <cell r="H3459" t="str">
            <v>创面用材料、固定材料</v>
          </cell>
          <cell r="I3459" t="str">
            <v>次</v>
          </cell>
          <cell r="J3459">
            <v>123</v>
          </cell>
          <cell r="K3459">
            <v>99.9</v>
          </cell>
        </row>
        <row r="3460">
          <cell r="D3460">
            <v>3457</v>
          </cell>
          <cell r="E3460">
            <v>330604014</v>
          </cell>
          <cell r="F3460" t="str">
            <v>口腔上颌窦瘘修补术</v>
          </cell>
          <cell r="G3460" t="str">
            <v>含即刻修补</v>
          </cell>
          <cell r="H3460" t="str">
            <v>模型、创面用材料</v>
          </cell>
          <cell r="I3460" t="str">
            <v>次</v>
          </cell>
          <cell r="J3460">
            <v>285</v>
          </cell>
          <cell r="K3460">
            <v>99.9</v>
          </cell>
        </row>
        <row r="3461">
          <cell r="D3461">
            <v>3458</v>
          </cell>
          <cell r="E3461">
            <v>330604015</v>
          </cell>
          <cell r="F3461" t="str">
            <v>上颌窦开窗异物取出术</v>
          </cell>
          <cell r="G3461" t="str">
            <v>不含上颌窦根治术</v>
          </cell>
          <cell r="H3461" t="str">
            <v>次</v>
          </cell>
          <cell r="I3461" t="str">
            <v>次</v>
          </cell>
          <cell r="J3461">
            <v>276</v>
          </cell>
          <cell r="K3461">
            <v>134.3</v>
          </cell>
        </row>
        <row r="3462">
          <cell r="D3462">
            <v>3459</v>
          </cell>
          <cell r="E3462">
            <v>330604016</v>
          </cell>
          <cell r="F3462" t="str">
            <v>唇颊沟加深术</v>
          </cell>
          <cell r="G3462" t="str">
            <v>含取皮(粘膜)、植皮(粘膜)、皮(粘膜)片加压固定，供皮(粘膜)区创面处理；不含取皮术</v>
          </cell>
          <cell r="H3462" t="str">
            <v>创面用材料、固定材料</v>
          </cell>
          <cell r="I3462" t="str">
            <v>次</v>
          </cell>
          <cell r="J3462">
            <v>295</v>
          </cell>
          <cell r="K3462">
            <v>112</v>
          </cell>
        </row>
        <row r="3463">
          <cell r="D3463">
            <v>3460</v>
          </cell>
          <cell r="E3463">
            <v>330604017</v>
          </cell>
          <cell r="F3463" t="str">
            <v>修复前软组织成型术</v>
          </cell>
          <cell r="G3463" t="str">
            <v>含植皮及唇、颊、腭牙槽嵴顶部增生的软组织切除及成型；不含骨修整、取皮术</v>
          </cell>
          <cell r="H3463" t="str">
            <v>腭护板、保护剂</v>
          </cell>
          <cell r="I3463" t="str">
            <v>次</v>
          </cell>
          <cell r="J3463">
            <v>211</v>
          </cell>
          <cell r="K3463">
            <v>52.6</v>
          </cell>
        </row>
        <row r="3464">
          <cell r="D3464">
            <v>3461</v>
          </cell>
          <cell r="E3464">
            <v>330604018</v>
          </cell>
          <cell r="F3464" t="str">
            <v>阻生智齿龈瓣整形术</v>
          </cell>
          <cell r="G3464" t="str">
            <v>含切除龈瓣及整形</v>
          </cell>
          <cell r="H3464" t="str">
            <v>每牙</v>
          </cell>
          <cell r="I3464" t="str">
            <v>每牙</v>
          </cell>
          <cell r="J3464">
            <v>59</v>
          </cell>
          <cell r="K3464">
            <v>43.3</v>
          </cell>
        </row>
        <row r="3465">
          <cell r="D3465">
            <v>3462</v>
          </cell>
          <cell r="E3465">
            <v>330604019</v>
          </cell>
          <cell r="F3465" t="str">
            <v>牙槽突骨折结扎固定术</v>
          </cell>
          <cell r="G3465" t="str">
            <v>含复位、固定、调；包括结扎固定或牵引复位固定</v>
          </cell>
          <cell r="H3465" t="str">
            <v>结扎固定材料</v>
          </cell>
          <cell r="I3465" t="str">
            <v>次</v>
          </cell>
          <cell r="J3465">
            <v>226</v>
          </cell>
          <cell r="K3465">
            <v>86.6</v>
          </cell>
        </row>
        <row r="3466">
          <cell r="D3466">
            <v>3463</v>
          </cell>
          <cell r="E3466">
            <v>330604020</v>
          </cell>
          <cell r="F3466" t="str">
            <v>颌骨病灶刮除术</v>
          </cell>
          <cell r="G3466" t="str">
            <v/>
          </cell>
          <cell r="H3466" t="str">
            <v>冷冻、电灼</v>
          </cell>
          <cell r="I3466" t="str">
            <v>次</v>
          </cell>
          <cell r="J3466">
            <v>329</v>
          </cell>
          <cell r="K3466">
            <v>139.1</v>
          </cell>
        </row>
        <row r="3467">
          <cell r="D3467">
            <v>3464</v>
          </cell>
          <cell r="E3467">
            <v>330604021</v>
          </cell>
          <cell r="F3467" t="str">
            <v>皮肤瘘管切除术</v>
          </cell>
          <cell r="G3467" t="str">
            <v/>
          </cell>
          <cell r="H3467" t="str">
            <v>次</v>
          </cell>
          <cell r="I3467" t="str">
            <v>次</v>
          </cell>
          <cell r="J3467">
            <v>149</v>
          </cell>
          <cell r="K3467">
            <v>86.6</v>
          </cell>
        </row>
        <row r="3468">
          <cell r="D3468">
            <v>3465</v>
          </cell>
          <cell r="E3468">
            <v>330604022</v>
          </cell>
          <cell r="F3468" t="str">
            <v>根端囊肿摘除术</v>
          </cell>
          <cell r="G3468" t="str">
            <v>不含根充</v>
          </cell>
          <cell r="H3468" t="str">
            <v>充填材料</v>
          </cell>
          <cell r="I3468" t="str">
            <v>每牙</v>
          </cell>
          <cell r="J3468">
            <v>211</v>
          </cell>
          <cell r="K3468">
            <v>43</v>
          </cell>
        </row>
        <row r="3469">
          <cell r="D3469">
            <v>3466</v>
          </cell>
          <cell r="E3469">
            <v>330604023</v>
          </cell>
          <cell r="F3469" t="str">
            <v>牙齿萌出囊肿袋形术</v>
          </cell>
          <cell r="G3469" t="str">
            <v/>
          </cell>
          <cell r="H3469" t="str">
            <v>填塞材料</v>
          </cell>
          <cell r="I3469" t="str">
            <v>每牙</v>
          </cell>
          <cell r="J3469">
            <v>110</v>
          </cell>
          <cell r="K3469">
            <v>75.8</v>
          </cell>
        </row>
        <row r="3470">
          <cell r="D3470">
            <v>3467</v>
          </cell>
          <cell r="E3470">
            <v>330604024</v>
          </cell>
          <cell r="F3470" t="str">
            <v>颌骨囊肿摘除术</v>
          </cell>
          <cell r="G3470" t="str">
            <v>不含拔牙、上颌窦根治术</v>
          </cell>
          <cell r="H3470" t="str">
            <v>次</v>
          </cell>
          <cell r="I3470" t="str">
            <v>次</v>
          </cell>
          <cell r="J3470">
            <v>416</v>
          </cell>
          <cell r="K3470">
            <v>389.4</v>
          </cell>
        </row>
        <row r="3471">
          <cell r="D3471">
            <v>3468</v>
          </cell>
          <cell r="E3471">
            <v>330604025</v>
          </cell>
          <cell r="F3471" t="str">
            <v>牙外科正畸术</v>
          </cell>
          <cell r="G3471" t="str">
            <v/>
          </cell>
          <cell r="H3471" t="str">
            <v>板、固定材料、腭护板</v>
          </cell>
          <cell r="I3471" t="str">
            <v>每牙</v>
          </cell>
          <cell r="J3471">
            <v>226</v>
          </cell>
          <cell r="K3471">
            <v>108.8</v>
          </cell>
        </row>
        <row r="3472">
          <cell r="D3472">
            <v>3469</v>
          </cell>
          <cell r="E3472">
            <v>330604026</v>
          </cell>
          <cell r="F3472" t="str">
            <v>根尖切除术</v>
          </cell>
          <cell r="G3472" t="str">
            <v>含根尖搔刮、根尖切除、倒根充、根尖倒预备，不含显微根管手术</v>
          </cell>
          <cell r="H3472" t="str">
            <v>充填材料</v>
          </cell>
          <cell r="I3472" t="str">
            <v>每牙</v>
          </cell>
          <cell r="J3472">
            <v>189</v>
          </cell>
          <cell r="K3472">
            <v>173.1</v>
          </cell>
        </row>
        <row r="3473">
          <cell r="D3473">
            <v>3470</v>
          </cell>
          <cell r="E3473">
            <v>330604027</v>
          </cell>
          <cell r="F3473" t="str">
            <v>根尖搔刮术</v>
          </cell>
          <cell r="G3473" t="str">
            <v/>
          </cell>
          <cell r="H3473" t="str">
            <v>每牙</v>
          </cell>
          <cell r="I3473" t="str">
            <v>每牙</v>
          </cell>
          <cell r="J3473">
            <v>137</v>
          </cell>
          <cell r="K3473">
            <v>137</v>
          </cell>
        </row>
        <row r="3474">
          <cell r="D3474">
            <v>3471</v>
          </cell>
          <cell r="E3474">
            <v>330604028</v>
          </cell>
          <cell r="F3474" t="str">
            <v>睡眠呼吸暂停综合症射频温控消融治疗术</v>
          </cell>
          <cell r="G3474" t="str">
            <v>包括鼻甲、软腭、舌根肥大,鼻鼾症,阻塞性睡眠呼吸暂停综合症</v>
          </cell>
          <cell r="H3474" t="str">
            <v>次</v>
          </cell>
          <cell r="I3474" t="str">
            <v>次</v>
          </cell>
          <cell r="J3474">
            <v>107</v>
          </cell>
          <cell r="K3474">
            <v>43.3</v>
          </cell>
        </row>
        <row r="3475">
          <cell r="D3475">
            <v>3472</v>
          </cell>
          <cell r="E3475">
            <v>3306040280</v>
          </cell>
          <cell r="F3475" t="str">
            <v>睡眠呼吸暂停综合症射频温控消融治疗术用低温等离子体手术系统刀加收</v>
          </cell>
        </row>
        <row r="3475">
          <cell r="H3475" t="str">
            <v>次</v>
          </cell>
          <cell r="I3475" t="str">
            <v>次</v>
          </cell>
          <cell r="J3475">
            <v>450</v>
          </cell>
        </row>
        <row r="3476">
          <cell r="D3476">
            <v>3473</v>
          </cell>
          <cell r="E3476">
            <v>330604029</v>
          </cell>
          <cell r="F3476" t="str">
            <v>牙龈翻瓣术</v>
          </cell>
          <cell r="G3476" t="str">
            <v>含牙龈切开、翻瓣、刮治及根面平整、瓣的复位缝合</v>
          </cell>
          <cell r="H3476" t="str">
            <v>特殊药物、牙周塞治</v>
          </cell>
          <cell r="I3476" t="str">
            <v>每牙</v>
          </cell>
          <cell r="J3476">
            <v>105</v>
          </cell>
          <cell r="K3476">
            <v>97.4</v>
          </cell>
        </row>
        <row r="3477">
          <cell r="D3477">
            <v>3474</v>
          </cell>
          <cell r="E3477">
            <v>330604030</v>
          </cell>
          <cell r="F3477" t="str">
            <v>牙龈再生术</v>
          </cell>
          <cell r="G3477" t="str">
            <v>生物膜</v>
          </cell>
          <cell r="H3477" t="str">
            <v>生物膜</v>
          </cell>
          <cell r="I3477" t="str">
            <v>每组</v>
          </cell>
          <cell r="J3477">
            <v>105</v>
          </cell>
          <cell r="K3477">
            <v>53.3</v>
          </cell>
        </row>
        <row r="3478">
          <cell r="D3478">
            <v>3475</v>
          </cell>
          <cell r="E3478">
            <v>330604031</v>
          </cell>
          <cell r="F3478" t="str">
            <v>牙龈切除术</v>
          </cell>
          <cell r="G3478" t="str">
            <v>包括牙龈切除及牙龈成形</v>
          </cell>
          <cell r="H3478" t="str">
            <v>牙周塞治</v>
          </cell>
          <cell r="I3478" t="str">
            <v>每牙</v>
          </cell>
          <cell r="J3478">
            <v>53</v>
          </cell>
          <cell r="K3478">
            <v>53</v>
          </cell>
        </row>
        <row r="3479">
          <cell r="D3479">
            <v>3476</v>
          </cell>
          <cell r="E3479">
            <v>330604032</v>
          </cell>
          <cell r="F3479" t="str">
            <v>显微根管外科手术</v>
          </cell>
          <cell r="G3479" t="str">
            <v>包括显微镜下的进行根管内外修复及根尖手术</v>
          </cell>
          <cell r="H3479" t="str">
            <v>每根管</v>
          </cell>
          <cell r="I3479" t="str">
            <v>每根管</v>
          </cell>
          <cell r="J3479">
            <v>176</v>
          </cell>
          <cell r="K3479">
            <v>144.3</v>
          </cell>
        </row>
        <row r="3480">
          <cell r="D3480">
            <v>3477</v>
          </cell>
          <cell r="E3480">
            <v>330604033</v>
          </cell>
          <cell r="F3480" t="str">
            <v>牙周骨成形手术</v>
          </cell>
          <cell r="G3480" t="str">
            <v>含牙龈翻瓣术+牙槽骨切除及成形；不含术区牙周塞治</v>
          </cell>
          <cell r="H3480" t="str">
            <v>每牙</v>
          </cell>
          <cell r="I3480" t="str">
            <v>每牙</v>
          </cell>
          <cell r="J3480">
            <v>132</v>
          </cell>
          <cell r="K3480">
            <v>38.8</v>
          </cell>
        </row>
        <row r="3481">
          <cell r="D3481">
            <v>3478</v>
          </cell>
          <cell r="E3481">
            <v>330604034</v>
          </cell>
          <cell r="F3481" t="str">
            <v>牙冠延长术</v>
          </cell>
          <cell r="G3481" t="str">
            <v>含牙龈翻瓣、牙槽骨切除及成形、牙龈成形；不含术区牙周塞治</v>
          </cell>
          <cell r="H3481" t="str">
            <v>每牙</v>
          </cell>
          <cell r="I3481" t="str">
            <v>每牙</v>
          </cell>
          <cell r="J3481">
            <v>137</v>
          </cell>
          <cell r="K3481">
            <v>137</v>
          </cell>
        </row>
        <row r="3482">
          <cell r="D3482">
            <v>3479</v>
          </cell>
          <cell r="E3482">
            <v>330604035</v>
          </cell>
          <cell r="F3482" t="str">
            <v>龈瘤切除术</v>
          </cell>
          <cell r="G3482" t="str">
            <v>含龈瘤切除及牙龈修整</v>
          </cell>
          <cell r="H3482" t="str">
            <v>牙周塞治剂、特殊材料</v>
          </cell>
          <cell r="I3482" t="str">
            <v>次</v>
          </cell>
          <cell r="J3482">
            <v>196</v>
          </cell>
          <cell r="K3482">
            <v>144.3</v>
          </cell>
        </row>
        <row r="3483">
          <cell r="D3483">
            <v>3480</v>
          </cell>
          <cell r="E3483">
            <v>330604036</v>
          </cell>
          <cell r="F3483" t="str">
            <v>牙周植骨术</v>
          </cell>
          <cell r="G3483" t="str">
            <v>含牙龈翻瓣术+植入各种骨材料；不含牙周塞治、自体骨取骨术</v>
          </cell>
          <cell r="H3483" t="str">
            <v>骨粉等植骨材料</v>
          </cell>
          <cell r="I3483" t="str">
            <v>每牙</v>
          </cell>
          <cell r="J3483">
            <v>166</v>
          </cell>
          <cell r="K3483">
            <v>108.7</v>
          </cell>
        </row>
        <row r="3484">
          <cell r="D3484">
            <v>3481</v>
          </cell>
          <cell r="E3484">
            <v>330604037</v>
          </cell>
          <cell r="F3484" t="str">
            <v>截根术</v>
          </cell>
          <cell r="G3484" t="str">
            <v>含截断牙根、拔除断根、牙冠外形和断面修整；不含牙周塞治、根管口备洞及倒充填、牙龈翻瓣术</v>
          </cell>
          <cell r="H3484" t="str">
            <v>每牙</v>
          </cell>
          <cell r="I3484" t="str">
            <v>每牙</v>
          </cell>
          <cell r="J3484">
            <v>152</v>
          </cell>
          <cell r="K3484">
            <v>151.5</v>
          </cell>
        </row>
        <row r="3485">
          <cell r="D3485">
            <v>3482</v>
          </cell>
          <cell r="E3485">
            <v>330604038</v>
          </cell>
          <cell r="F3485" t="str">
            <v>分根术</v>
          </cell>
          <cell r="G3485" t="str">
            <v>含截开牙冠、牙外形及断面分别修整成形；不含牙周塞治、牙备洞充填、牙龈翻瓣术</v>
          </cell>
          <cell r="H3485" t="str">
            <v>每牙</v>
          </cell>
          <cell r="I3485" t="str">
            <v>每牙</v>
          </cell>
          <cell r="J3485">
            <v>76</v>
          </cell>
          <cell r="K3485">
            <v>75.8</v>
          </cell>
        </row>
        <row r="3486">
          <cell r="D3486">
            <v>3483</v>
          </cell>
          <cell r="E3486">
            <v>330604039</v>
          </cell>
          <cell r="F3486" t="str">
            <v>半牙切除术</v>
          </cell>
          <cell r="G3486" t="str">
            <v>含截开牙冠、拔除牙齿的近或远中部分并保留另外一半，保留部分牙齿外形的修整成形；不含牙周塞治、牙备洞充填、牙龈翻瓣术</v>
          </cell>
          <cell r="H3486" t="str">
            <v>每牙</v>
          </cell>
          <cell r="I3486" t="str">
            <v>每牙</v>
          </cell>
          <cell r="J3486">
            <v>80</v>
          </cell>
          <cell r="K3486">
            <v>80</v>
          </cell>
        </row>
        <row r="3487">
          <cell r="D3487">
            <v>3484</v>
          </cell>
          <cell r="E3487">
            <v>330604040</v>
          </cell>
          <cell r="F3487" t="str">
            <v>引导性牙周组织再生术</v>
          </cell>
          <cell r="G3487" t="str">
            <v>含牙龈翻瓣术+生物膜放入及固定、龈瓣的冠向复位及固定；不含牙周塞治、根面处理、牙周植骨</v>
          </cell>
          <cell r="H3487" t="str">
            <v>各种生物膜材料</v>
          </cell>
          <cell r="I3487" t="str">
            <v>每牙</v>
          </cell>
          <cell r="J3487">
            <v>176</v>
          </cell>
          <cell r="K3487">
            <v>139.9</v>
          </cell>
        </row>
        <row r="3488">
          <cell r="D3488">
            <v>3485</v>
          </cell>
          <cell r="E3488">
            <v>330604041</v>
          </cell>
          <cell r="F3488" t="str">
            <v>松动牙根管内固定术</v>
          </cell>
          <cell r="G3488" t="str">
            <v>含根管预备及牙槽骨预备、固定材料植入及粘接固定；不含根管治疗</v>
          </cell>
          <cell r="H3488" t="str">
            <v>特殊固定材料</v>
          </cell>
          <cell r="I3488" t="str">
            <v>每牙</v>
          </cell>
          <cell r="J3488">
            <v>149</v>
          </cell>
          <cell r="K3488">
            <v>108.8</v>
          </cell>
        </row>
        <row r="3489">
          <cell r="D3489">
            <v>3486</v>
          </cell>
          <cell r="E3489">
            <v>330604042</v>
          </cell>
          <cell r="F3489" t="str">
            <v>牙周组织瓣移植术</v>
          </cell>
          <cell r="G3489"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cell r="H3489" t="str">
            <v>每牙</v>
          </cell>
          <cell r="I3489" t="str">
            <v>每牙</v>
          </cell>
          <cell r="J3489">
            <v>201</v>
          </cell>
          <cell r="K3489">
            <v>194.7</v>
          </cell>
        </row>
        <row r="3490">
          <cell r="D3490">
            <v>3487</v>
          </cell>
          <cell r="E3490">
            <v>330604043</v>
          </cell>
          <cell r="F3490" t="str">
            <v>牙周纤维环状切断术</v>
          </cell>
          <cell r="G3490" t="str">
            <v>不含术区牙周塞治</v>
          </cell>
          <cell r="H3490" t="str">
            <v>特殊刀片</v>
          </cell>
          <cell r="I3490" t="str">
            <v>每牙</v>
          </cell>
          <cell r="J3490">
            <v>93</v>
          </cell>
          <cell r="K3490">
            <v>54</v>
          </cell>
        </row>
        <row r="3491">
          <cell r="D3491">
            <v>3488</v>
          </cell>
          <cell r="E3491">
            <v>330605</v>
          </cell>
          <cell r="F3491" t="str">
            <v>口腔肿瘤手术</v>
          </cell>
          <cell r="G3491" t="str">
            <v>特殊吻合线</v>
          </cell>
          <cell r="H3491" t="str">
            <v>特殊吻合线</v>
          </cell>
        </row>
        <row r="3492">
          <cell r="D3492">
            <v>3489</v>
          </cell>
          <cell r="E3492">
            <v>330605001</v>
          </cell>
          <cell r="F3492" t="str">
            <v>口腔颌面部小肿物切除术</v>
          </cell>
          <cell r="G3492" t="str">
            <v>包括口腔、颌面部良性小肿物</v>
          </cell>
          <cell r="H3492" t="str">
            <v>次</v>
          </cell>
          <cell r="I3492" t="str">
            <v>次</v>
          </cell>
          <cell r="J3492">
            <v>245</v>
          </cell>
          <cell r="K3492">
            <v>194.3</v>
          </cell>
        </row>
        <row r="3493">
          <cell r="D3493">
            <v>3490</v>
          </cell>
          <cell r="E3493">
            <v>330605002</v>
          </cell>
          <cell r="F3493" t="str">
            <v>口腔颌面部神经纤维瘤切除及成形术</v>
          </cell>
          <cell r="G3493" t="str">
            <v>含瘤体切除及邻位瓣修复</v>
          </cell>
          <cell r="H3493" t="str">
            <v>次</v>
          </cell>
          <cell r="I3493" t="str">
            <v>次</v>
          </cell>
          <cell r="J3493">
            <v>1097</v>
          </cell>
          <cell r="K3493">
            <v>388.5</v>
          </cell>
        </row>
        <row r="3494">
          <cell r="D3494">
            <v>3491</v>
          </cell>
          <cell r="E3494">
            <v>330605003</v>
          </cell>
          <cell r="F3494" t="str">
            <v>颌下腺移植术</v>
          </cell>
          <cell r="G3494" t="str">
            <v>含带血管及导管的颌下腺解剖,受区颞肌切取及颞浅动静脉解剖及导管口易位</v>
          </cell>
          <cell r="H3494" t="str">
            <v>次</v>
          </cell>
          <cell r="I3494" t="str">
            <v>次</v>
          </cell>
          <cell r="J3494">
            <v>1479</v>
          </cell>
          <cell r="K3494">
            <v>1443</v>
          </cell>
        </row>
        <row r="3495">
          <cell r="D3495">
            <v>3492</v>
          </cell>
          <cell r="E3495">
            <v>330605004</v>
          </cell>
          <cell r="F3495" t="str">
            <v>涎腺瘘切除修复术</v>
          </cell>
          <cell r="G3495" t="str">
            <v>包括涎腺瘘切除及瘘修补，腮腺导管改道、成形、再造术</v>
          </cell>
          <cell r="H3495" t="str">
            <v>次</v>
          </cell>
          <cell r="I3495" t="str">
            <v>次</v>
          </cell>
          <cell r="J3495">
            <v>761</v>
          </cell>
          <cell r="K3495">
            <v>108.7</v>
          </cell>
        </row>
        <row r="3496">
          <cell r="D3496">
            <v>3493</v>
          </cell>
          <cell r="E3496">
            <v>330605005</v>
          </cell>
          <cell r="F3496" t="str">
            <v>下颌骨部分切除术</v>
          </cell>
          <cell r="G3496" t="str">
            <v>包括下颌骨方块及区段切除；不含颌骨缺损修复</v>
          </cell>
          <cell r="H3496" t="str">
            <v>特殊材料</v>
          </cell>
          <cell r="I3496" t="str">
            <v>次</v>
          </cell>
          <cell r="J3496">
            <v>820</v>
          </cell>
          <cell r="K3496">
            <v>248.6</v>
          </cell>
        </row>
        <row r="3497">
          <cell r="D3497">
            <v>3494</v>
          </cell>
          <cell r="E3497">
            <v>330605006</v>
          </cell>
          <cell r="F3497" t="str">
            <v>下颌骨半侧切除术</v>
          </cell>
          <cell r="G3497" t="str">
            <v>不含颌骨缺损修复</v>
          </cell>
          <cell r="H3497" t="str">
            <v>斜面导板、特殊材料</v>
          </cell>
          <cell r="I3497" t="str">
            <v>次</v>
          </cell>
          <cell r="J3497">
            <v>998</v>
          </cell>
          <cell r="K3497">
            <v>559.4</v>
          </cell>
        </row>
        <row r="3498">
          <cell r="D3498">
            <v>3495</v>
          </cell>
          <cell r="E3498">
            <v>330605007</v>
          </cell>
          <cell r="F3498" t="str">
            <v>下颌骨扩大切除术</v>
          </cell>
          <cell r="G3498" t="str">
            <v>包括大部分下颌骨或全下颌骨及邻近软组织切除；不含颌骨缺损修复</v>
          </cell>
          <cell r="H3498" t="str">
            <v>斜面导板、特殊材料</v>
          </cell>
          <cell r="I3498" t="str">
            <v>次</v>
          </cell>
          <cell r="J3498">
            <v>1253</v>
          </cell>
          <cell r="K3498">
            <v>699.3</v>
          </cell>
        </row>
        <row r="3499">
          <cell r="D3499">
            <v>3496</v>
          </cell>
          <cell r="E3499">
            <v>330605008</v>
          </cell>
          <cell r="F3499" t="str">
            <v>下颌骨缺损钛板即刻植入术</v>
          </cell>
          <cell r="G3499" t="str">
            <v>含骨断端准备、钛板植入及固定</v>
          </cell>
          <cell r="H3499" t="str">
            <v>钛板及钛钉特殊材料</v>
          </cell>
          <cell r="I3499" t="str">
            <v>次</v>
          </cell>
          <cell r="J3499">
            <v>1009</v>
          </cell>
          <cell r="K3499">
            <v>349.7</v>
          </cell>
        </row>
        <row r="3500">
          <cell r="D3500">
            <v>3497</v>
          </cell>
          <cell r="E3500">
            <v>330605009</v>
          </cell>
          <cell r="F3500" t="str">
            <v>上颌骨部分切除术</v>
          </cell>
          <cell r="G3500" t="str">
            <v>含牙槽突水平以内上颌骨及其邻近软组织区域性切除</v>
          </cell>
          <cell r="H3500" t="str">
            <v>腭护板、特殊材料</v>
          </cell>
          <cell r="I3500" t="str">
            <v>次</v>
          </cell>
          <cell r="J3500">
            <v>785</v>
          </cell>
          <cell r="K3500">
            <v>416.8</v>
          </cell>
        </row>
        <row r="3501">
          <cell r="D3501">
            <v>3498</v>
          </cell>
          <cell r="E3501">
            <v>330605010</v>
          </cell>
          <cell r="F3501" t="str">
            <v>上颌骨次全切除术</v>
          </cell>
          <cell r="G3501" t="str">
            <v>含牙槽突以上至鼻棘底以下上颌骨及其邻近软组织切除与植皮；不含取皮术</v>
          </cell>
          <cell r="H3501" t="str">
            <v>腭护板、特殊材料</v>
          </cell>
          <cell r="I3501" t="str">
            <v>次</v>
          </cell>
          <cell r="J3501">
            <v>832</v>
          </cell>
          <cell r="K3501">
            <v>699.3</v>
          </cell>
        </row>
        <row r="3502">
          <cell r="D3502">
            <v>3499</v>
          </cell>
          <cell r="E3502">
            <v>330605011</v>
          </cell>
          <cell r="F3502" t="str">
            <v>上颌骨全切术</v>
          </cell>
          <cell r="G3502" t="str">
            <v>含整个上颌骨及邻近软组织切除与植皮；不含取皮术</v>
          </cell>
          <cell r="H3502" t="str">
            <v>腭护板、特殊材料</v>
          </cell>
          <cell r="I3502" t="str">
            <v>次</v>
          </cell>
          <cell r="J3502">
            <v>1382</v>
          </cell>
          <cell r="K3502">
            <v>843.6</v>
          </cell>
        </row>
        <row r="3503">
          <cell r="D3503">
            <v>3500</v>
          </cell>
          <cell r="E3503">
            <v>330605012</v>
          </cell>
          <cell r="F3503" t="str">
            <v>上颌骨扩大切除术</v>
          </cell>
          <cell r="G3503" t="str">
            <v>整个上颌骨及其周围邻近受侵骨组织及软组织切除与植皮；不含取皮术</v>
          </cell>
          <cell r="H3503" t="str">
            <v>腭护板、特殊材料</v>
          </cell>
          <cell r="I3503" t="str">
            <v>次</v>
          </cell>
          <cell r="J3503">
            <v>1618</v>
          </cell>
          <cell r="K3503">
            <v>843.6</v>
          </cell>
        </row>
        <row r="3504">
          <cell r="D3504">
            <v>3501</v>
          </cell>
          <cell r="E3504">
            <v>330605013</v>
          </cell>
          <cell r="F3504" t="str">
            <v>颌骨良性病变切除术</v>
          </cell>
          <cell r="G3504" t="str">
            <v>包括上、下颌骨骨髓炎、良性肿瘤、瘤样病变及各类囊肿的切除术(含刮治术)，适用于颧骨良性病变；不含松质骨或骨替代物的植入</v>
          </cell>
          <cell r="H3504" t="str">
            <v>特殊材料</v>
          </cell>
          <cell r="I3504" t="str">
            <v>次</v>
          </cell>
          <cell r="J3504">
            <v>781</v>
          </cell>
          <cell r="K3504">
            <v>292.2</v>
          </cell>
        </row>
        <row r="3505">
          <cell r="D3505">
            <v>3502</v>
          </cell>
          <cell r="E3505">
            <v>330605014</v>
          </cell>
          <cell r="F3505" t="str">
            <v>舌骨上淋巴清扫术</v>
          </cell>
          <cell r="G3505" t="str">
            <v/>
          </cell>
          <cell r="H3505" t="str">
            <v>次</v>
          </cell>
          <cell r="I3505" t="str">
            <v>次</v>
          </cell>
          <cell r="J3505">
            <v>711</v>
          </cell>
          <cell r="K3505">
            <v>279.7</v>
          </cell>
        </row>
        <row r="3506">
          <cell r="D3506">
            <v>3503</v>
          </cell>
          <cell r="E3506">
            <v>330605015</v>
          </cell>
          <cell r="F3506" t="str">
            <v>舌恶性肿物切除术</v>
          </cell>
          <cell r="G3506" t="str">
            <v>包括肿物切除及舌整复(舌部分、半舌、全舌切除术)；不含舌再造术</v>
          </cell>
          <cell r="H3506" t="str">
            <v>次</v>
          </cell>
          <cell r="I3506" t="str">
            <v>次</v>
          </cell>
          <cell r="J3506">
            <v>958</v>
          </cell>
          <cell r="K3506">
            <v>318.6</v>
          </cell>
        </row>
        <row r="3507">
          <cell r="D3507">
            <v>3504</v>
          </cell>
          <cell r="E3507">
            <v>330605016</v>
          </cell>
          <cell r="F3507" t="str">
            <v>舌根部肿瘤切除术</v>
          </cell>
          <cell r="G3507" t="str">
            <v>指舌骨上进路</v>
          </cell>
          <cell r="H3507" t="str">
            <v>次</v>
          </cell>
          <cell r="I3507" t="str">
            <v>次</v>
          </cell>
          <cell r="J3507">
            <v>1081</v>
          </cell>
          <cell r="K3507">
            <v>378</v>
          </cell>
        </row>
        <row r="3508">
          <cell r="D3508">
            <v>3505</v>
          </cell>
          <cell r="E3508">
            <v>330605017</v>
          </cell>
          <cell r="F3508" t="str">
            <v>颊部恶性肿物局部扩大切除术</v>
          </cell>
          <cell r="G3508" t="str">
            <v>含肿物切除及邻位瓣修复；不含颊部大面积缺损游离皮瓣及带蒂皮瓣修复</v>
          </cell>
          <cell r="H3508" t="str">
            <v>次</v>
          </cell>
          <cell r="I3508" t="str">
            <v>次</v>
          </cell>
          <cell r="J3508">
            <v>1053</v>
          </cell>
          <cell r="K3508">
            <v>248.6</v>
          </cell>
        </row>
        <row r="3509">
          <cell r="D3509">
            <v>3506</v>
          </cell>
          <cell r="E3509">
            <v>330605018</v>
          </cell>
          <cell r="F3509" t="str">
            <v>口底皮样囊肿摘除术</v>
          </cell>
        </row>
        <row r="3509">
          <cell r="H3509" t="str">
            <v>次</v>
          </cell>
          <cell r="I3509" t="str">
            <v>次</v>
          </cell>
          <cell r="J3509">
            <v>581</v>
          </cell>
          <cell r="K3509">
            <v>248.8</v>
          </cell>
        </row>
        <row r="3510">
          <cell r="D3510">
            <v>3507</v>
          </cell>
          <cell r="E3510">
            <v>330605019</v>
          </cell>
          <cell r="F3510" t="str">
            <v>口底恶性肿物局部扩大切除术</v>
          </cell>
          <cell r="G3510" t="str">
            <v>包括肿物切除及邻位瓣修复；不含口底部大面积缺损游离皮瓣及带蒂皮瓣修复</v>
          </cell>
          <cell r="H3510" t="str">
            <v>次</v>
          </cell>
          <cell r="I3510" t="str">
            <v>次</v>
          </cell>
          <cell r="J3510">
            <v>1097</v>
          </cell>
          <cell r="K3510">
            <v>318.5</v>
          </cell>
        </row>
        <row r="3511">
          <cell r="D3511">
            <v>3508</v>
          </cell>
          <cell r="E3511">
            <v>330605020</v>
          </cell>
          <cell r="F3511" t="str">
            <v>口腔颌面部巨大血管瘤、淋巴管瘤切除术</v>
          </cell>
          <cell r="G3511" t="str">
            <v>包括颈面部血管瘤、淋巴瘤手术</v>
          </cell>
          <cell r="H3511" t="str">
            <v>特殊材料</v>
          </cell>
          <cell r="I3511" t="str">
            <v>次</v>
          </cell>
          <cell r="J3511">
            <v>1256</v>
          </cell>
          <cell r="K3511">
            <v>1054.5</v>
          </cell>
        </row>
        <row r="3512">
          <cell r="D3512">
            <v>3509</v>
          </cell>
          <cell r="E3512">
            <v>330605021</v>
          </cell>
          <cell r="F3512" t="str">
            <v>口腔颌面颈部异物取出术</v>
          </cell>
          <cell r="G3512" t="str">
            <v>包括枪弹、碎屑、玻璃等异物</v>
          </cell>
          <cell r="H3512" t="str">
            <v>特殊材料</v>
          </cell>
          <cell r="I3512" t="str">
            <v>次</v>
          </cell>
          <cell r="J3512">
            <v>557</v>
          </cell>
          <cell r="K3512">
            <v>292.2</v>
          </cell>
        </row>
        <row r="3513">
          <cell r="D3513">
            <v>3510</v>
          </cell>
          <cell r="E3513">
            <v>330605022</v>
          </cell>
          <cell r="F3513" t="str">
            <v>口咽部恶性肿物局部扩大切除术</v>
          </cell>
          <cell r="G3513" t="str">
            <v>包括肿物切除及邻位瓣修复；不含口咽部大面积缺损游离皮瓣及带蒂皮瓣修复</v>
          </cell>
          <cell r="H3513" t="str">
            <v>次</v>
          </cell>
          <cell r="I3513" t="str">
            <v>次</v>
          </cell>
          <cell r="J3513">
            <v>1137</v>
          </cell>
          <cell r="K3513">
            <v>318.6</v>
          </cell>
        </row>
        <row r="3514">
          <cell r="D3514">
            <v>3511</v>
          </cell>
          <cell r="E3514">
            <v>330605023</v>
          </cell>
          <cell r="F3514" t="str">
            <v>腭部肿物局部扩大切除术</v>
          </cell>
          <cell r="G3514" t="str">
            <v>不含邻位瓣修复</v>
          </cell>
          <cell r="H3514" t="str">
            <v>次</v>
          </cell>
          <cell r="I3514" t="str">
            <v>次</v>
          </cell>
          <cell r="J3514">
            <v>609</v>
          </cell>
          <cell r="K3514">
            <v>279.7</v>
          </cell>
        </row>
        <row r="3515">
          <cell r="D3515">
            <v>3512</v>
          </cell>
          <cell r="E3515">
            <v>330605024</v>
          </cell>
          <cell r="F3515" t="str">
            <v>髁状突肿物切除术</v>
          </cell>
          <cell r="G3515" t="str">
            <v>含肿物切除及髁状突修整；不含人造关节植入</v>
          </cell>
          <cell r="H3515" t="str">
            <v>特殊材料</v>
          </cell>
          <cell r="I3515" t="str">
            <v>次</v>
          </cell>
          <cell r="J3515">
            <v>879</v>
          </cell>
          <cell r="K3515">
            <v>349.7</v>
          </cell>
        </row>
        <row r="3516">
          <cell r="D3516">
            <v>3513</v>
          </cell>
          <cell r="E3516">
            <v>330605025</v>
          </cell>
          <cell r="F3516" t="str">
            <v>颞部肿物切除术</v>
          </cell>
          <cell r="G3516" t="str">
            <v>包括肿物切除及邻位瓣修复；不含颞部大面积缺损游离皮瓣及带蒂皮瓣修复</v>
          </cell>
          <cell r="H3516" t="str">
            <v>次</v>
          </cell>
          <cell r="I3516" t="str">
            <v>次</v>
          </cell>
          <cell r="J3516">
            <v>642</v>
          </cell>
          <cell r="K3516">
            <v>486.9</v>
          </cell>
        </row>
        <row r="3517">
          <cell r="D3517">
            <v>3514</v>
          </cell>
          <cell r="E3517">
            <v>330605026</v>
          </cell>
          <cell r="F3517" t="str">
            <v>颌骨骨纤维异常增殖症切除成形术</v>
          </cell>
          <cell r="G3517" t="str">
            <v>包括异常骨组织切除及骨及邻近软组织成形术</v>
          </cell>
          <cell r="H3517" t="str">
            <v>次</v>
          </cell>
          <cell r="I3517" t="str">
            <v>次</v>
          </cell>
          <cell r="J3517">
            <v>853</v>
          </cell>
          <cell r="K3517">
            <v>489.5</v>
          </cell>
        </row>
        <row r="3518">
          <cell r="D3518">
            <v>3515</v>
          </cell>
          <cell r="E3518">
            <v>330605027</v>
          </cell>
          <cell r="F3518" t="str">
            <v>腮腺浅叶肿物切除术</v>
          </cell>
          <cell r="G3518" t="str">
            <v>包括腮腺区肿物切除，腮腺浅叶切除及面神经解剖术；不含面神经修复术</v>
          </cell>
          <cell r="H3518" t="str">
            <v>次</v>
          </cell>
          <cell r="I3518" t="str">
            <v>次</v>
          </cell>
          <cell r="J3518">
            <v>882</v>
          </cell>
          <cell r="K3518">
            <v>486.9</v>
          </cell>
        </row>
        <row r="3519">
          <cell r="D3519">
            <v>3516</v>
          </cell>
          <cell r="E3519">
            <v>330605028</v>
          </cell>
          <cell r="F3519" t="str">
            <v>腮腺全切除术</v>
          </cell>
          <cell r="G3519" t="str">
            <v>包括腮腺深叶肿物切除，腮腺切除及面神经解剖术；不含面神经修复术</v>
          </cell>
          <cell r="H3519" t="str">
            <v>升支截断复位固定</v>
          </cell>
          <cell r="I3519" t="str">
            <v>次</v>
          </cell>
          <cell r="J3519">
            <v>1043</v>
          </cell>
          <cell r="K3519">
            <v>466.2</v>
          </cell>
        </row>
        <row r="3520">
          <cell r="D3520">
            <v>3517</v>
          </cell>
          <cell r="E3520">
            <v>330605029</v>
          </cell>
          <cell r="F3520" t="str">
            <v>腮腺恶性肿物扩大切除术</v>
          </cell>
          <cell r="G3520" t="str">
            <v>包括腮腺深叶肿物切除，腮腺切除及面神经解剖术；不含面神经修复术</v>
          </cell>
          <cell r="H3520" t="str">
            <v>次</v>
          </cell>
          <cell r="I3520" t="str">
            <v>次</v>
          </cell>
          <cell r="J3520">
            <v>1332</v>
          </cell>
          <cell r="K3520">
            <v>559.4</v>
          </cell>
        </row>
        <row r="3521">
          <cell r="D3521">
            <v>3518</v>
          </cell>
          <cell r="E3521">
            <v>330605030</v>
          </cell>
          <cell r="F3521" t="str">
            <v>颌面部血管瘤瘤腔内注射术</v>
          </cell>
          <cell r="G3521" t="str">
            <v>包括硬化剂、治疗药物等</v>
          </cell>
          <cell r="H3521" t="str">
            <v>每部位</v>
          </cell>
          <cell r="I3521" t="str">
            <v>每部位</v>
          </cell>
          <cell r="J3521">
            <v>198</v>
          </cell>
          <cell r="K3521">
            <v>162.1</v>
          </cell>
        </row>
        <row r="3522">
          <cell r="D3522">
            <v>3519</v>
          </cell>
          <cell r="E3522">
            <v>330605031</v>
          </cell>
          <cell r="F3522" t="str">
            <v>腮裂囊肿切除术</v>
          </cell>
          <cell r="G3522" t="str">
            <v>包括鳃裂瘘切除术</v>
          </cell>
          <cell r="H3522" t="str">
            <v>次</v>
          </cell>
          <cell r="I3522" t="str">
            <v>次</v>
          </cell>
          <cell r="J3522">
            <v>699</v>
          </cell>
          <cell r="K3522">
            <v>378</v>
          </cell>
        </row>
        <row r="3523">
          <cell r="D3523">
            <v>3520</v>
          </cell>
          <cell r="E3523">
            <v>330605032</v>
          </cell>
          <cell r="F3523" t="str">
            <v>涎腺导管结石取石术</v>
          </cell>
        </row>
        <row r="3523">
          <cell r="H3523" t="str">
            <v>次</v>
          </cell>
          <cell r="I3523" t="str">
            <v>次</v>
          </cell>
          <cell r="J3523">
            <v>276</v>
          </cell>
          <cell r="K3523">
            <v>151.5</v>
          </cell>
        </row>
        <row r="3524">
          <cell r="D3524">
            <v>3521</v>
          </cell>
          <cell r="E3524">
            <v>330605033</v>
          </cell>
          <cell r="F3524" t="str">
            <v>颌面颈部深部肿物探查术</v>
          </cell>
          <cell r="G3524" t="str">
            <v>含活检术；不含肿物切除术</v>
          </cell>
          <cell r="H3524" t="str">
            <v>特殊材料</v>
          </cell>
          <cell r="I3524" t="str">
            <v>次</v>
          </cell>
          <cell r="J3524">
            <v>499</v>
          </cell>
          <cell r="K3524">
            <v>499</v>
          </cell>
        </row>
        <row r="3525">
          <cell r="D3525">
            <v>3522</v>
          </cell>
          <cell r="E3525">
            <v>330605034</v>
          </cell>
          <cell r="F3525" t="str">
            <v>舌下腺切除术</v>
          </cell>
        </row>
        <row r="3525">
          <cell r="H3525" t="str">
            <v>次</v>
          </cell>
          <cell r="I3525" t="str">
            <v>次</v>
          </cell>
          <cell r="J3525">
            <v>427</v>
          </cell>
          <cell r="K3525">
            <v>272</v>
          </cell>
        </row>
        <row r="3526">
          <cell r="D3526">
            <v>3523</v>
          </cell>
          <cell r="E3526">
            <v>330605035</v>
          </cell>
          <cell r="F3526" t="str">
            <v>舌下腺囊肿袋形术</v>
          </cell>
          <cell r="G3526" t="str">
            <v>填塞材料</v>
          </cell>
          <cell r="H3526" t="str">
            <v>填塞材料</v>
          </cell>
          <cell r="I3526" t="str">
            <v>次</v>
          </cell>
          <cell r="J3526">
            <v>299</v>
          </cell>
          <cell r="K3526">
            <v>69.9</v>
          </cell>
        </row>
        <row r="3527">
          <cell r="D3527">
            <v>3524</v>
          </cell>
          <cell r="E3527">
            <v>330605036</v>
          </cell>
          <cell r="F3527" t="str">
            <v>颌下腺切除术</v>
          </cell>
        </row>
        <row r="3527">
          <cell r="H3527" t="str">
            <v>次</v>
          </cell>
          <cell r="I3527" t="str">
            <v>次</v>
          </cell>
          <cell r="J3527">
            <v>488</v>
          </cell>
          <cell r="K3527">
            <v>292.2</v>
          </cell>
        </row>
        <row r="3528">
          <cell r="D3528">
            <v>3525</v>
          </cell>
          <cell r="E3528">
            <v>330606</v>
          </cell>
          <cell r="F3528" t="str">
            <v>口腔成形手术</v>
          </cell>
          <cell r="G3528" t="str">
            <v>含多功能腭裂开口器</v>
          </cell>
          <cell r="H3528" t="str">
            <v>特殊缝线、来复锯</v>
          </cell>
        </row>
        <row r="3529">
          <cell r="D3529">
            <v>3526</v>
          </cell>
          <cell r="E3529">
            <v>330606001</v>
          </cell>
          <cell r="F3529" t="str">
            <v>系带成形术</v>
          </cell>
          <cell r="G3529" t="str">
            <v>包括唇或颊或舌系带成形术</v>
          </cell>
          <cell r="H3529" t="str">
            <v>次</v>
          </cell>
          <cell r="I3529" t="str">
            <v>次</v>
          </cell>
          <cell r="J3529">
            <v>123</v>
          </cell>
          <cell r="K3529">
            <v>123</v>
          </cell>
        </row>
        <row r="3530">
          <cell r="D3530">
            <v>3527</v>
          </cell>
          <cell r="E3530">
            <v>3306060011</v>
          </cell>
          <cell r="F3530" t="str">
            <v>舌系带松解术</v>
          </cell>
        </row>
        <row r="3530">
          <cell r="H3530" t="str">
            <v>次</v>
          </cell>
          <cell r="I3530" t="str">
            <v>次</v>
          </cell>
          <cell r="J3530">
            <v>88</v>
          </cell>
          <cell r="K3530">
            <v>88</v>
          </cell>
        </row>
        <row r="3531">
          <cell r="D3531">
            <v>3528</v>
          </cell>
          <cell r="E3531">
            <v>330606002</v>
          </cell>
          <cell r="F3531" t="str">
            <v>巨舌畸形矫正术</v>
          </cell>
        </row>
        <row r="3531">
          <cell r="H3531" t="str">
            <v>次</v>
          </cell>
          <cell r="I3531" t="str">
            <v>次</v>
          </cell>
          <cell r="J3531">
            <v>645</v>
          </cell>
          <cell r="K3531">
            <v>209.8</v>
          </cell>
        </row>
        <row r="3532">
          <cell r="D3532">
            <v>3529</v>
          </cell>
          <cell r="E3532">
            <v>330606003</v>
          </cell>
          <cell r="F3532" t="str">
            <v>舌再造术</v>
          </cell>
        </row>
        <row r="3532">
          <cell r="H3532" t="str">
            <v>次</v>
          </cell>
          <cell r="I3532" t="str">
            <v>次</v>
          </cell>
          <cell r="J3532">
            <v>1005</v>
          </cell>
          <cell r="K3532">
            <v>843.6</v>
          </cell>
        </row>
        <row r="3533">
          <cell r="D3533">
            <v>3530</v>
          </cell>
          <cell r="E3533">
            <v>330606004</v>
          </cell>
          <cell r="F3533" t="str">
            <v>腭弓成形术</v>
          </cell>
          <cell r="G3533" t="str">
            <v>包括舌腭弓或咽腭弓成形术</v>
          </cell>
          <cell r="H3533" t="str">
            <v>次</v>
          </cell>
          <cell r="I3533" t="str">
            <v>次</v>
          </cell>
          <cell r="J3533">
            <v>417</v>
          </cell>
          <cell r="K3533">
            <v>349.7</v>
          </cell>
        </row>
        <row r="3534">
          <cell r="D3534">
            <v>3531</v>
          </cell>
          <cell r="E3534">
            <v>330606005</v>
          </cell>
          <cell r="F3534" t="str">
            <v>腭帆缩短术</v>
          </cell>
        </row>
        <row r="3534">
          <cell r="H3534" t="str">
            <v>次</v>
          </cell>
          <cell r="I3534" t="str">
            <v>次</v>
          </cell>
          <cell r="J3534">
            <v>506</v>
          </cell>
          <cell r="K3534">
            <v>489.5</v>
          </cell>
        </row>
        <row r="3535">
          <cell r="D3535">
            <v>3532</v>
          </cell>
          <cell r="E3535">
            <v>330606006</v>
          </cell>
          <cell r="F3535" t="str">
            <v>腭咽成形术</v>
          </cell>
        </row>
        <row r="3535">
          <cell r="H3535" t="str">
            <v>次</v>
          </cell>
          <cell r="I3535" t="str">
            <v>次</v>
          </cell>
          <cell r="J3535">
            <v>666</v>
          </cell>
          <cell r="K3535">
            <v>559</v>
          </cell>
        </row>
        <row r="3536">
          <cell r="D3536">
            <v>3533</v>
          </cell>
          <cell r="E3536">
            <v>330606007</v>
          </cell>
          <cell r="F3536" t="str">
            <v>悬雍垂缩短术</v>
          </cell>
        </row>
        <row r="3536">
          <cell r="H3536" t="str">
            <v>次</v>
          </cell>
          <cell r="I3536" t="str">
            <v>次</v>
          </cell>
          <cell r="J3536">
            <v>499</v>
          </cell>
          <cell r="K3536">
            <v>499</v>
          </cell>
        </row>
        <row r="3537">
          <cell r="D3537">
            <v>3534</v>
          </cell>
          <cell r="E3537">
            <v>330606008</v>
          </cell>
          <cell r="F3537" t="str">
            <v>悬雍垂腭咽成形术(UPPP)</v>
          </cell>
        </row>
        <row r="3537">
          <cell r="H3537" t="str">
            <v>次</v>
          </cell>
          <cell r="I3537" t="str">
            <v>次</v>
          </cell>
          <cell r="J3537">
            <v>666</v>
          </cell>
          <cell r="K3537">
            <v>559</v>
          </cell>
        </row>
        <row r="3538">
          <cell r="D3538">
            <v>3535</v>
          </cell>
          <cell r="E3538">
            <v>3306060080</v>
          </cell>
          <cell r="F3538" t="str">
            <v>激光悬雍垂腭咽成形术(UPP)</v>
          </cell>
        </row>
        <row r="3538">
          <cell r="H3538" t="str">
            <v>次</v>
          </cell>
          <cell r="I3538" t="str">
            <v>次</v>
          </cell>
          <cell r="J3538">
            <v>1001</v>
          </cell>
          <cell r="K3538">
            <v>1001</v>
          </cell>
        </row>
        <row r="3539">
          <cell r="D3539">
            <v>3536</v>
          </cell>
          <cell r="E3539">
            <v>330606009</v>
          </cell>
          <cell r="F3539" t="str">
            <v>唇畸形矫正术</v>
          </cell>
          <cell r="G3539" t="str">
            <v>包括厚唇、重唇、薄唇、唇瘢痕、唇弓不齐等；不含唇外翻矫正术</v>
          </cell>
          <cell r="H3539" t="str">
            <v>特殊植入材料</v>
          </cell>
          <cell r="I3539" t="str">
            <v>次</v>
          </cell>
          <cell r="J3539">
            <v>773</v>
          </cell>
          <cell r="K3539">
            <v>279.7</v>
          </cell>
        </row>
        <row r="3540">
          <cell r="D3540">
            <v>3537</v>
          </cell>
          <cell r="E3540">
            <v>330606010</v>
          </cell>
          <cell r="F3540" t="str">
            <v>唇缺损修复术</v>
          </cell>
          <cell r="G3540" t="str">
            <v>包括部分或全唇缺损；不含岛状组织瓣切取移转术</v>
          </cell>
          <cell r="H3540" t="str">
            <v>岛状组织瓣切取移转术</v>
          </cell>
          <cell r="I3540" t="str">
            <v>次</v>
          </cell>
          <cell r="J3540">
            <v>759</v>
          </cell>
          <cell r="K3540">
            <v>419.6</v>
          </cell>
        </row>
        <row r="3541">
          <cell r="D3541">
            <v>3538</v>
          </cell>
          <cell r="E3541">
            <v>330606011</v>
          </cell>
          <cell r="F3541" t="str">
            <v>单侧不完全唇裂修复术</v>
          </cell>
          <cell r="G3541" t="str">
            <v>包括唇裂修复、初期鼻畸形矫治、唇功能性修复、唇正中裂修复</v>
          </cell>
          <cell r="H3541" t="str">
            <v>次</v>
          </cell>
          <cell r="I3541" t="str">
            <v>次</v>
          </cell>
          <cell r="J3541">
            <v>417</v>
          </cell>
          <cell r="K3541">
            <v>349.7</v>
          </cell>
        </row>
        <row r="3542">
          <cell r="D3542">
            <v>3539</v>
          </cell>
          <cell r="E3542">
            <v>330606012</v>
          </cell>
          <cell r="F3542" t="str">
            <v>单侧完全唇裂修复术</v>
          </cell>
          <cell r="G3542" t="str">
            <v>包括唇裂修复、初期鼻畸形矫治、唇功能性修复、唇正中裂修复；不含犁骨瓣修复术</v>
          </cell>
          <cell r="H3542" t="str">
            <v>次</v>
          </cell>
          <cell r="I3542" t="str">
            <v>次</v>
          </cell>
          <cell r="J3542">
            <v>417</v>
          </cell>
          <cell r="K3542">
            <v>349.7</v>
          </cell>
        </row>
        <row r="3543">
          <cell r="D3543">
            <v>3540</v>
          </cell>
          <cell r="E3543">
            <v>330606013</v>
          </cell>
          <cell r="F3543" t="str">
            <v>犁骨瓣修复术</v>
          </cell>
          <cell r="G3543" t="str">
            <v>含犁骨瓣形成及硬腭前部裂隙关闭</v>
          </cell>
          <cell r="H3543" t="str">
            <v>次</v>
          </cell>
          <cell r="I3543" t="str">
            <v>次</v>
          </cell>
          <cell r="J3543">
            <v>472</v>
          </cell>
          <cell r="K3543">
            <v>139.9</v>
          </cell>
        </row>
        <row r="3544">
          <cell r="D3544">
            <v>3541</v>
          </cell>
          <cell r="E3544">
            <v>330606014</v>
          </cell>
          <cell r="F3544" t="str">
            <v>Ⅰ°腭裂兰氏修复术</v>
          </cell>
          <cell r="G3544" t="str">
            <v>包括悬雍垂裂、软腭裂、隐裂修复术</v>
          </cell>
          <cell r="H3544" t="str">
            <v>次</v>
          </cell>
          <cell r="I3544" t="str">
            <v>次</v>
          </cell>
          <cell r="J3544">
            <v>693</v>
          </cell>
          <cell r="K3544">
            <v>209.8</v>
          </cell>
        </row>
        <row r="3545">
          <cell r="D3545">
            <v>3542</v>
          </cell>
          <cell r="E3545">
            <v>330606015</v>
          </cell>
          <cell r="F3545" t="str">
            <v>II°腭裂兰氏修复术</v>
          </cell>
          <cell r="G3545" t="str">
            <v>包括硬、软腭裂修复术</v>
          </cell>
          <cell r="H3545" t="str">
            <v>次</v>
          </cell>
          <cell r="I3545" t="str">
            <v>次</v>
          </cell>
          <cell r="J3545">
            <v>583</v>
          </cell>
          <cell r="K3545">
            <v>489.5</v>
          </cell>
        </row>
        <row r="3546">
          <cell r="D3546">
            <v>3543</v>
          </cell>
          <cell r="E3546">
            <v>330606016</v>
          </cell>
          <cell r="F3546" t="str">
            <v>III°腭裂兰氏修复术</v>
          </cell>
          <cell r="G3546" t="str">
            <v>包括单侧完全性腭裂修复术、硬腭鼻腔面犁骨瓣修复术</v>
          </cell>
          <cell r="H3546" t="str">
            <v>次</v>
          </cell>
          <cell r="I3546" t="str">
            <v>次</v>
          </cell>
          <cell r="J3546">
            <v>1007</v>
          </cell>
          <cell r="K3546">
            <v>621.6</v>
          </cell>
        </row>
        <row r="3547">
          <cell r="D3547">
            <v>3544</v>
          </cell>
          <cell r="E3547">
            <v>330606017</v>
          </cell>
          <cell r="F3547" t="str">
            <v>反向双“Z“腭裂修复术</v>
          </cell>
          <cell r="G3547" t="str">
            <v>包括腭裂兰氏修复、软腭延长术</v>
          </cell>
          <cell r="H3547" t="str">
            <v>次</v>
          </cell>
          <cell r="I3547" t="str">
            <v>次</v>
          </cell>
          <cell r="J3547">
            <v>1052</v>
          </cell>
          <cell r="K3547">
            <v>621.6</v>
          </cell>
        </row>
        <row r="3548">
          <cell r="D3548">
            <v>3545</v>
          </cell>
          <cell r="E3548">
            <v>330606018</v>
          </cell>
          <cell r="F3548" t="str">
            <v>单瓣、二瓣后退腭裂修复术</v>
          </cell>
          <cell r="G3548" t="str">
            <v>包括腭裂兰氏修复、硬腭前部瘘修复术、软腭延长术</v>
          </cell>
          <cell r="H3548" t="str">
            <v>次</v>
          </cell>
          <cell r="I3548" t="str">
            <v>次</v>
          </cell>
          <cell r="J3548">
            <v>740</v>
          </cell>
          <cell r="K3548">
            <v>621.6</v>
          </cell>
        </row>
        <row r="3549">
          <cell r="D3549">
            <v>3546</v>
          </cell>
          <cell r="E3549">
            <v>330606019</v>
          </cell>
          <cell r="F3549" t="str">
            <v>腭咽环扎腭裂修复术</v>
          </cell>
          <cell r="G3549" t="str">
            <v>包括腭裂兰氏修复、腭咽腔缩窄术；不含组织瓣切取移转术</v>
          </cell>
          <cell r="H3549" t="str">
            <v>次</v>
          </cell>
          <cell r="I3549" t="str">
            <v>次</v>
          </cell>
          <cell r="J3549">
            <v>740</v>
          </cell>
          <cell r="K3549">
            <v>621.6</v>
          </cell>
        </row>
        <row r="3550">
          <cell r="D3550">
            <v>3547</v>
          </cell>
          <cell r="E3550">
            <v>330606020</v>
          </cell>
          <cell r="F3550" t="str">
            <v>组织瓣转移腭裂修复术</v>
          </cell>
          <cell r="G3550" t="str">
            <v>包括腭粘膜瓣后推，颊肌粘膜瓣转移术</v>
          </cell>
          <cell r="H3550" t="str">
            <v>次</v>
          </cell>
          <cell r="I3550" t="str">
            <v>次</v>
          </cell>
          <cell r="J3550">
            <v>1075</v>
          </cell>
          <cell r="K3550">
            <v>621.6</v>
          </cell>
        </row>
        <row r="3551">
          <cell r="D3551">
            <v>3548</v>
          </cell>
          <cell r="E3551">
            <v>330606021</v>
          </cell>
          <cell r="F3551" t="str">
            <v>腭咽肌瓣成形术</v>
          </cell>
          <cell r="G3551" t="str">
            <v>含腭咽肌瓣制备及腭咽成形术；不含腭部裂隙关闭</v>
          </cell>
          <cell r="H3551" t="str">
            <v>次</v>
          </cell>
          <cell r="I3551" t="str">
            <v>次</v>
          </cell>
          <cell r="J3551">
            <v>900</v>
          </cell>
          <cell r="K3551">
            <v>209.8</v>
          </cell>
        </row>
        <row r="3552">
          <cell r="D3552">
            <v>3549</v>
          </cell>
          <cell r="E3552">
            <v>330606022</v>
          </cell>
          <cell r="F3552" t="str">
            <v>咽后嵴成形术</v>
          </cell>
        </row>
        <row r="3552">
          <cell r="H3552" t="str">
            <v>次</v>
          </cell>
          <cell r="I3552" t="str">
            <v>次</v>
          </cell>
          <cell r="J3552">
            <v>591</v>
          </cell>
          <cell r="K3552">
            <v>209.8</v>
          </cell>
        </row>
        <row r="3553">
          <cell r="D3553">
            <v>3550</v>
          </cell>
          <cell r="E3553">
            <v>330606023</v>
          </cell>
          <cell r="F3553" t="str">
            <v>咽后壁组织瓣成形术</v>
          </cell>
          <cell r="G3553" t="str">
            <v>含咽后壁瓣制备及咽后瓣成形术；不含腭部裂隙关闭</v>
          </cell>
          <cell r="H3553" t="str">
            <v>次</v>
          </cell>
          <cell r="I3553" t="str">
            <v>次</v>
          </cell>
          <cell r="J3553">
            <v>649</v>
          </cell>
          <cell r="K3553">
            <v>209.8</v>
          </cell>
        </row>
        <row r="3554">
          <cell r="D3554">
            <v>3551</v>
          </cell>
          <cell r="E3554">
            <v>330606024</v>
          </cell>
          <cell r="F3554" t="str">
            <v>牙槽突裂植骨成形术</v>
          </cell>
          <cell r="G3554" t="str">
            <v>包括牙槽突成形术，口、鼻腔前庭瘘修补术；不含取骨术</v>
          </cell>
          <cell r="H3554" t="str">
            <v>特殊植入材料</v>
          </cell>
          <cell r="I3554" t="str">
            <v>次</v>
          </cell>
          <cell r="J3554">
            <v>759</v>
          </cell>
          <cell r="K3554">
            <v>279.7</v>
          </cell>
        </row>
        <row r="3555">
          <cell r="D3555">
            <v>3552</v>
          </cell>
          <cell r="E3555">
            <v>330606025</v>
          </cell>
          <cell r="F3555" t="str">
            <v>齿龈成形术</v>
          </cell>
          <cell r="G3555" t="str">
            <v>包括游离粘膜移植、游离植皮术；不含游离取皮术或取游离粘膜术</v>
          </cell>
          <cell r="H3555" t="str">
            <v>各种人工材料膜</v>
          </cell>
          <cell r="I3555" t="str">
            <v>次</v>
          </cell>
          <cell r="J3555">
            <v>445</v>
          </cell>
          <cell r="K3555">
            <v>194.7</v>
          </cell>
        </row>
        <row r="3556">
          <cell r="D3556">
            <v>3553</v>
          </cell>
          <cell r="E3556">
            <v>330606026</v>
          </cell>
          <cell r="F3556" t="str">
            <v>口鼻腔前庭瘘修补术</v>
          </cell>
        </row>
        <row r="3556">
          <cell r="H3556" t="str">
            <v>次</v>
          </cell>
          <cell r="I3556" t="str">
            <v>次</v>
          </cell>
          <cell r="J3556">
            <v>526</v>
          </cell>
          <cell r="K3556">
            <v>209.8</v>
          </cell>
        </row>
        <row r="3557">
          <cell r="D3557">
            <v>3554</v>
          </cell>
          <cell r="E3557">
            <v>330606027</v>
          </cell>
          <cell r="F3557" t="str">
            <v>面横裂修复术</v>
          </cell>
          <cell r="G3557" t="str">
            <v>含局部组织瓣制备及面部裂隙关闭</v>
          </cell>
          <cell r="H3557" t="str">
            <v>次</v>
          </cell>
          <cell r="I3557" t="str">
            <v>次</v>
          </cell>
          <cell r="J3557">
            <v>829</v>
          </cell>
          <cell r="K3557">
            <v>279.7</v>
          </cell>
        </row>
        <row r="3558">
          <cell r="D3558">
            <v>3555</v>
          </cell>
          <cell r="E3558">
            <v>330606028</v>
          </cell>
          <cell r="F3558" t="str">
            <v>口腔颌面部软组织缺损局部组织瓣修复术</v>
          </cell>
          <cell r="G3558" t="str">
            <v>含局部组织瓣制备及修复；包括唇缺损修复、舌再造修复、颊缺损修复、腭缺损修复、口底缺损修复</v>
          </cell>
          <cell r="H3558" t="str">
            <v>次</v>
          </cell>
          <cell r="I3558" t="str">
            <v>次</v>
          </cell>
          <cell r="J3558">
            <v>816</v>
          </cell>
          <cell r="K3558">
            <v>395</v>
          </cell>
        </row>
        <row r="3559">
          <cell r="D3559">
            <v>3556</v>
          </cell>
          <cell r="E3559">
            <v>330606029</v>
          </cell>
          <cell r="F3559" t="str">
            <v>口腔颌面部软组织缺损游离瓣移植修复术</v>
          </cell>
          <cell r="G3559" t="str">
            <v>含带血管游离皮瓣制备及修复；包括舌再造修复、颊缺损修复、腭缺损修复、口底缺损修复</v>
          </cell>
          <cell r="H3559" t="str">
            <v>次</v>
          </cell>
          <cell r="I3559" t="str">
            <v>次</v>
          </cell>
          <cell r="J3559">
            <v>1814</v>
          </cell>
          <cell r="K3559">
            <v>1054.5</v>
          </cell>
        </row>
        <row r="3560">
          <cell r="D3560">
            <v>3557</v>
          </cell>
          <cell r="E3560">
            <v>330606030</v>
          </cell>
          <cell r="F3560" t="str">
            <v>口腔颌面部联合缺损带血管游离肌皮骨瓣修复术</v>
          </cell>
          <cell r="G3560" t="str">
            <v>不含显微吻合</v>
          </cell>
          <cell r="H3560" t="str">
            <v>特殊固定材料</v>
          </cell>
          <cell r="I3560" t="str">
            <v>次</v>
          </cell>
          <cell r="J3560">
            <v>2177</v>
          </cell>
          <cell r="K3560">
            <v>1254.3</v>
          </cell>
        </row>
        <row r="3561">
          <cell r="D3561">
            <v>3558</v>
          </cell>
          <cell r="E3561">
            <v>330606031</v>
          </cell>
          <cell r="F3561" t="str">
            <v>口腔颌面部骨缺损游离骨瓣移植修复术</v>
          </cell>
        </row>
        <row r="3561">
          <cell r="H3561" t="str">
            <v>次</v>
          </cell>
          <cell r="I3561" t="str">
            <v>次</v>
          </cell>
          <cell r="J3561">
            <v>1312</v>
          </cell>
          <cell r="K3561">
            <v>454</v>
          </cell>
        </row>
        <row r="3562">
          <cell r="D3562">
            <v>3559</v>
          </cell>
          <cell r="E3562">
            <v>330606032</v>
          </cell>
          <cell r="F3562" t="str">
            <v>颜面部软组织不对称局部组织瓣畸形矫正术</v>
          </cell>
          <cell r="G3562" t="str">
            <v>含局部组织瓣制备及转移</v>
          </cell>
          <cell r="H3562" t="str">
            <v>次</v>
          </cell>
          <cell r="I3562" t="str">
            <v>次</v>
          </cell>
          <cell r="J3562">
            <v>605</v>
          </cell>
          <cell r="K3562">
            <v>279.7</v>
          </cell>
        </row>
        <row r="3563">
          <cell r="D3563">
            <v>3560</v>
          </cell>
          <cell r="E3563">
            <v>330606033</v>
          </cell>
          <cell r="F3563" t="str">
            <v>颜面部软组织不对称带血管游离组织瓣畸形矫正术</v>
          </cell>
          <cell r="G3563" t="str">
            <v>含带血管游离组织瓣制备及移植</v>
          </cell>
          <cell r="H3563" t="str">
            <v>次</v>
          </cell>
          <cell r="I3563" t="str">
            <v>次</v>
          </cell>
          <cell r="J3563">
            <v>773</v>
          </cell>
          <cell r="K3563">
            <v>773</v>
          </cell>
        </row>
        <row r="3564">
          <cell r="D3564">
            <v>3561</v>
          </cell>
          <cell r="E3564">
            <v>330606034</v>
          </cell>
          <cell r="F3564" t="str">
            <v>口腔颌面部缺损颞肌筋膜瓣修复术</v>
          </cell>
          <cell r="G3564" t="str">
            <v>特殊支架及固位材料</v>
          </cell>
          <cell r="H3564" t="str">
            <v>特殊支架及固位材料</v>
          </cell>
          <cell r="I3564" t="str">
            <v>次</v>
          </cell>
          <cell r="J3564">
            <v>1043</v>
          </cell>
          <cell r="K3564">
            <v>458.4</v>
          </cell>
        </row>
        <row r="3565">
          <cell r="D3565">
            <v>3562</v>
          </cell>
          <cell r="E3565">
            <v>330606035</v>
          </cell>
          <cell r="F3565" t="str">
            <v>口腔颌面部软组织缺损远位皮瓣修复术</v>
          </cell>
          <cell r="G3565" t="str">
            <v>含非手术区远位皮瓣制备及转移</v>
          </cell>
          <cell r="H3565" t="str">
            <v>次</v>
          </cell>
          <cell r="I3565" t="str">
            <v>次</v>
          </cell>
          <cell r="J3565">
            <v>1197</v>
          </cell>
          <cell r="K3565">
            <v>458.4</v>
          </cell>
        </row>
        <row r="3566">
          <cell r="D3566">
            <v>3563</v>
          </cell>
          <cell r="E3566">
            <v>330606036</v>
          </cell>
          <cell r="F3566" t="str">
            <v>口腔颌面部软组织缺损远位肌皮瓣修复术</v>
          </cell>
          <cell r="G3566" t="str">
            <v>含非手术区远位肌皮瓣制备及转移</v>
          </cell>
          <cell r="H3566" t="str">
            <v>次</v>
          </cell>
          <cell r="I3566" t="str">
            <v>次</v>
          </cell>
          <cell r="J3566">
            <v>1452</v>
          </cell>
          <cell r="K3566">
            <v>843.6</v>
          </cell>
        </row>
        <row r="3567">
          <cell r="D3567">
            <v>3564</v>
          </cell>
          <cell r="E3567">
            <v>330606037</v>
          </cell>
          <cell r="F3567" t="str">
            <v>带蒂皮瓣二期断蒂术</v>
          </cell>
          <cell r="G3567" t="str">
            <v>含皮瓣断蒂及创面关闭成形</v>
          </cell>
          <cell r="H3567" t="str">
            <v>次</v>
          </cell>
          <cell r="I3567" t="str">
            <v>次</v>
          </cell>
          <cell r="J3567">
            <v>444</v>
          </cell>
          <cell r="K3567">
            <v>139.9</v>
          </cell>
        </row>
        <row r="3568">
          <cell r="D3568">
            <v>3565</v>
          </cell>
          <cell r="E3568">
            <v>330606038</v>
          </cell>
          <cell r="F3568" t="str">
            <v>皮瓣、肌皮瓣延迟术</v>
          </cell>
          <cell r="G3568" t="str">
            <v>含皮瓣断蒂及创面关闭成形</v>
          </cell>
          <cell r="H3568" t="str">
            <v>次</v>
          </cell>
          <cell r="I3568" t="str">
            <v>次</v>
          </cell>
          <cell r="J3568">
            <v>471</v>
          </cell>
          <cell r="K3568">
            <v>139.9</v>
          </cell>
        </row>
        <row r="3569">
          <cell r="D3569">
            <v>3566</v>
          </cell>
          <cell r="E3569">
            <v>330606039</v>
          </cell>
          <cell r="F3569" t="str">
            <v>腭瘘修补术</v>
          </cell>
          <cell r="G3569" t="str">
            <v>含邻位粘膜瓣制备及腭瘘修复</v>
          </cell>
          <cell r="H3569" t="str">
            <v>人工材料</v>
          </cell>
          <cell r="I3569" t="str">
            <v>次</v>
          </cell>
          <cell r="J3569">
            <v>545</v>
          </cell>
          <cell r="K3569">
            <v>178.7</v>
          </cell>
        </row>
        <row r="3570">
          <cell r="D3570">
            <v>3567</v>
          </cell>
          <cell r="E3570">
            <v>330606040</v>
          </cell>
          <cell r="F3570" t="str">
            <v>经颈部茎突过长切除术</v>
          </cell>
        </row>
        <row r="3570">
          <cell r="H3570" t="str">
            <v>次</v>
          </cell>
          <cell r="I3570" t="str">
            <v>次</v>
          </cell>
          <cell r="J3570">
            <v>527</v>
          </cell>
          <cell r="K3570">
            <v>209.8</v>
          </cell>
        </row>
        <row r="3571">
          <cell r="D3571">
            <v>3568</v>
          </cell>
          <cell r="E3571">
            <v>330606041</v>
          </cell>
          <cell r="F3571" t="str">
            <v>经口茎突过长切除术</v>
          </cell>
          <cell r="G3571" t="str">
            <v>含扁桃体切除</v>
          </cell>
          <cell r="H3571" t="str">
            <v>次</v>
          </cell>
          <cell r="I3571" t="str">
            <v>次</v>
          </cell>
          <cell r="J3571">
            <v>599</v>
          </cell>
          <cell r="K3571">
            <v>178.7</v>
          </cell>
        </row>
        <row r="3572">
          <cell r="D3572">
            <v>3569</v>
          </cell>
          <cell r="E3572">
            <v>330606042</v>
          </cell>
          <cell r="F3572" t="str">
            <v>颌间挛缩松解术</v>
          </cell>
          <cell r="G3572" t="str">
            <v>含口内外软组织与骨组织粘连松解、咀嚼肌切断术、植皮术等；不含皮瓣制备</v>
          </cell>
          <cell r="H3572" t="str">
            <v>次</v>
          </cell>
          <cell r="I3572" t="str">
            <v>次</v>
          </cell>
          <cell r="J3572">
            <v>925</v>
          </cell>
          <cell r="K3572">
            <v>721.5</v>
          </cell>
        </row>
        <row r="3573">
          <cell r="D3573">
            <v>3570</v>
          </cell>
          <cell r="E3573">
            <v>330606043</v>
          </cell>
          <cell r="F3573" t="str">
            <v>颌面颈部深部肿物切除术</v>
          </cell>
          <cell r="G3573" t="str">
            <v>吻合器</v>
          </cell>
          <cell r="H3573" t="str">
            <v>吻合器</v>
          </cell>
          <cell r="I3573" t="str">
            <v>次</v>
          </cell>
          <cell r="J3573">
            <v>1733</v>
          </cell>
          <cell r="K3573">
            <v>757.3</v>
          </cell>
        </row>
        <row r="3574">
          <cell r="D3574">
            <v>3571</v>
          </cell>
          <cell r="E3574">
            <v>330607</v>
          </cell>
          <cell r="F3574" t="str">
            <v>口腔正颌手术</v>
          </cell>
          <cell r="G3574" t="str">
            <v>含来复锯、微型骨动力系统、光导纤维</v>
          </cell>
        </row>
        <row r="3575">
          <cell r="D3575">
            <v>3572</v>
          </cell>
          <cell r="E3575">
            <v>330607001</v>
          </cell>
          <cell r="F3575" t="str">
            <v>上颌雷弗特（LEFORT)I型截骨术</v>
          </cell>
          <cell r="G3575" t="str">
            <v>包括上颌LeFortI型分块截骨术、骨内坚固内固定术、植骨术；不含骨切取</v>
          </cell>
          <cell r="H3575" t="str">
            <v>特殊材料</v>
          </cell>
          <cell r="I3575" t="str">
            <v>单颌</v>
          </cell>
          <cell r="J3575">
            <v>1555</v>
          </cell>
          <cell r="K3575">
            <v>559.4</v>
          </cell>
        </row>
        <row r="3576">
          <cell r="D3576">
            <v>3573</v>
          </cell>
          <cell r="E3576">
            <v>330607002</v>
          </cell>
          <cell r="F3576" t="str">
            <v>上颌雷弗特（LEFORT)II型截骨术</v>
          </cell>
          <cell r="G3576" t="str">
            <v>包括骨截开、骨内坚固内固定术、植骨术；不含骨切取</v>
          </cell>
          <cell r="H3576" t="str">
            <v>特殊材料</v>
          </cell>
          <cell r="I3576" t="str">
            <v>单颌</v>
          </cell>
          <cell r="J3576">
            <v>1664</v>
          </cell>
          <cell r="K3576">
            <v>699.3</v>
          </cell>
        </row>
        <row r="3577">
          <cell r="D3577">
            <v>3574</v>
          </cell>
          <cell r="E3577">
            <v>330607003</v>
          </cell>
          <cell r="F3577" t="str">
            <v>上颌雷弗特（LEFORT)III型截骨术</v>
          </cell>
          <cell r="G3577" t="str">
            <v>包括骨截开、骨内坚固内固定术、植骨术；不含骨切取</v>
          </cell>
          <cell r="H3577" t="str">
            <v>特殊材料</v>
          </cell>
          <cell r="I3577" t="str">
            <v>单颌</v>
          </cell>
          <cell r="J3577">
            <v>1879</v>
          </cell>
          <cell r="K3577">
            <v>699</v>
          </cell>
        </row>
        <row r="3578">
          <cell r="D3578">
            <v>3575</v>
          </cell>
          <cell r="E3578">
            <v>330607004</v>
          </cell>
          <cell r="F3578" t="str">
            <v>上颌牙骨段截骨术</v>
          </cell>
          <cell r="G3578" t="str">
            <v>包括上颌前部或后部截骨术、骨内坚固内固定术、植骨术；不含骨切取</v>
          </cell>
          <cell r="H3578" t="str">
            <v>特殊材料</v>
          </cell>
          <cell r="I3578" t="str">
            <v>单颌</v>
          </cell>
          <cell r="J3578">
            <v>1108</v>
          </cell>
          <cell r="K3578">
            <v>419.6</v>
          </cell>
        </row>
        <row r="3579">
          <cell r="D3579">
            <v>3576</v>
          </cell>
          <cell r="E3579">
            <v>330607005</v>
          </cell>
          <cell r="F3579" t="str">
            <v>下颌升支截骨术</v>
          </cell>
          <cell r="G3579" t="str">
            <v>包括下颌升支矢状劈开截骨术、口内或口外入路下颌升支垂直截骨术、下颌升支倒L形截骨术、C形截骨术、骨内坚固内固定术；不含骨切取</v>
          </cell>
          <cell r="H3579" t="str">
            <v>特殊材料</v>
          </cell>
          <cell r="I3579" t="str">
            <v>单侧</v>
          </cell>
          <cell r="J3579">
            <v>1292</v>
          </cell>
          <cell r="K3579">
            <v>910.2</v>
          </cell>
        </row>
        <row r="3580">
          <cell r="D3580">
            <v>3577</v>
          </cell>
          <cell r="E3580">
            <v>330607006</v>
          </cell>
          <cell r="F3580" t="str">
            <v>下颌体部截骨术</v>
          </cell>
          <cell r="G3580" t="str">
            <v>包括下颌体部截骨术、下颌体部修整术、去皮质术骨内坚固内固定术、植骨术；不含骨切取</v>
          </cell>
          <cell r="H3580" t="str">
            <v>特殊材料</v>
          </cell>
          <cell r="I3580" t="str">
            <v>次</v>
          </cell>
          <cell r="J3580">
            <v>1117</v>
          </cell>
          <cell r="K3580">
            <v>559.4</v>
          </cell>
        </row>
        <row r="3581">
          <cell r="D3581">
            <v>3578</v>
          </cell>
          <cell r="E3581">
            <v>330607007</v>
          </cell>
          <cell r="F3581" t="str">
            <v>下颌根尖下截骨术</v>
          </cell>
          <cell r="G3581" t="str">
            <v>包括下颌根尖下截骨术、下颌后部根尖下截骨术、骨内坚固内固定术、植骨术；不含骨切取</v>
          </cell>
          <cell r="H3581" t="str">
            <v>特殊材料</v>
          </cell>
          <cell r="I3581" t="str">
            <v>次</v>
          </cell>
          <cell r="J3581">
            <v>1074</v>
          </cell>
          <cell r="K3581">
            <v>559.4</v>
          </cell>
        </row>
        <row r="3582">
          <cell r="D3582">
            <v>3579</v>
          </cell>
          <cell r="E3582">
            <v>330607008</v>
          </cell>
          <cell r="F3582" t="str">
            <v>下颌下缘去骨成形术</v>
          </cell>
        </row>
        <row r="3582">
          <cell r="H3582" t="str">
            <v>次</v>
          </cell>
          <cell r="I3582" t="str">
            <v>次</v>
          </cell>
          <cell r="J3582">
            <v>995</v>
          </cell>
          <cell r="K3582">
            <v>721.5</v>
          </cell>
        </row>
        <row r="3583">
          <cell r="D3583">
            <v>3580</v>
          </cell>
          <cell r="E3583">
            <v>330607009</v>
          </cell>
          <cell r="F3583" t="str">
            <v>下颌骨去骨皮质术</v>
          </cell>
        </row>
        <row r="3583">
          <cell r="H3583" t="str">
            <v>次</v>
          </cell>
          <cell r="I3583" t="str">
            <v>次</v>
          </cell>
          <cell r="J3583">
            <v>1074</v>
          </cell>
          <cell r="K3583">
            <v>721.5</v>
          </cell>
        </row>
        <row r="3584">
          <cell r="D3584">
            <v>3581</v>
          </cell>
          <cell r="E3584">
            <v>330607010</v>
          </cell>
          <cell r="F3584" t="str">
            <v>下颌角嚼肌肥大畸形矫正术</v>
          </cell>
          <cell r="G3584" t="str">
            <v>包括：1．下颌角的三角形去骨术或改良下颌升支矢状劈开去骨术；2．嚼肌部分切除术</v>
          </cell>
          <cell r="H3584" t="str">
            <v>单侧</v>
          </cell>
          <cell r="I3584" t="str">
            <v>单侧</v>
          </cell>
          <cell r="J3584">
            <v>1282</v>
          </cell>
          <cell r="K3584">
            <v>559.4</v>
          </cell>
        </row>
        <row r="3585">
          <cell r="D3585">
            <v>3582</v>
          </cell>
          <cell r="E3585">
            <v>330607011</v>
          </cell>
          <cell r="F3585" t="str">
            <v>水平截骨颏成形术</v>
          </cell>
          <cell r="G3585" t="str">
            <v>包括各种不同改良的颏部截骨术、骨内坚固内固定术、植骨术；不含骨切取</v>
          </cell>
          <cell r="H3585" t="str">
            <v>特殊材料</v>
          </cell>
          <cell r="I3585" t="str">
            <v>次</v>
          </cell>
          <cell r="J3585">
            <v>1121</v>
          </cell>
          <cell r="K3585">
            <v>489.5</v>
          </cell>
        </row>
        <row r="3586">
          <cell r="D3586">
            <v>3583</v>
          </cell>
          <cell r="E3586">
            <v>330607012</v>
          </cell>
          <cell r="F3586" t="str">
            <v>颏部截骨前徙舌骨悬吊术</v>
          </cell>
          <cell r="G3586" t="str">
            <v>包括颏部各种类型的截骨前徙、舌骨下肌群切断、舌骨阔筋膜悬吊术、骨内坚固内固定术、植骨术；不含骨切取、取阔筋膜术</v>
          </cell>
          <cell r="H3586" t="str">
            <v>特殊材料</v>
          </cell>
          <cell r="I3586" t="str">
            <v>次</v>
          </cell>
          <cell r="J3586">
            <v>1108</v>
          </cell>
          <cell r="K3586">
            <v>528.4</v>
          </cell>
        </row>
        <row r="3587">
          <cell r="D3587">
            <v>3584</v>
          </cell>
          <cell r="E3587">
            <v>330607013</v>
          </cell>
          <cell r="F3587" t="str">
            <v>颌骨延长骨生成术</v>
          </cell>
          <cell r="G3587" t="str">
            <v>包括上下颌骨各部分截骨、骨延长器置入术</v>
          </cell>
          <cell r="H3587" t="str">
            <v>骨延长器及其他特殊材料</v>
          </cell>
          <cell r="I3587" t="str">
            <v>每个部位</v>
          </cell>
          <cell r="J3587">
            <v>1208</v>
          </cell>
          <cell r="K3587">
            <v>419.6</v>
          </cell>
        </row>
        <row r="3588">
          <cell r="D3588">
            <v>3585</v>
          </cell>
          <cell r="E3588">
            <v>330607014</v>
          </cell>
          <cell r="F3588" t="str">
            <v>颧骨颧弓成型术</v>
          </cell>
          <cell r="G3588" t="str">
            <v>包括矫正颧骨颧弓过宽或过窄畸形的截骨、骨内坚固内固定术、植骨术；不含骨切取</v>
          </cell>
          <cell r="H3588" t="str">
            <v>特殊材料</v>
          </cell>
          <cell r="I3588" t="str">
            <v>单侧</v>
          </cell>
          <cell r="J3588">
            <v>1114</v>
          </cell>
          <cell r="K3588">
            <v>598.3</v>
          </cell>
        </row>
        <row r="3589">
          <cell r="D3589">
            <v>3586</v>
          </cell>
          <cell r="E3589">
            <v>330607015</v>
          </cell>
          <cell r="F3589" t="str">
            <v>颞下颌关节盘手术</v>
          </cell>
          <cell r="G3589" t="str">
            <v>包括颞下颌关节盘摘除术、颞下颌关节盘复位固定术、颞肌瓣或其他生物性材料植入修复术等；不含颞肌瓣制备</v>
          </cell>
          <cell r="H3589" t="str">
            <v>特殊缝线、生物性材料</v>
          </cell>
          <cell r="I3589" t="str">
            <v>单侧</v>
          </cell>
          <cell r="J3589">
            <v>1010</v>
          </cell>
          <cell r="K3589">
            <v>779</v>
          </cell>
        </row>
        <row r="3590">
          <cell r="D3590">
            <v>3587</v>
          </cell>
          <cell r="E3590">
            <v>330607016</v>
          </cell>
          <cell r="F3590" t="str">
            <v>髁状突高位切除术</v>
          </cell>
          <cell r="G3590" t="str">
            <v>包括髁状突高位切除术或髁状突关节面的磨光术</v>
          </cell>
          <cell r="H3590" t="str">
            <v>特殊缝线</v>
          </cell>
          <cell r="I3590" t="str">
            <v>单侧</v>
          </cell>
          <cell r="J3590">
            <v>725</v>
          </cell>
          <cell r="K3590">
            <v>349.7</v>
          </cell>
        </row>
        <row r="3591">
          <cell r="D3591">
            <v>3588</v>
          </cell>
          <cell r="E3591">
            <v>330607017</v>
          </cell>
          <cell r="F3591" t="str">
            <v>颞下颌关节成形术</v>
          </cell>
          <cell r="G3591" t="str">
            <v>包括骨球截除术、喙突截除术、植骨床制备术、骨及代用品植入术；不含骨切取及颌间结扎术</v>
          </cell>
          <cell r="H3591" t="str">
            <v>骨代用品及特殊材料</v>
          </cell>
          <cell r="I3591" t="str">
            <v>单侧</v>
          </cell>
          <cell r="J3591">
            <v>1017</v>
          </cell>
          <cell r="K3591">
            <v>779</v>
          </cell>
        </row>
        <row r="3592">
          <cell r="D3592">
            <v>3589</v>
          </cell>
          <cell r="E3592">
            <v>330608</v>
          </cell>
          <cell r="F3592" t="str">
            <v>口腔创伤手术</v>
          </cell>
          <cell r="G3592" t="str">
            <v>含微型骨动力系统、来复锯、光导纤维</v>
          </cell>
        </row>
        <row r="3593">
          <cell r="D3593">
            <v>3590</v>
          </cell>
          <cell r="E3593">
            <v>330608001</v>
          </cell>
          <cell r="F3593" t="str">
            <v>口腔颌面软组织清创术(大)</v>
          </cell>
          <cell r="G3593" t="str">
            <v>指伤及两个以上解剖区的多层次复合性或气管损伤的处理；包括浅表异物清除、创面清洗、组织处理、止血、缝合、口腔颌面软组织裂伤缝合；不含植皮和邻位瓣修复、牙外伤和骨折处理、神经导管吻合、器官切除</v>
          </cell>
          <cell r="H3593" t="str">
            <v>次</v>
          </cell>
          <cell r="I3593" t="str">
            <v>次</v>
          </cell>
          <cell r="J3593">
            <v>417</v>
          </cell>
          <cell r="K3593">
            <v>417</v>
          </cell>
        </row>
        <row r="3594">
          <cell r="D3594">
            <v>3591</v>
          </cell>
          <cell r="E3594">
            <v>330608002</v>
          </cell>
          <cell r="F3594" t="str">
            <v>口腔颌面软组织清创术(中)</v>
          </cell>
          <cell r="G3594" t="str">
            <v>指伤及一到两个解剖区的皮肤、粘膜和肌肉等非器官性损伤的处理；包括浅表异物清除、创面清洗、组织处理、止血、缝合、口腔颌面软组织裂伤缝合；不含植皮和邻位瓣修复、牙外伤和骨折处理、神经导管吻合、器官切除</v>
          </cell>
          <cell r="H3594" t="str">
            <v>次</v>
          </cell>
          <cell r="I3594" t="str">
            <v>次</v>
          </cell>
          <cell r="J3594">
            <v>251</v>
          </cell>
          <cell r="K3594">
            <v>251</v>
          </cell>
        </row>
        <row r="3595">
          <cell r="D3595">
            <v>3592</v>
          </cell>
          <cell r="E3595">
            <v>330608003</v>
          </cell>
          <cell r="F3595" t="str">
            <v>口腔颌面软组织清创术(小)</v>
          </cell>
          <cell r="G3595" t="str">
            <v>指局限于一个解剖区的表浅损伤的处理；包括浅表异物清除、创面清洗、组织处理、止血、缝合、口腔颌面软组织裂伤缝合；不含植皮和邻位瓣修复、牙外伤和骨折处理、神经导管吻合、器官切除</v>
          </cell>
          <cell r="H3595" t="str">
            <v>次</v>
          </cell>
          <cell r="I3595" t="str">
            <v>次</v>
          </cell>
          <cell r="J3595">
            <v>123</v>
          </cell>
          <cell r="K3595">
            <v>123</v>
          </cell>
        </row>
        <row r="3596">
          <cell r="D3596">
            <v>3593</v>
          </cell>
          <cell r="E3596">
            <v>330608004</v>
          </cell>
          <cell r="F3596" t="str">
            <v>颌骨骨折单颌牙弓夹板固定术</v>
          </cell>
          <cell r="G3596" t="str">
            <v>含复位</v>
          </cell>
          <cell r="H3596" t="str">
            <v>牙弓夹板</v>
          </cell>
          <cell r="I3596" t="str">
            <v>单颌</v>
          </cell>
          <cell r="J3596">
            <v>239</v>
          </cell>
          <cell r="K3596">
            <v>239</v>
          </cell>
        </row>
        <row r="3597">
          <cell r="D3597">
            <v>3594</v>
          </cell>
          <cell r="E3597">
            <v>330608005</v>
          </cell>
          <cell r="F3597" t="str">
            <v>颌骨骨折颌间固定术</v>
          </cell>
          <cell r="G3597" t="str">
            <v>含复位</v>
          </cell>
          <cell r="H3597" t="str">
            <v>牙弓夹板</v>
          </cell>
          <cell r="I3597" t="str">
            <v>单颌</v>
          </cell>
          <cell r="J3597">
            <v>317</v>
          </cell>
          <cell r="K3597">
            <v>317</v>
          </cell>
        </row>
        <row r="3598">
          <cell r="D3598">
            <v>3595</v>
          </cell>
          <cell r="E3598">
            <v>330608006</v>
          </cell>
          <cell r="F3598" t="str">
            <v>颌骨骨折外固定术</v>
          </cell>
          <cell r="G3598" t="str">
            <v>包括：1.复位，颌骨骨折悬吊固定术；2.颧骨、颧弓骨折</v>
          </cell>
          <cell r="H3598" t="str">
            <v>外固定器</v>
          </cell>
          <cell r="I3598" t="str">
            <v>单颌</v>
          </cell>
          <cell r="J3598">
            <v>333</v>
          </cell>
          <cell r="K3598">
            <v>279.7</v>
          </cell>
        </row>
        <row r="3599">
          <cell r="D3599">
            <v>3596</v>
          </cell>
          <cell r="E3599">
            <v>330608007</v>
          </cell>
          <cell r="F3599" t="str">
            <v>髁状突陈旧性骨折整复术</v>
          </cell>
          <cell r="G3599" t="str">
            <v>含颌间固定、髁状突摘除或复位、内固定、升支截骨和关节成形</v>
          </cell>
          <cell r="H3599" t="str">
            <v>特殊器械</v>
          </cell>
          <cell r="I3599" t="str">
            <v>单侧</v>
          </cell>
          <cell r="J3599">
            <v>1044</v>
          </cell>
          <cell r="K3599">
            <v>559.4</v>
          </cell>
        </row>
        <row r="3600">
          <cell r="D3600">
            <v>3597</v>
          </cell>
          <cell r="E3600">
            <v>330608008</v>
          </cell>
          <cell r="F3600" t="str">
            <v>髁状突骨折切开复位内固定术</v>
          </cell>
          <cell r="G3600" t="str">
            <v>含颌间固定</v>
          </cell>
          <cell r="H3600" t="str">
            <v>特殊材料</v>
          </cell>
          <cell r="I3600" t="str">
            <v>单侧</v>
          </cell>
          <cell r="J3600">
            <v>947</v>
          </cell>
          <cell r="K3600">
            <v>559</v>
          </cell>
        </row>
        <row r="3601">
          <cell r="D3601">
            <v>3598</v>
          </cell>
          <cell r="E3601">
            <v>330608009</v>
          </cell>
          <cell r="F3601" t="str">
            <v>下颌骨骨折切开复位内固定术</v>
          </cell>
          <cell r="G3601" t="str">
            <v>包括颌间固定、坚固内固定术</v>
          </cell>
          <cell r="H3601" t="str">
            <v>特殊材料</v>
          </cell>
          <cell r="I3601" t="str">
            <v>单颌</v>
          </cell>
          <cell r="J3601">
            <v>934</v>
          </cell>
          <cell r="K3601">
            <v>521.6</v>
          </cell>
        </row>
        <row r="3602">
          <cell r="D3602">
            <v>3599</v>
          </cell>
          <cell r="E3602">
            <v>330608010</v>
          </cell>
          <cell r="F3602" t="str">
            <v>上颌骨骨折切开复位内固定术</v>
          </cell>
          <cell r="G3602" t="str">
            <v>含颌间固定</v>
          </cell>
          <cell r="H3602" t="str">
            <v>特殊材料</v>
          </cell>
          <cell r="I3602" t="str">
            <v>单颌</v>
          </cell>
          <cell r="J3602">
            <v>1091</v>
          </cell>
          <cell r="K3602">
            <v>521.6</v>
          </cell>
        </row>
        <row r="3603">
          <cell r="D3603">
            <v>3600</v>
          </cell>
          <cell r="E3603">
            <v>330608011</v>
          </cell>
          <cell r="F3603" t="str">
            <v>颧骨骨折切开复位内固定术</v>
          </cell>
          <cell r="G3603" t="str">
            <v>含眶底探查和修复,包括颧弓骨折</v>
          </cell>
          <cell r="H3603" t="str">
            <v>特殊材料</v>
          </cell>
          <cell r="I3603" t="str">
            <v>单侧</v>
          </cell>
          <cell r="J3603">
            <v>905</v>
          </cell>
          <cell r="K3603">
            <v>584.3</v>
          </cell>
        </row>
        <row r="3604">
          <cell r="D3604">
            <v>3601</v>
          </cell>
          <cell r="E3604">
            <v>330608012</v>
          </cell>
          <cell r="F3604" t="str">
            <v>颧弓骨折复位术</v>
          </cell>
          <cell r="G3604" t="str">
            <v>指间接开放复位</v>
          </cell>
          <cell r="H3604" t="str">
            <v>单侧</v>
          </cell>
          <cell r="I3604" t="str">
            <v>单侧</v>
          </cell>
          <cell r="J3604">
            <v>626</v>
          </cell>
          <cell r="K3604">
            <v>279.7</v>
          </cell>
        </row>
        <row r="3605">
          <cell r="D3605">
            <v>3602</v>
          </cell>
          <cell r="E3605">
            <v>330608013</v>
          </cell>
          <cell r="F3605" t="str">
            <v>颧骨上颌骨复合骨折切开复位内固定术</v>
          </cell>
          <cell r="G3605" t="str">
            <v>包括颌间固定；眶底探查和修复；颧弓骨折</v>
          </cell>
          <cell r="H3605" t="str">
            <v>单颌</v>
          </cell>
          <cell r="I3605" t="str">
            <v>单颌</v>
          </cell>
          <cell r="J3605">
            <v>1070</v>
          </cell>
          <cell r="K3605">
            <v>419.5</v>
          </cell>
        </row>
        <row r="3606">
          <cell r="D3606">
            <v>3603</v>
          </cell>
          <cell r="E3606">
            <v>330608014</v>
          </cell>
          <cell r="F3606" t="str">
            <v>眶鼻额区骨折整复术</v>
          </cell>
          <cell r="G3606" t="str">
            <v>含内呲韧带和泪器处理</v>
          </cell>
          <cell r="H3606" t="str">
            <v>次</v>
          </cell>
          <cell r="I3606" t="str">
            <v>次</v>
          </cell>
          <cell r="J3606">
            <v>1044</v>
          </cell>
          <cell r="K3606">
            <v>584.3</v>
          </cell>
        </row>
        <row r="3607">
          <cell r="D3607">
            <v>3604</v>
          </cell>
          <cell r="E3607">
            <v>330608015</v>
          </cell>
          <cell r="F3607" t="str">
            <v>颧骨陈旧性骨折截骨整复术</v>
          </cell>
          <cell r="G3607" t="str">
            <v>含眶底探查和修复</v>
          </cell>
          <cell r="H3607" t="str">
            <v>单侧</v>
          </cell>
          <cell r="I3607" t="str">
            <v>单侧</v>
          </cell>
          <cell r="J3607">
            <v>1047</v>
          </cell>
          <cell r="K3607">
            <v>349.7</v>
          </cell>
        </row>
        <row r="3608">
          <cell r="D3608">
            <v>3605</v>
          </cell>
          <cell r="E3608">
            <v>330608016</v>
          </cell>
          <cell r="F3608" t="str">
            <v>颧骨陈旧性骨折植骨矫治术</v>
          </cell>
          <cell r="G3608" t="str">
            <v>含自体植骨；不含取骨术</v>
          </cell>
          <cell r="H3608" t="str">
            <v>单侧</v>
          </cell>
          <cell r="I3608" t="str">
            <v>单侧</v>
          </cell>
          <cell r="J3608">
            <v>953</v>
          </cell>
          <cell r="K3608">
            <v>419.5</v>
          </cell>
        </row>
        <row r="3609">
          <cell r="D3609">
            <v>3606</v>
          </cell>
          <cell r="E3609">
            <v>330608017</v>
          </cell>
          <cell r="F3609" t="str">
            <v>单颌牙弓夹板拆除术</v>
          </cell>
        </row>
        <row r="3609">
          <cell r="H3609" t="str">
            <v>单颌</v>
          </cell>
          <cell r="I3609" t="str">
            <v>单颌</v>
          </cell>
          <cell r="J3609">
            <v>50</v>
          </cell>
          <cell r="K3609">
            <v>50</v>
          </cell>
        </row>
        <row r="3610">
          <cell r="D3610">
            <v>3607</v>
          </cell>
          <cell r="E3610">
            <v>330608018</v>
          </cell>
          <cell r="F3610" t="str">
            <v>颌间固定拆除术</v>
          </cell>
        </row>
        <row r="3610">
          <cell r="H3610" t="str">
            <v>单颌</v>
          </cell>
          <cell r="I3610" t="str">
            <v>单颌</v>
          </cell>
          <cell r="J3610">
            <v>69</v>
          </cell>
          <cell r="K3610">
            <v>54</v>
          </cell>
        </row>
        <row r="3611">
          <cell r="D3611">
            <v>3608</v>
          </cell>
          <cell r="E3611">
            <v>330608019</v>
          </cell>
          <cell r="F3611" t="str">
            <v>骨内固定植入物取出术</v>
          </cell>
        </row>
        <row r="3611">
          <cell r="H3611" t="str">
            <v>单颌</v>
          </cell>
          <cell r="I3611" t="str">
            <v>单颌</v>
          </cell>
          <cell r="J3611">
            <v>259</v>
          </cell>
          <cell r="K3611">
            <v>139.9</v>
          </cell>
        </row>
        <row r="3612">
          <cell r="D3612">
            <v>3609</v>
          </cell>
          <cell r="E3612">
            <v>330608020</v>
          </cell>
          <cell r="F3612" t="str">
            <v>下颌骨缺损植骨修复术</v>
          </cell>
          <cell r="G3612" t="str">
            <v>包括颌间固定和邻位皮瓣修复；自体骨、异体骨、异种骨移植；不含小血管吻合术及骨瓣切取</v>
          </cell>
          <cell r="H3612" t="str">
            <v>供骨材料</v>
          </cell>
          <cell r="I3612" t="str">
            <v>单颌</v>
          </cell>
          <cell r="J3612">
            <v>1045</v>
          </cell>
          <cell r="K3612">
            <v>349.7</v>
          </cell>
        </row>
        <row r="3613">
          <cell r="D3613">
            <v>3610</v>
          </cell>
          <cell r="E3613">
            <v>330608021</v>
          </cell>
          <cell r="F3613" t="str">
            <v>下颌骨缺损网托碎骨移植术</v>
          </cell>
          <cell r="G3613" t="str">
            <v>包括颌间固定和邻位皮瓣修复</v>
          </cell>
          <cell r="H3613" t="str">
            <v>金属网材料、供骨材料</v>
          </cell>
          <cell r="I3613" t="str">
            <v>单颌</v>
          </cell>
          <cell r="J3613">
            <v>1114</v>
          </cell>
          <cell r="K3613">
            <v>419.5</v>
          </cell>
        </row>
        <row r="3614">
          <cell r="D3614">
            <v>3611</v>
          </cell>
          <cell r="E3614">
            <v>330608022</v>
          </cell>
          <cell r="F3614" t="str">
            <v>下颌骨缺损带蒂骨移植术</v>
          </cell>
          <cell r="G3614" t="str">
            <v>包括颌间固定和邻位皮瓣修复；不含取骨及制备术</v>
          </cell>
          <cell r="H3614" t="str">
            <v>单颌</v>
          </cell>
          <cell r="I3614" t="str">
            <v>单颌</v>
          </cell>
          <cell r="J3614">
            <v>1142</v>
          </cell>
          <cell r="K3614">
            <v>528.4</v>
          </cell>
        </row>
        <row r="3615">
          <cell r="D3615">
            <v>3612</v>
          </cell>
          <cell r="E3615">
            <v>330608023</v>
          </cell>
          <cell r="F3615" t="str">
            <v>下颌骨缺损带血管蒂游离复合瓣移植术</v>
          </cell>
          <cell r="G3615" t="str">
            <v>包括颌间固定和邻位皮瓣修复；不含组织瓣制备术</v>
          </cell>
          <cell r="H3615" t="str">
            <v>单颌</v>
          </cell>
          <cell r="I3615" t="str">
            <v>单颌</v>
          </cell>
          <cell r="J3615">
            <v>1452</v>
          </cell>
          <cell r="K3615">
            <v>843.6</v>
          </cell>
        </row>
        <row r="3616">
          <cell r="D3616">
            <v>3613</v>
          </cell>
          <cell r="E3616">
            <v>330608024</v>
          </cell>
          <cell r="F3616" t="str">
            <v>下颌骨缺损钛板重建术</v>
          </cell>
          <cell r="G3616" t="str">
            <v>包括颌间固定和邻位皮瓣修复</v>
          </cell>
          <cell r="H3616" t="str">
            <v>重建代用品</v>
          </cell>
          <cell r="I3616" t="str">
            <v>单颌</v>
          </cell>
          <cell r="J3616">
            <v>830</v>
          </cell>
          <cell r="K3616">
            <v>318.6</v>
          </cell>
        </row>
        <row r="3617">
          <cell r="D3617">
            <v>3614</v>
          </cell>
          <cell r="E3617">
            <v>330608025</v>
          </cell>
          <cell r="F3617" t="str">
            <v>下颌骨陈旧性骨折整复术</v>
          </cell>
          <cell r="G3617" t="str">
            <v>含再骨折复位、局部截骨复位；包括颌间固定、骨间固定和邻位瓣修复；不含植骨及软组织缺损修复术</v>
          </cell>
          <cell r="H3617" t="str">
            <v>钛合金板</v>
          </cell>
          <cell r="I3617" t="str">
            <v>单颌</v>
          </cell>
          <cell r="J3617">
            <v>1013</v>
          </cell>
          <cell r="K3617">
            <v>577.2</v>
          </cell>
        </row>
        <row r="3618">
          <cell r="D3618">
            <v>3615</v>
          </cell>
          <cell r="E3618">
            <v>330608026</v>
          </cell>
          <cell r="F3618" t="str">
            <v>上颌骨缺损植骨修复术</v>
          </cell>
          <cell r="G3618" t="str">
            <v>包括颌间固定和邻位皮瓣修复，自体骨、异体骨、异种骨移植</v>
          </cell>
          <cell r="H3618" t="str">
            <v>供骨材料</v>
          </cell>
          <cell r="I3618" t="str">
            <v>单颌</v>
          </cell>
          <cell r="J3618">
            <v>1114</v>
          </cell>
          <cell r="K3618">
            <v>349.7</v>
          </cell>
        </row>
        <row r="3619">
          <cell r="D3619">
            <v>3616</v>
          </cell>
          <cell r="E3619">
            <v>330608027</v>
          </cell>
          <cell r="F3619" t="str">
            <v>上颌骨陈旧性骨折整复术</v>
          </cell>
          <cell r="G3619" t="str">
            <v>含再骨折复位（Lefort分型截骨或分块截骨复位）；包括手术复位、颌间固定骨间固定和邻位瓣修复</v>
          </cell>
          <cell r="H3619" t="str">
            <v>钛合金板</v>
          </cell>
          <cell r="I3619" t="str">
            <v>单颌</v>
          </cell>
          <cell r="J3619">
            <v>1387</v>
          </cell>
          <cell r="K3619">
            <v>721.5</v>
          </cell>
        </row>
        <row r="3620">
          <cell r="D3620">
            <v>3617</v>
          </cell>
          <cell r="E3620">
            <v>330608028</v>
          </cell>
          <cell r="F3620" t="str">
            <v>上颌骨缺损网托碎骨移植术</v>
          </cell>
          <cell r="G3620" t="str">
            <v>包括颌间固定和邻位皮瓣修复</v>
          </cell>
          <cell r="H3620" t="str">
            <v>金属网材料、供骨材料</v>
          </cell>
          <cell r="I3620" t="str">
            <v>单颌</v>
          </cell>
          <cell r="J3620">
            <v>1183</v>
          </cell>
          <cell r="K3620">
            <v>419.5</v>
          </cell>
        </row>
        <row r="3621">
          <cell r="D3621">
            <v>3618</v>
          </cell>
          <cell r="E3621">
            <v>330608029</v>
          </cell>
          <cell r="F3621" t="str">
            <v>上颌骨缺损带蒂骨移植术</v>
          </cell>
          <cell r="G3621" t="str">
            <v>包括颌间固定和邻位皮瓣修复；不含带蒂骨制取</v>
          </cell>
          <cell r="H3621" t="str">
            <v>单颌</v>
          </cell>
          <cell r="I3621" t="str">
            <v>单颌</v>
          </cell>
          <cell r="J3621">
            <v>1210</v>
          </cell>
          <cell r="K3621">
            <v>528.4</v>
          </cell>
        </row>
        <row r="3622">
          <cell r="D3622">
            <v>3619</v>
          </cell>
          <cell r="E3622">
            <v>330609</v>
          </cell>
          <cell r="F3622" t="str">
            <v>口腔种植手术</v>
          </cell>
          <cell r="G3622" t="str">
            <v>人工骨及骨代用品</v>
          </cell>
          <cell r="H3622" t="str">
            <v>人工骨及骨代用品</v>
          </cell>
        </row>
        <row r="3623">
          <cell r="D3623">
            <v>3620</v>
          </cell>
          <cell r="E3623">
            <v>330609001</v>
          </cell>
          <cell r="F3623" t="str">
            <v>牙种植体植入术</v>
          </cell>
          <cell r="G3623" t="str">
            <v>种植体</v>
          </cell>
          <cell r="H3623" t="str">
            <v>种植体</v>
          </cell>
          <cell r="I3623" t="str">
            <v>次</v>
          </cell>
          <cell r="J3623">
            <v>722</v>
          </cell>
          <cell r="K3623">
            <v>292.2</v>
          </cell>
        </row>
        <row r="3624">
          <cell r="D3624">
            <v>3621</v>
          </cell>
          <cell r="E3624">
            <v>330609002</v>
          </cell>
          <cell r="F3624" t="str">
            <v>上颌窦底提升术</v>
          </cell>
          <cell r="G3624" t="str">
            <v>含取骨术、植骨术</v>
          </cell>
          <cell r="H3624" t="str">
            <v>次</v>
          </cell>
          <cell r="I3624" t="str">
            <v>次</v>
          </cell>
          <cell r="J3624">
            <v>696</v>
          </cell>
          <cell r="K3624">
            <v>248.6</v>
          </cell>
        </row>
        <row r="3625">
          <cell r="D3625">
            <v>3622</v>
          </cell>
          <cell r="E3625">
            <v>330609003</v>
          </cell>
          <cell r="F3625" t="str">
            <v>下齿槽神经移位术</v>
          </cell>
        </row>
        <row r="3625">
          <cell r="H3625" t="str">
            <v>次</v>
          </cell>
          <cell r="I3625" t="str">
            <v>次</v>
          </cell>
          <cell r="J3625">
            <v>522</v>
          </cell>
          <cell r="K3625">
            <v>209.8</v>
          </cell>
        </row>
        <row r="3626">
          <cell r="D3626">
            <v>3623</v>
          </cell>
          <cell r="E3626">
            <v>330609004</v>
          </cell>
          <cell r="F3626" t="str">
            <v>骨劈开术</v>
          </cell>
          <cell r="G3626" t="str">
            <v>含牙槽骨劈开</v>
          </cell>
          <cell r="H3626" t="str">
            <v>次</v>
          </cell>
          <cell r="I3626" t="str">
            <v>次</v>
          </cell>
          <cell r="J3626">
            <v>69</v>
          </cell>
          <cell r="K3626">
            <v>69</v>
          </cell>
        </row>
        <row r="3627">
          <cell r="D3627">
            <v>3624</v>
          </cell>
          <cell r="E3627">
            <v>330609005</v>
          </cell>
          <cell r="F3627" t="str">
            <v>游离骨移植颌骨重建术</v>
          </cell>
          <cell r="G3627" t="str">
            <v>含取骨术、植骨术、骨坚固内固定术</v>
          </cell>
          <cell r="H3627" t="str">
            <v>固定用钛板及钛螺钉</v>
          </cell>
          <cell r="I3627" t="str">
            <v>次</v>
          </cell>
          <cell r="J3627">
            <v>1142</v>
          </cell>
          <cell r="K3627">
            <v>349.7</v>
          </cell>
        </row>
        <row r="3628">
          <cell r="D3628">
            <v>3625</v>
          </cell>
          <cell r="E3628">
            <v>330609006</v>
          </cell>
          <cell r="F3628" t="str">
            <v>带血管游离骨移植颌骨重建术</v>
          </cell>
          <cell r="G3628" t="str">
            <v>含取骨、植骨、血管吻合、骨坚固内固定</v>
          </cell>
          <cell r="H3628" t="str">
            <v>特殊吻合线</v>
          </cell>
          <cell r="I3628" t="str">
            <v>次</v>
          </cell>
          <cell r="J3628">
            <v>1344</v>
          </cell>
          <cell r="K3628">
            <v>699.3</v>
          </cell>
        </row>
        <row r="3629">
          <cell r="D3629">
            <v>3626</v>
          </cell>
          <cell r="E3629">
            <v>330609007</v>
          </cell>
          <cell r="F3629" t="str">
            <v>缺牙区游离骨移植术</v>
          </cell>
          <cell r="G3629" t="str">
            <v>含取骨术、植骨术；包括外置法、内置法、夹层法</v>
          </cell>
          <cell r="H3629" t="str">
            <v>次</v>
          </cell>
          <cell r="I3629" t="str">
            <v>次</v>
          </cell>
          <cell r="J3629">
            <v>864</v>
          </cell>
          <cell r="K3629">
            <v>279.7</v>
          </cell>
        </row>
        <row r="3630">
          <cell r="D3630">
            <v>3627</v>
          </cell>
          <cell r="E3630">
            <v>330609008</v>
          </cell>
          <cell r="F3630" t="str">
            <v>引导骨组织再生术</v>
          </cell>
          <cell r="G3630" t="str">
            <v>生物膜、固定钉</v>
          </cell>
          <cell r="H3630" t="str">
            <v>生物膜、固定钉</v>
          </cell>
          <cell r="I3630" t="str">
            <v>次</v>
          </cell>
          <cell r="J3630">
            <v>487</v>
          </cell>
          <cell r="K3630">
            <v>248.8</v>
          </cell>
        </row>
        <row r="3631">
          <cell r="D3631">
            <v>3628</v>
          </cell>
          <cell r="E3631">
            <v>330609009</v>
          </cell>
          <cell r="F3631" t="str">
            <v>颜面器官缺损种植体植入术</v>
          </cell>
          <cell r="G3631" t="str">
            <v>包括外耳或鼻或眼缺损或颌面缺损的种植体植入</v>
          </cell>
          <cell r="H3631" t="str">
            <v>特殊种植体</v>
          </cell>
          <cell r="I3631" t="str">
            <v>次</v>
          </cell>
          <cell r="J3631">
            <v>874</v>
          </cell>
          <cell r="K3631">
            <v>349.7</v>
          </cell>
        </row>
        <row r="3632">
          <cell r="D3632">
            <v>3629</v>
          </cell>
          <cell r="E3632">
            <v>330609010</v>
          </cell>
          <cell r="F3632" t="str">
            <v>种植体二期手术</v>
          </cell>
          <cell r="G3632" t="str">
            <v>含牙乳头形成术及附着龈增宽术；不含软组织移植术</v>
          </cell>
          <cell r="H3632" t="str">
            <v>基台</v>
          </cell>
          <cell r="I3632" t="str">
            <v>次</v>
          </cell>
          <cell r="J3632">
            <v>438</v>
          </cell>
          <cell r="K3632">
            <v>209.8</v>
          </cell>
        </row>
        <row r="3633">
          <cell r="D3633">
            <v>3630</v>
          </cell>
          <cell r="E3633">
            <v>330609011</v>
          </cell>
          <cell r="F3633" t="str">
            <v>种植体取出术</v>
          </cell>
        </row>
        <row r="3633">
          <cell r="H3633" t="str">
            <v>次</v>
          </cell>
          <cell r="I3633" t="str">
            <v>次</v>
          </cell>
          <cell r="J3633">
            <v>288</v>
          </cell>
          <cell r="K3633">
            <v>108.8</v>
          </cell>
        </row>
        <row r="3634">
          <cell r="D3634">
            <v>3631</v>
          </cell>
          <cell r="E3634">
            <v>330609012</v>
          </cell>
          <cell r="F3634" t="str">
            <v>骨挤压术</v>
          </cell>
        </row>
        <row r="3634">
          <cell r="H3634" t="str">
            <v>次</v>
          </cell>
          <cell r="I3634" t="str">
            <v>次</v>
          </cell>
          <cell r="J3634">
            <v>473</v>
          </cell>
          <cell r="K3634">
            <v>15.5</v>
          </cell>
        </row>
        <row r="3635">
          <cell r="D3635">
            <v>3632</v>
          </cell>
          <cell r="E3635">
            <v>330609013</v>
          </cell>
          <cell r="F3635" t="str">
            <v>种植体周软组织成形术</v>
          </cell>
        </row>
        <row r="3635">
          <cell r="H3635" t="str">
            <v>次</v>
          </cell>
          <cell r="I3635" t="str">
            <v>次</v>
          </cell>
          <cell r="J3635">
            <v>518</v>
          </cell>
          <cell r="K3635">
            <v>301.4</v>
          </cell>
        </row>
        <row r="3636">
          <cell r="D3636">
            <v>3633</v>
          </cell>
          <cell r="E3636">
            <v>330610</v>
          </cell>
          <cell r="F3636" t="str">
            <v>扁桃体和腺样体手术</v>
          </cell>
        </row>
        <row r="3637">
          <cell r="D3637">
            <v>3634</v>
          </cell>
          <cell r="E3637">
            <v>330610001</v>
          </cell>
          <cell r="F3637" t="str">
            <v>扁桃体切除术</v>
          </cell>
          <cell r="G3637" t="str">
            <v>包括残体切除、挤切</v>
          </cell>
          <cell r="H3637" t="str">
            <v>次</v>
          </cell>
          <cell r="I3637" t="str">
            <v>次</v>
          </cell>
          <cell r="J3637">
            <v>475</v>
          </cell>
          <cell r="K3637">
            <v>475</v>
          </cell>
        </row>
        <row r="3638">
          <cell r="D3638">
            <v>3635</v>
          </cell>
          <cell r="E3638">
            <v>330610002</v>
          </cell>
          <cell r="F3638" t="str">
            <v>腺样体刮除术</v>
          </cell>
          <cell r="G3638" t="str">
            <v>包括腺样体切除术。</v>
          </cell>
          <cell r="H3638" t="str">
            <v>次</v>
          </cell>
          <cell r="I3638" t="str">
            <v>次</v>
          </cell>
          <cell r="J3638">
            <v>540</v>
          </cell>
          <cell r="K3638">
            <v>486.6</v>
          </cell>
        </row>
        <row r="3639">
          <cell r="D3639">
            <v>3636</v>
          </cell>
          <cell r="E3639">
            <v>330610003</v>
          </cell>
          <cell r="F3639" t="str">
            <v>舌扁桃体切除术</v>
          </cell>
        </row>
        <row r="3639">
          <cell r="H3639" t="str">
            <v>次</v>
          </cell>
          <cell r="I3639" t="str">
            <v>次</v>
          </cell>
          <cell r="J3639">
            <v>432</v>
          </cell>
          <cell r="K3639">
            <v>389.4</v>
          </cell>
        </row>
        <row r="3640">
          <cell r="D3640">
            <v>3637</v>
          </cell>
          <cell r="E3640">
            <v>330610004</v>
          </cell>
          <cell r="F3640" t="str">
            <v>扁桃体周围脓肿切开引流术</v>
          </cell>
        </row>
        <row r="3640">
          <cell r="H3640" t="str">
            <v>次</v>
          </cell>
          <cell r="I3640" t="str">
            <v>次</v>
          </cell>
          <cell r="J3640">
            <v>226</v>
          </cell>
          <cell r="K3640">
            <v>151.5</v>
          </cell>
        </row>
        <row r="3641">
          <cell r="D3641">
            <v>3638</v>
          </cell>
          <cell r="E3641">
            <v>330610005</v>
          </cell>
          <cell r="F3641" t="str">
            <v>鳃源性囊肿（瘘）切除术</v>
          </cell>
          <cell r="G3641" t="str">
            <v>包括颈部瘘管、胸壁瘘管</v>
          </cell>
          <cell r="H3641" t="str">
            <v>次</v>
          </cell>
          <cell r="I3641" t="str">
            <v>次</v>
          </cell>
          <cell r="J3641">
            <v>892</v>
          </cell>
          <cell r="K3641">
            <v>754.8</v>
          </cell>
        </row>
        <row r="3642">
          <cell r="D3642">
            <v>3639</v>
          </cell>
          <cell r="E3642" t="str">
            <v>s330610001</v>
          </cell>
          <cell r="F3642" t="str">
            <v>扁桃体止血术</v>
          </cell>
          <cell r="G3642" t="str">
            <v>包括缝扎术</v>
          </cell>
          <cell r="H3642" t="str">
            <v>次</v>
          </cell>
          <cell r="I3642" t="str">
            <v>次</v>
          </cell>
          <cell r="J3642">
            <v>288</v>
          </cell>
          <cell r="K3642">
            <v>133.2</v>
          </cell>
        </row>
        <row r="3643">
          <cell r="D3643">
            <v>3640</v>
          </cell>
          <cell r="E3643">
            <v>330611</v>
          </cell>
          <cell r="F3643" t="str">
            <v>咽部手术</v>
          </cell>
        </row>
        <row r="3644">
          <cell r="D3644">
            <v>3641</v>
          </cell>
          <cell r="E3644">
            <v>330611001</v>
          </cell>
          <cell r="F3644" t="str">
            <v>咽后壁脓肿切开引流术</v>
          </cell>
        </row>
        <row r="3644">
          <cell r="H3644" t="str">
            <v>次</v>
          </cell>
          <cell r="I3644" t="str">
            <v>次</v>
          </cell>
          <cell r="J3644">
            <v>397</v>
          </cell>
          <cell r="K3644">
            <v>349.6</v>
          </cell>
        </row>
        <row r="3645">
          <cell r="D3645">
            <v>3642</v>
          </cell>
          <cell r="E3645">
            <v>330611002</v>
          </cell>
          <cell r="F3645" t="str">
            <v>经颈侧进路鼻咽肿瘤切除术</v>
          </cell>
        </row>
        <row r="3645">
          <cell r="H3645" t="str">
            <v>次</v>
          </cell>
          <cell r="I3645" t="str">
            <v>次</v>
          </cell>
          <cell r="J3645">
            <v>1814</v>
          </cell>
          <cell r="K3645">
            <v>1054.5</v>
          </cell>
        </row>
        <row r="3646">
          <cell r="D3646">
            <v>3643</v>
          </cell>
          <cell r="E3646">
            <v>330611003</v>
          </cell>
          <cell r="F3646" t="str">
            <v>经硬腭进路鼻咽肿瘤切除术</v>
          </cell>
        </row>
        <row r="3646">
          <cell r="H3646" t="str">
            <v>次</v>
          </cell>
          <cell r="I3646" t="str">
            <v>次</v>
          </cell>
          <cell r="J3646">
            <v>2177</v>
          </cell>
          <cell r="K3646">
            <v>1265.4</v>
          </cell>
        </row>
        <row r="3647">
          <cell r="D3647">
            <v>3644</v>
          </cell>
          <cell r="E3647">
            <v>330611004</v>
          </cell>
          <cell r="F3647" t="str">
            <v>经硬腭进路鼻咽狭窄闭锁切开成形术</v>
          </cell>
          <cell r="G3647" t="str">
            <v>不含其他部位取材</v>
          </cell>
          <cell r="H3647" t="str">
            <v>次</v>
          </cell>
          <cell r="I3647" t="str">
            <v>次</v>
          </cell>
          <cell r="J3647">
            <v>1332</v>
          </cell>
          <cell r="K3647">
            <v>1121</v>
          </cell>
        </row>
        <row r="3648">
          <cell r="D3648">
            <v>3645</v>
          </cell>
          <cell r="E3648">
            <v>330611005</v>
          </cell>
          <cell r="F3648" t="str">
            <v>颈侧切开下咽肿瘤切除术</v>
          </cell>
          <cell r="G3648" t="str">
            <v>包括下咽癌切除+游离空肠下咽修复术</v>
          </cell>
          <cell r="H3648" t="str">
            <v>次</v>
          </cell>
          <cell r="I3648" t="str">
            <v>次</v>
          </cell>
          <cell r="J3648">
            <v>1332</v>
          </cell>
          <cell r="K3648">
            <v>1121</v>
          </cell>
        </row>
        <row r="3649">
          <cell r="D3649">
            <v>3646</v>
          </cell>
          <cell r="E3649">
            <v>330611006</v>
          </cell>
          <cell r="F3649" t="str">
            <v>颈外进路咽旁间隙肿物摘除术</v>
          </cell>
        </row>
        <row r="3649">
          <cell r="H3649" t="str">
            <v>次</v>
          </cell>
          <cell r="I3649" t="str">
            <v>次</v>
          </cell>
          <cell r="J3649">
            <v>1332</v>
          </cell>
          <cell r="K3649">
            <v>1121</v>
          </cell>
        </row>
        <row r="3650">
          <cell r="D3650">
            <v>3647</v>
          </cell>
          <cell r="E3650">
            <v>330611007</v>
          </cell>
          <cell r="F3650" t="str">
            <v>颈侧径路咽食管肿瘤切除术</v>
          </cell>
        </row>
        <row r="3650">
          <cell r="H3650" t="str">
            <v>次</v>
          </cell>
          <cell r="I3650" t="str">
            <v>次</v>
          </cell>
          <cell r="J3650">
            <v>2016</v>
          </cell>
          <cell r="K3650">
            <v>1082</v>
          </cell>
        </row>
        <row r="3651">
          <cell r="D3651">
            <v>3648</v>
          </cell>
          <cell r="E3651">
            <v>330611008</v>
          </cell>
          <cell r="F3651" t="str">
            <v>咽瘘皮瓣修复术</v>
          </cell>
        </row>
        <row r="3651">
          <cell r="H3651" t="str">
            <v>次</v>
          </cell>
          <cell r="I3651" t="str">
            <v>次</v>
          </cell>
          <cell r="J3651">
            <v>880</v>
          </cell>
          <cell r="K3651">
            <v>559.4</v>
          </cell>
        </row>
        <row r="3652">
          <cell r="D3652">
            <v>3649</v>
          </cell>
          <cell r="E3652">
            <v>330611009</v>
          </cell>
          <cell r="F3652" t="str">
            <v>侧颅底切除术</v>
          </cell>
        </row>
        <row r="3652">
          <cell r="H3652" t="str">
            <v>次</v>
          </cell>
          <cell r="I3652" t="str">
            <v>次</v>
          </cell>
          <cell r="J3652">
            <v>1856</v>
          </cell>
          <cell r="K3652">
            <v>1443</v>
          </cell>
        </row>
        <row r="3653">
          <cell r="D3653">
            <v>3650</v>
          </cell>
          <cell r="E3653" t="str">
            <v>s330611001</v>
          </cell>
          <cell r="F3653" t="str">
            <v>咽喉部(表浅)异物取出术</v>
          </cell>
          <cell r="G3653" t="str">
            <v>包括活检术</v>
          </cell>
          <cell r="H3653" t="str">
            <v>一次性活检钳</v>
          </cell>
          <cell r="I3653" t="str">
            <v>次</v>
          </cell>
          <cell r="J3653">
            <v>30</v>
          </cell>
          <cell r="K3653">
            <v>30</v>
          </cell>
        </row>
        <row r="3654">
          <cell r="D3654">
            <v>3651</v>
          </cell>
          <cell r="E3654" t="str">
            <v>s330611002</v>
          </cell>
          <cell r="F3654" t="str">
            <v>下咽或喉部异物取出术</v>
          </cell>
          <cell r="G3654" t="str">
            <v>包括活检术。含喉镜操作</v>
          </cell>
          <cell r="H3654" t="str">
            <v>一次性活检钳</v>
          </cell>
          <cell r="I3654" t="str">
            <v>次</v>
          </cell>
          <cell r="J3654">
            <v>132</v>
          </cell>
          <cell r="K3654">
            <v>108.7</v>
          </cell>
        </row>
        <row r="3655">
          <cell r="D3655">
            <v>3652</v>
          </cell>
          <cell r="E3655">
            <v>3307</v>
          </cell>
          <cell r="F3655" t="str">
            <v>7.呼吸系统手术</v>
          </cell>
        </row>
        <row r="3656">
          <cell r="D3656">
            <v>3653</v>
          </cell>
          <cell r="E3656">
            <v>330701</v>
          </cell>
          <cell r="F3656" t="str">
            <v>喉及气管手术</v>
          </cell>
        </row>
        <row r="3657">
          <cell r="D3657">
            <v>3654</v>
          </cell>
          <cell r="E3657">
            <v>330701002</v>
          </cell>
          <cell r="F3657" t="str">
            <v>颈侧切开喉部肿瘤切除术</v>
          </cell>
        </row>
        <row r="3657">
          <cell r="H3657" t="str">
            <v>次</v>
          </cell>
          <cell r="I3657" t="str">
            <v>次</v>
          </cell>
          <cell r="J3657">
            <v>1114</v>
          </cell>
          <cell r="K3657">
            <v>932</v>
          </cell>
        </row>
        <row r="3658">
          <cell r="D3658">
            <v>3655</v>
          </cell>
          <cell r="E3658">
            <v>330701003</v>
          </cell>
          <cell r="F3658" t="str">
            <v>环甲膜穿刺术</v>
          </cell>
          <cell r="G3658" t="str">
            <v>含环甲膜置管和注药</v>
          </cell>
          <cell r="H3658" t="str">
            <v>次</v>
          </cell>
          <cell r="I3658" t="str">
            <v>次</v>
          </cell>
          <cell r="J3658">
            <v>116</v>
          </cell>
          <cell r="K3658">
            <v>85</v>
          </cell>
        </row>
        <row r="3659">
          <cell r="D3659">
            <v>3656</v>
          </cell>
          <cell r="E3659">
            <v>330701004</v>
          </cell>
          <cell r="F3659" t="str">
            <v>环甲膜切开术</v>
          </cell>
        </row>
        <row r="3659">
          <cell r="H3659" t="str">
            <v>次</v>
          </cell>
          <cell r="I3659" t="str">
            <v>次</v>
          </cell>
          <cell r="J3659">
            <v>230</v>
          </cell>
          <cell r="K3659">
            <v>170.9</v>
          </cell>
        </row>
        <row r="3660">
          <cell r="D3660">
            <v>3657</v>
          </cell>
          <cell r="E3660">
            <v>330701005</v>
          </cell>
          <cell r="F3660" t="str">
            <v>气管切开术</v>
          </cell>
        </row>
        <row r="3660">
          <cell r="H3660" t="str">
            <v>次</v>
          </cell>
          <cell r="I3660" t="str">
            <v>次</v>
          </cell>
          <cell r="J3660">
            <v>418</v>
          </cell>
          <cell r="K3660">
            <v>418</v>
          </cell>
        </row>
        <row r="3661">
          <cell r="D3661">
            <v>3658</v>
          </cell>
          <cell r="E3661">
            <v>330701006</v>
          </cell>
          <cell r="F3661" t="str">
            <v>喉全切除术</v>
          </cell>
        </row>
        <row r="3661">
          <cell r="H3661" t="str">
            <v>次</v>
          </cell>
          <cell r="I3661" t="str">
            <v>次</v>
          </cell>
          <cell r="J3661">
            <v>1485</v>
          </cell>
          <cell r="K3661">
            <v>1243.2</v>
          </cell>
        </row>
        <row r="3662">
          <cell r="D3662">
            <v>3659</v>
          </cell>
          <cell r="E3662">
            <v>330701007</v>
          </cell>
          <cell r="F3662" t="str">
            <v>喉全切除术后发音管安装术</v>
          </cell>
        </row>
        <row r="3662">
          <cell r="H3662" t="str">
            <v>次</v>
          </cell>
          <cell r="I3662" t="str">
            <v>次</v>
          </cell>
          <cell r="J3662">
            <v>953</v>
          </cell>
          <cell r="K3662">
            <v>508.4</v>
          </cell>
        </row>
        <row r="3663">
          <cell r="D3663">
            <v>3660</v>
          </cell>
          <cell r="E3663">
            <v>330701008</v>
          </cell>
          <cell r="F3663" t="str">
            <v>喉功能重建术</v>
          </cell>
          <cell r="G3663" t="str">
            <v>含肌肉、会厌、舌骨瓣、咽下缩肌等局部修复手段</v>
          </cell>
          <cell r="H3663" t="str">
            <v>次</v>
          </cell>
          <cell r="I3663" t="str">
            <v>次</v>
          </cell>
          <cell r="J3663">
            <v>1671</v>
          </cell>
          <cell r="K3663">
            <v>1398.6</v>
          </cell>
        </row>
        <row r="3664">
          <cell r="D3664">
            <v>3661</v>
          </cell>
          <cell r="E3664">
            <v>330701009</v>
          </cell>
          <cell r="F3664" t="str">
            <v>全喉切除咽气管吻合术</v>
          </cell>
        </row>
        <row r="3664">
          <cell r="H3664" t="str">
            <v>次</v>
          </cell>
          <cell r="I3664" t="str">
            <v>次</v>
          </cell>
          <cell r="J3664">
            <v>1856</v>
          </cell>
          <cell r="K3664">
            <v>1554</v>
          </cell>
        </row>
        <row r="3665">
          <cell r="D3665">
            <v>3662</v>
          </cell>
          <cell r="E3665">
            <v>330701010</v>
          </cell>
          <cell r="F3665" t="str">
            <v>喉次全切除术</v>
          </cell>
          <cell r="G3665" t="str">
            <v>含切除环舌、会厌固定术</v>
          </cell>
          <cell r="H3665" t="str">
            <v>次</v>
          </cell>
          <cell r="I3665" t="str">
            <v>次</v>
          </cell>
          <cell r="J3665">
            <v>1671</v>
          </cell>
          <cell r="K3665">
            <v>1398.6</v>
          </cell>
        </row>
        <row r="3666">
          <cell r="D3666">
            <v>3663</v>
          </cell>
          <cell r="E3666">
            <v>330701011</v>
          </cell>
          <cell r="F3666" t="str">
            <v>3/4喉切除术及喉功能重建术</v>
          </cell>
        </row>
        <row r="3666">
          <cell r="H3666" t="str">
            <v>次</v>
          </cell>
          <cell r="I3666" t="str">
            <v>次</v>
          </cell>
          <cell r="J3666">
            <v>2957</v>
          </cell>
          <cell r="K3666">
            <v>1709</v>
          </cell>
        </row>
        <row r="3667">
          <cell r="D3667">
            <v>3664</v>
          </cell>
          <cell r="E3667">
            <v>330701012</v>
          </cell>
          <cell r="F3667" t="str">
            <v>垂直半喉切除术及喉功能重建术</v>
          </cell>
        </row>
        <row r="3667">
          <cell r="H3667" t="str">
            <v>次</v>
          </cell>
          <cell r="I3667" t="str">
            <v>次</v>
          </cell>
          <cell r="J3667">
            <v>1856</v>
          </cell>
          <cell r="K3667">
            <v>1554</v>
          </cell>
        </row>
        <row r="3668">
          <cell r="D3668">
            <v>3665</v>
          </cell>
          <cell r="E3668">
            <v>330701013</v>
          </cell>
          <cell r="F3668" t="str">
            <v>垂直超半喉切除术及喉功能重建术</v>
          </cell>
        </row>
        <row r="3668">
          <cell r="H3668" t="str">
            <v>次</v>
          </cell>
          <cell r="I3668" t="str">
            <v>次</v>
          </cell>
          <cell r="J3668">
            <v>2957</v>
          </cell>
          <cell r="K3668">
            <v>1709</v>
          </cell>
        </row>
        <row r="3669">
          <cell r="D3669">
            <v>3666</v>
          </cell>
          <cell r="E3669">
            <v>330701014</v>
          </cell>
          <cell r="F3669" t="str">
            <v>声门上水平喉切除术</v>
          </cell>
        </row>
        <row r="3669">
          <cell r="H3669" t="str">
            <v>次</v>
          </cell>
          <cell r="I3669" t="str">
            <v>次</v>
          </cell>
          <cell r="J3669">
            <v>1671</v>
          </cell>
          <cell r="K3669">
            <v>1398.6</v>
          </cell>
        </row>
        <row r="3670">
          <cell r="D3670">
            <v>3667</v>
          </cell>
          <cell r="E3670">
            <v>330701015</v>
          </cell>
          <cell r="F3670" t="str">
            <v>梨状窝癌切除术</v>
          </cell>
        </row>
        <row r="3670">
          <cell r="H3670" t="str">
            <v>次</v>
          </cell>
          <cell r="I3670" t="str">
            <v>次</v>
          </cell>
          <cell r="J3670">
            <v>2419</v>
          </cell>
          <cell r="K3670">
            <v>1398.6</v>
          </cell>
        </row>
        <row r="3671">
          <cell r="D3671">
            <v>3668</v>
          </cell>
          <cell r="E3671">
            <v>330701016</v>
          </cell>
          <cell r="F3671" t="str">
            <v>全喉全下咽全食管切除+全胃上提修复术</v>
          </cell>
        </row>
        <row r="3671">
          <cell r="H3671" t="str">
            <v>次</v>
          </cell>
          <cell r="I3671" t="str">
            <v>次</v>
          </cell>
          <cell r="J3671">
            <v>2957</v>
          </cell>
          <cell r="K3671">
            <v>1709</v>
          </cell>
        </row>
        <row r="3672">
          <cell r="D3672">
            <v>3669</v>
          </cell>
          <cell r="E3672">
            <v>330701017</v>
          </cell>
          <cell r="F3672" t="str">
            <v>全喉全下咽切除皮瓣修复术</v>
          </cell>
          <cell r="G3672" t="str">
            <v>包括带蒂残喉气管瓣修复下咽术</v>
          </cell>
          <cell r="H3672" t="str">
            <v>次</v>
          </cell>
          <cell r="I3672" t="str">
            <v>次</v>
          </cell>
          <cell r="J3672">
            <v>2688</v>
          </cell>
          <cell r="K3672">
            <v>1554</v>
          </cell>
        </row>
        <row r="3673">
          <cell r="D3673">
            <v>3670</v>
          </cell>
          <cell r="E3673">
            <v>330701018</v>
          </cell>
          <cell r="F3673" t="str">
            <v>喉瘢痕狭窄扩张术</v>
          </cell>
        </row>
        <row r="3673">
          <cell r="H3673" t="str">
            <v>次</v>
          </cell>
          <cell r="I3673" t="str">
            <v>次</v>
          </cell>
          <cell r="J3673">
            <v>1747</v>
          </cell>
          <cell r="K3673">
            <v>1010</v>
          </cell>
        </row>
        <row r="3674">
          <cell r="D3674">
            <v>3671</v>
          </cell>
          <cell r="E3674">
            <v>330701019</v>
          </cell>
          <cell r="F3674" t="str">
            <v>喉狭窄经口扩张及喉模置入术</v>
          </cell>
        </row>
        <row r="3674">
          <cell r="H3674" t="str">
            <v>次</v>
          </cell>
          <cell r="I3674" t="str">
            <v>次</v>
          </cell>
          <cell r="J3674">
            <v>1613</v>
          </cell>
          <cell r="K3674">
            <v>932</v>
          </cell>
        </row>
        <row r="3675">
          <cell r="D3675">
            <v>3672</v>
          </cell>
          <cell r="E3675">
            <v>330701020</v>
          </cell>
          <cell r="F3675" t="str">
            <v>喉狭窄成形及“T”型管置入术</v>
          </cell>
          <cell r="G3675" t="str">
            <v>植入材料</v>
          </cell>
          <cell r="H3675" t="str">
            <v>植入材料</v>
          </cell>
          <cell r="I3675" t="str">
            <v>次</v>
          </cell>
          <cell r="J3675">
            <v>1613</v>
          </cell>
          <cell r="K3675">
            <v>932</v>
          </cell>
        </row>
        <row r="3676">
          <cell r="D3676">
            <v>3673</v>
          </cell>
          <cell r="E3676">
            <v>330701021</v>
          </cell>
          <cell r="F3676" t="str">
            <v>喉部神经肌蒂移植术</v>
          </cell>
        </row>
        <row r="3676">
          <cell r="H3676" t="str">
            <v>次</v>
          </cell>
          <cell r="I3676" t="str">
            <v>次</v>
          </cell>
          <cell r="J3676">
            <v>1212</v>
          </cell>
          <cell r="K3676">
            <v>1010</v>
          </cell>
        </row>
        <row r="3677">
          <cell r="D3677">
            <v>3674</v>
          </cell>
          <cell r="E3677">
            <v>330701022</v>
          </cell>
          <cell r="F3677" t="str">
            <v>喉良性肿瘤切除术</v>
          </cell>
          <cell r="G3677" t="str">
            <v>包括咽肿瘤</v>
          </cell>
          <cell r="H3677" t="str">
            <v>次</v>
          </cell>
          <cell r="I3677" t="str">
            <v>次</v>
          </cell>
          <cell r="J3677">
            <v>1063</v>
          </cell>
          <cell r="K3677">
            <v>1063</v>
          </cell>
        </row>
        <row r="3678">
          <cell r="D3678">
            <v>3675</v>
          </cell>
          <cell r="E3678">
            <v>330701023</v>
          </cell>
          <cell r="F3678" t="str">
            <v>喉裂开声带切除术</v>
          </cell>
        </row>
        <row r="3678">
          <cell r="H3678" t="str">
            <v>次</v>
          </cell>
          <cell r="I3678" t="str">
            <v>次</v>
          </cell>
          <cell r="J3678">
            <v>925</v>
          </cell>
          <cell r="K3678">
            <v>777</v>
          </cell>
        </row>
        <row r="3679">
          <cell r="D3679">
            <v>3676</v>
          </cell>
          <cell r="E3679">
            <v>330701024</v>
          </cell>
          <cell r="F3679" t="str">
            <v>喉裂开肿瘤切除术</v>
          </cell>
        </row>
        <row r="3679">
          <cell r="H3679" t="str">
            <v>次</v>
          </cell>
          <cell r="I3679" t="str">
            <v>次</v>
          </cell>
          <cell r="J3679">
            <v>1114</v>
          </cell>
          <cell r="K3679">
            <v>777</v>
          </cell>
        </row>
        <row r="3680">
          <cell r="D3680">
            <v>3677</v>
          </cell>
          <cell r="E3680">
            <v>330701025</v>
          </cell>
          <cell r="F3680" t="str">
            <v>经支撑喉镜激光声带肿物切除术</v>
          </cell>
          <cell r="G3680" t="str">
            <v>包括喉瘢痕切除术</v>
          </cell>
          <cell r="H3680" t="str">
            <v>次</v>
          </cell>
          <cell r="I3680" t="str">
            <v>次</v>
          </cell>
          <cell r="J3680">
            <v>1044</v>
          </cell>
          <cell r="K3680">
            <v>505</v>
          </cell>
        </row>
        <row r="3681">
          <cell r="D3681">
            <v>3678</v>
          </cell>
          <cell r="E3681">
            <v>330701026</v>
          </cell>
          <cell r="F3681" t="str">
            <v>经颈侧杓状软骨切除声带外移术</v>
          </cell>
        </row>
        <row r="3681">
          <cell r="H3681" t="str">
            <v>次</v>
          </cell>
          <cell r="I3681" t="str">
            <v>次</v>
          </cell>
          <cell r="J3681">
            <v>1392</v>
          </cell>
          <cell r="K3681">
            <v>1165.5</v>
          </cell>
        </row>
        <row r="3682">
          <cell r="D3682">
            <v>3679</v>
          </cell>
          <cell r="E3682">
            <v>330701027</v>
          </cell>
          <cell r="F3682" t="str">
            <v>喉气管裂开瘢痕切除喉模置入术</v>
          </cell>
        </row>
        <row r="3682">
          <cell r="H3682" t="str">
            <v>次</v>
          </cell>
          <cell r="I3682" t="str">
            <v>次</v>
          </cell>
          <cell r="J3682">
            <v>1398</v>
          </cell>
          <cell r="K3682">
            <v>1165.5</v>
          </cell>
        </row>
        <row r="3683">
          <cell r="D3683">
            <v>3680</v>
          </cell>
          <cell r="E3683">
            <v>330701028</v>
          </cell>
          <cell r="F3683" t="str">
            <v>喉气管外伤缝合成形术</v>
          </cell>
        </row>
        <row r="3683">
          <cell r="H3683" t="str">
            <v>次</v>
          </cell>
          <cell r="I3683" t="str">
            <v>次</v>
          </cell>
          <cell r="J3683">
            <v>871</v>
          </cell>
          <cell r="K3683">
            <v>466</v>
          </cell>
        </row>
        <row r="3684">
          <cell r="D3684">
            <v>3681</v>
          </cell>
          <cell r="E3684">
            <v>330701029</v>
          </cell>
          <cell r="F3684" t="str">
            <v>喉气管狭窄支架成形术</v>
          </cell>
          <cell r="G3684" t="str">
            <v>不含其他部分取材</v>
          </cell>
          <cell r="H3684" t="str">
            <v>支架</v>
          </cell>
          <cell r="I3684" t="str">
            <v>次</v>
          </cell>
          <cell r="J3684">
            <v>1478</v>
          </cell>
          <cell r="K3684">
            <v>854.7</v>
          </cell>
        </row>
        <row r="3685">
          <cell r="D3685">
            <v>3682</v>
          </cell>
          <cell r="E3685">
            <v>330701030</v>
          </cell>
          <cell r="F3685" t="str">
            <v>声带内移术</v>
          </cell>
        </row>
        <row r="3685">
          <cell r="H3685" t="str">
            <v>次</v>
          </cell>
          <cell r="I3685" t="str">
            <v>次</v>
          </cell>
          <cell r="J3685">
            <v>1026</v>
          </cell>
          <cell r="K3685">
            <v>854.7</v>
          </cell>
        </row>
        <row r="3686">
          <cell r="D3686">
            <v>3683</v>
          </cell>
          <cell r="E3686">
            <v>330701031</v>
          </cell>
          <cell r="F3686" t="str">
            <v>甲状软骨成形术</v>
          </cell>
        </row>
        <row r="3686">
          <cell r="H3686" t="str">
            <v>次</v>
          </cell>
          <cell r="I3686" t="str">
            <v>次</v>
          </cell>
          <cell r="J3686">
            <v>1478</v>
          </cell>
          <cell r="K3686">
            <v>854.7</v>
          </cell>
        </row>
        <row r="3687">
          <cell r="D3687">
            <v>3684</v>
          </cell>
          <cell r="E3687">
            <v>330701032</v>
          </cell>
          <cell r="F3687" t="str">
            <v>环杓关节间接拨动术</v>
          </cell>
        </row>
        <row r="3687">
          <cell r="H3687" t="str">
            <v>次</v>
          </cell>
          <cell r="I3687" t="str">
            <v>次</v>
          </cell>
          <cell r="J3687">
            <v>555</v>
          </cell>
          <cell r="K3687">
            <v>466</v>
          </cell>
        </row>
        <row r="3688">
          <cell r="D3688">
            <v>3685</v>
          </cell>
          <cell r="E3688">
            <v>330701033</v>
          </cell>
          <cell r="F3688" t="str">
            <v>环杓关节直接拨动术</v>
          </cell>
        </row>
        <row r="3688">
          <cell r="H3688" t="str">
            <v>次</v>
          </cell>
          <cell r="I3688" t="str">
            <v>次</v>
          </cell>
          <cell r="J3688">
            <v>555</v>
          </cell>
          <cell r="K3688">
            <v>466</v>
          </cell>
        </row>
        <row r="3689">
          <cell r="D3689">
            <v>3686</v>
          </cell>
          <cell r="E3689">
            <v>330701034</v>
          </cell>
          <cell r="F3689" t="str">
            <v>环甲间距缩短术</v>
          </cell>
        </row>
        <row r="3689">
          <cell r="H3689" t="str">
            <v>次</v>
          </cell>
          <cell r="I3689" t="str">
            <v>次</v>
          </cell>
          <cell r="J3689">
            <v>555</v>
          </cell>
          <cell r="K3689">
            <v>466</v>
          </cell>
        </row>
        <row r="3690">
          <cell r="D3690">
            <v>3687</v>
          </cell>
          <cell r="E3690">
            <v>330701035</v>
          </cell>
          <cell r="F3690" t="str">
            <v>环杓关节复位术</v>
          </cell>
        </row>
        <row r="3690">
          <cell r="H3690" t="str">
            <v>次</v>
          </cell>
          <cell r="I3690" t="str">
            <v>次</v>
          </cell>
          <cell r="J3690">
            <v>597</v>
          </cell>
          <cell r="K3690">
            <v>466</v>
          </cell>
        </row>
        <row r="3691">
          <cell r="D3691">
            <v>3688</v>
          </cell>
          <cell r="E3691">
            <v>330701036</v>
          </cell>
          <cell r="F3691" t="str">
            <v>会厌脓肿切开引流术</v>
          </cell>
        </row>
        <row r="3691">
          <cell r="H3691" t="str">
            <v>次</v>
          </cell>
          <cell r="I3691" t="str">
            <v>次</v>
          </cell>
          <cell r="J3691">
            <v>462</v>
          </cell>
          <cell r="K3691">
            <v>388.5</v>
          </cell>
        </row>
        <row r="3692">
          <cell r="D3692">
            <v>3689</v>
          </cell>
          <cell r="E3692">
            <v>330701037</v>
          </cell>
          <cell r="F3692" t="str">
            <v>经颈进路会厌肿物切除术</v>
          </cell>
        </row>
        <row r="3692">
          <cell r="H3692" t="str">
            <v>次</v>
          </cell>
          <cell r="I3692" t="str">
            <v>次</v>
          </cell>
          <cell r="J3692">
            <v>1114</v>
          </cell>
          <cell r="K3692">
            <v>932</v>
          </cell>
        </row>
        <row r="3693">
          <cell r="D3693">
            <v>3690</v>
          </cell>
          <cell r="E3693">
            <v>330701038</v>
          </cell>
          <cell r="F3693" t="str">
            <v>会厌良性肿瘤切除术</v>
          </cell>
          <cell r="G3693" t="str">
            <v>含囊肿</v>
          </cell>
          <cell r="H3693" t="str">
            <v>次</v>
          </cell>
          <cell r="I3693" t="str">
            <v>次</v>
          </cell>
          <cell r="J3693">
            <v>740</v>
          </cell>
          <cell r="K3693">
            <v>621.6</v>
          </cell>
        </row>
        <row r="3694">
          <cell r="D3694">
            <v>3691</v>
          </cell>
          <cell r="E3694">
            <v>330701039</v>
          </cell>
          <cell r="F3694" t="str">
            <v>气管、支气管损伤修补术</v>
          </cell>
        </row>
        <row r="3694">
          <cell r="H3694" t="str">
            <v>次</v>
          </cell>
          <cell r="I3694" t="str">
            <v>次</v>
          </cell>
          <cell r="J3694">
            <v>2016</v>
          </cell>
          <cell r="K3694">
            <v>1165.5</v>
          </cell>
        </row>
        <row r="3695">
          <cell r="D3695">
            <v>3692</v>
          </cell>
          <cell r="E3695">
            <v>330701040</v>
          </cell>
          <cell r="F3695" t="str">
            <v>气管瘘修复术</v>
          </cell>
          <cell r="G3695" t="str">
            <v>含直接修补或其他组织材料修补和缝线；不含气管切开</v>
          </cell>
          <cell r="H3695" t="str">
            <v>特殊修补材料</v>
          </cell>
          <cell r="I3695" t="str">
            <v>次</v>
          </cell>
          <cell r="J3695">
            <v>2016</v>
          </cell>
          <cell r="K3695">
            <v>1165.5</v>
          </cell>
        </row>
        <row r="3696">
          <cell r="D3696">
            <v>3693</v>
          </cell>
          <cell r="E3696">
            <v>330701041</v>
          </cell>
          <cell r="F3696" t="str">
            <v>气管内肿瘤切除术</v>
          </cell>
          <cell r="G3696" t="str">
            <v>包括开胸气管部分切除成形，气管环状袖状切除再吻合术</v>
          </cell>
          <cell r="H3696" t="str">
            <v>次</v>
          </cell>
          <cell r="I3696" t="str">
            <v>次</v>
          </cell>
          <cell r="J3696">
            <v>3091</v>
          </cell>
          <cell r="K3696">
            <v>1787</v>
          </cell>
        </row>
        <row r="3697">
          <cell r="D3697">
            <v>3694</v>
          </cell>
          <cell r="E3697">
            <v>330701042</v>
          </cell>
          <cell r="F3697" t="str">
            <v>气管成形术</v>
          </cell>
          <cell r="G3697" t="str">
            <v>包括气管隆凸成形术</v>
          </cell>
          <cell r="H3697" t="str">
            <v>次</v>
          </cell>
          <cell r="I3697" t="str">
            <v>次</v>
          </cell>
          <cell r="J3697">
            <v>2140</v>
          </cell>
          <cell r="K3697">
            <v>1787</v>
          </cell>
        </row>
        <row r="3698">
          <cell r="D3698">
            <v>3695</v>
          </cell>
          <cell r="E3698">
            <v>330701043</v>
          </cell>
          <cell r="F3698" t="str">
            <v>颈段气管食管瘘修补术</v>
          </cell>
        </row>
        <row r="3698">
          <cell r="H3698" t="str">
            <v>次</v>
          </cell>
          <cell r="I3698" t="str">
            <v>次</v>
          </cell>
          <cell r="J3698">
            <v>2016</v>
          </cell>
          <cell r="K3698">
            <v>1165.5</v>
          </cell>
        </row>
        <row r="3699">
          <cell r="D3699">
            <v>3696</v>
          </cell>
          <cell r="E3699">
            <v>330701044</v>
          </cell>
          <cell r="F3699" t="str">
            <v>颈部囊状水瘤切除术</v>
          </cell>
        </row>
        <row r="3699">
          <cell r="H3699" t="str">
            <v>次</v>
          </cell>
          <cell r="I3699" t="str">
            <v>次</v>
          </cell>
          <cell r="J3699">
            <v>1322</v>
          </cell>
          <cell r="K3699">
            <v>505</v>
          </cell>
        </row>
        <row r="3700">
          <cell r="D3700">
            <v>3697</v>
          </cell>
          <cell r="E3700">
            <v>330701045</v>
          </cell>
          <cell r="F3700" t="str">
            <v>颈部气管造口再造术</v>
          </cell>
        </row>
        <row r="3700">
          <cell r="H3700" t="str">
            <v>次</v>
          </cell>
          <cell r="I3700" t="str">
            <v>次</v>
          </cell>
          <cell r="J3700">
            <v>1114</v>
          </cell>
          <cell r="K3700">
            <v>932</v>
          </cell>
        </row>
        <row r="3701">
          <cell r="D3701">
            <v>3698</v>
          </cell>
          <cell r="E3701" t="str">
            <v>s330701001</v>
          </cell>
          <cell r="F3701" t="str">
            <v>经直达喉镜（间接喉镜）肿物摘除术、赘生物切除术</v>
          </cell>
        </row>
        <row r="3701">
          <cell r="H3701" t="str">
            <v>次</v>
          </cell>
          <cell r="I3701" t="str">
            <v>次</v>
          </cell>
          <cell r="J3701">
            <v>352</v>
          </cell>
          <cell r="K3701">
            <v>352</v>
          </cell>
        </row>
        <row r="3702">
          <cell r="D3702">
            <v>3699</v>
          </cell>
          <cell r="E3702" t="str">
            <v>s330701002</v>
          </cell>
          <cell r="F3702" t="str">
            <v>气管套管拔管术</v>
          </cell>
        </row>
        <row r="3702">
          <cell r="H3702" t="str">
            <v>次</v>
          </cell>
          <cell r="I3702" t="str">
            <v>次</v>
          </cell>
          <cell r="J3702">
            <v>135</v>
          </cell>
          <cell r="K3702">
            <v>135</v>
          </cell>
        </row>
        <row r="3703">
          <cell r="D3703">
            <v>3700</v>
          </cell>
          <cell r="E3703">
            <v>330702</v>
          </cell>
          <cell r="F3703" t="str">
            <v>肺和支气管手术</v>
          </cell>
        </row>
        <row r="3704">
          <cell r="D3704">
            <v>3701</v>
          </cell>
          <cell r="E3704">
            <v>330702001</v>
          </cell>
          <cell r="F3704" t="str">
            <v>肺内异物摘除术</v>
          </cell>
        </row>
        <row r="3704">
          <cell r="H3704" t="str">
            <v>次</v>
          </cell>
          <cell r="I3704" t="str">
            <v>次</v>
          </cell>
          <cell r="J3704">
            <v>1962</v>
          </cell>
          <cell r="K3704">
            <v>1398.6</v>
          </cell>
        </row>
        <row r="3705">
          <cell r="D3705">
            <v>3702</v>
          </cell>
          <cell r="E3705">
            <v>3307020010</v>
          </cell>
          <cell r="F3705" t="str">
            <v>经胸腔镜肺内异物摘除术</v>
          </cell>
        </row>
        <row r="3705">
          <cell r="H3705" t="str">
            <v>次</v>
          </cell>
          <cell r="I3705" t="str">
            <v>次</v>
          </cell>
          <cell r="J3705">
            <v>2387</v>
          </cell>
          <cell r="K3705">
            <v>1709</v>
          </cell>
        </row>
        <row r="3706">
          <cell r="D3706">
            <v>3703</v>
          </cell>
          <cell r="E3706">
            <v>330702002</v>
          </cell>
          <cell r="F3706" t="str">
            <v>肺癌根治术</v>
          </cell>
          <cell r="G3706" t="str">
            <v>含淋巴结清扫</v>
          </cell>
          <cell r="H3706" t="str">
            <v>次</v>
          </cell>
          <cell r="I3706" t="str">
            <v>次</v>
          </cell>
          <cell r="J3706">
            <v>3145</v>
          </cell>
          <cell r="K3706">
            <v>3029.4</v>
          </cell>
        </row>
        <row r="3707">
          <cell r="D3707">
            <v>3704</v>
          </cell>
          <cell r="E3707">
            <v>3307020020</v>
          </cell>
          <cell r="F3707" t="str">
            <v>经胸腔镜肺癌根治术</v>
          </cell>
          <cell r="G3707" t="str">
            <v>含淋巴结清扫</v>
          </cell>
          <cell r="H3707" t="str">
            <v>次</v>
          </cell>
          <cell r="I3707" t="str">
            <v>次</v>
          </cell>
          <cell r="J3707">
            <v>3570</v>
          </cell>
          <cell r="K3707">
            <v>3570</v>
          </cell>
        </row>
        <row r="3708">
          <cell r="D3708">
            <v>3705</v>
          </cell>
          <cell r="E3708">
            <v>330702003</v>
          </cell>
          <cell r="F3708" t="str">
            <v>肺段切除术</v>
          </cell>
        </row>
        <row r="3708">
          <cell r="H3708" t="str">
            <v>次</v>
          </cell>
          <cell r="I3708" t="str">
            <v>次</v>
          </cell>
          <cell r="J3708">
            <v>2486</v>
          </cell>
          <cell r="K3708">
            <v>1554</v>
          </cell>
        </row>
        <row r="3709">
          <cell r="D3709">
            <v>3706</v>
          </cell>
          <cell r="E3709">
            <v>3307020030</v>
          </cell>
          <cell r="F3709" t="str">
            <v>经胸腔镜肺段切除术</v>
          </cell>
        </row>
        <row r="3709">
          <cell r="H3709" t="str">
            <v>次</v>
          </cell>
          <cell r="I3709" t="str">
            <v>次</v>
          </cell>
          <cell r="J3709">
            <v>2911</v>
          </cell>
          <cell r="K3709">
            <v>2704.8</v>
          </cell>
        </row>
        <row r="3710">
          <cell r="D3710">
            <v>3707</v>
          </cell>
          <cell r="E3710">
            <v>330702004</v>
          </cell>
          <cell r="F3710" t="str">
            <v>肺减容手术</v>
          </cell>
          <cell r="G3710" t="str">
            <v>包括一侧或两侧肺手术(经侧胸切口或正中胸骨切口)</v>
          </cell>
          <cell r="H3710" t="str">
            <v>次</v>
          </cell>
          <cell r="I3710" t="str">
            <v>次</v>
          </cell>
          <cell r="J3710">
            <v>2688</v>
          </cell>
          <cell r="K3710">
            <v>1554</v>
          </cell>
        </row>
        <row r="3711">
          <cell r="D3711">
            <v>3708</v>
          </cell>
          <cell r="E3711">
            <v>3307020040</v>
          </cell>
          <cell r="F3711" t="str">
            <v>经胸腔镜肺减容手术</v>
          </cell>
          <cell r="G3711" t="str">
            <v>包括一侧或两侧肺手术(经侧胸切口或正中胸骨切口)</v>
          </cell>
          <cell r="H3711" t="str">
            <v>次</v>
          </cell>
          <cell r="I3711" t="str">
            <v>次</v>
          </cell>
          <cell r="J3711">
            <v>3113</v>
          </cell>
          <cell r="K3711">
            <v>1864.8</v>
          </cell>
        </row>
        <row r="3712">
          <cell r="D3712">
            <v>3709</v>
          </cell>
          <cell r="E3712">
            <v>330702005</v>
          </cell>
          <cell r="F3712" t="str">
            <v>肺楔形切除术</v>
          </cell>
        </row>
        <row r="3712">
          <cell r="H3712" t="str">
            <v>次</v>
          </cell>
          <cell r="I3712" t="str">
            <v>次</v>
          </cell>
          <cell r="J3712">
            <v>1882</v>
          </cell>
          <cell r="K3712">
            <v>1243</v>
          </cell>
        </row>
        <row r="3713">
          <cell r="D3713">
            <v>3710</v>
          </cell>
          <cell r="E3713">
            <v>3307020050</v>
          </cell>
          <cell r="F3713" t="str">
            <v>经胸腔镜肺楔形切除术</v>
          </cell>
        </row>
        <row r="3713">
          <cell r="H3713" t="str">
            <v>次</v>
          </cell>
          <cell r="I3713" t="str">
            <v>次</v>
          </cell>
          <cell r="J3713">
            <v>2307</v>
          </cell>
          <cell r="K3713">
            <v>2163.8</v>
          </cell>
        </row>
        <row r="3714">
          <cell r="D3714">
            <v>3711</v>
          </cell>
          <cell r="E3714">
            <v>330702006</v>
          </cell>
          <cell r="F3714" t="str">
            <v>肺叶切除术</v>
          </cell>
          <cell r="G3714" t="str">
            <v>包括同侧肺两叶切除术</v>
          </cell>
          <cell r="H3714" t="str">
            <v>次</v>
          </cell>
          <cell r="I3714" t="str">
            <v>次</v>
          </cell>
          <cell r="J3714">
            <v>2500</v>
          </cell>
          <cell r="K3714">
            <v>2488.4</v>
          </cell>
        </row>
        <row r="3715">
          <cell r="D3715">
            <v>3712</v>
          </cell>
          <cell r="E3715">
            <v>3307020060</v>
          </cell>
          <cell r="F3715" t="str">
            <v>经胸腔镜肺叶切除术</v>
          </cell>
          <cell r="G3715" t="str">
            <v>包括同侧肺两叶切除术</v>
          </cell>
          <cell r="H3715" t="str">
            <v>次</v>
          </cell>
          <cell r="I3715" t="str">
            <v>次</v>
          </cell>
          <cell r="J3715">
            <v>2925</v>
          </cell>
          <cell r="K3715">
            <v>2921.2</v>
          </cell>
        </row>
        <row r="3716">
          <cell r="D3716">
            <v>3713</v>
          </cell>
          <cell r="E3716">
            <v>330702007</v>
          </cell>
          <cell r="F3716" t="str">
            <v>袖状肺叶切除术</v>
          </cell>
          <cell r="G3716" t="str">
            <v>含肺动脉袖状切除成形</v>
          </cell>
          <cell r="H3716" t="str">
            <v>次</v>
          </cell>
          <cell r="I3716" t="str">
            <v>次</v>
          </cell>
          <cell r="J3716">
            <v>3394</v>
          </cell>
          <cell r="K3716">
            <v>1942.5</v>
          </cell>
        </row>
        <row r="3717">
          <cell r="D3717">
            <v>3714</v>
          </cell>
          <cell r="E3717">
            <v>3307020070</v>
          </cell>
          <cell r="F3717" t="str">
            <v>经胸腔镜袖状肺叶切除术</v>
          </cell>
          <cell r="G3717" t="str">
            <v>含肺动脉袖状切除成形</v>
          </cell>
          <cell r="H3717" t="str">
            <v>次</v>
          </cell>
          <cell r="I3717" t="str">
            <v>次</v>
          </cell>
          <cell r="J3717">
            <v>3819</v>
          </cell>
          <cell r="K3717">
            <v>2253.3</v>
          </cell>
        </row>
        <row r="3718">
          <cell r="D3718">
            <v>3715</v>
          </cell>
          <cell r="E3718">
            <v>330702008</v>
          </cell>
          <cell r="F3718" t="str">
            <v>全肺切除术</v>
          </cell>
        </row>
        <row r="3718">
          <cell r="H3718" t="str">
            <v>次</v>
          </cell>
          <cell r="I3718" t="str">
            <v>次</v>
          </cell>
          <cell r="J3718">
            <v>3394</v>
          </cell>
          <cell r="K3718">
            <v>1942.5</v>
          </cell>
        </row>
        <row r="3719">
          <cell r="D3719">
            <v>3716</v>
          </cell>
          <cell r="E3719">
            <v>3307020080</v>
          </cell>
          <cell r="F3719" t="str">
            <v>经胸腔镜全肺切除术</v>
          </cell>
        </row>
        <row r="3719">
          <cell r="H3719" t="str">
            <v>次</v>
          </cell>
          <cell r="I3719" t="str">
            <v>次</v>
          </cell>
          <cell r="J3719">
            <v>3819</v>
          </cell>
          <cell r="K3719">
            <v>2253</v>
          </cell>
        </row>
        <row r="3720">
          <cell r="D3720">
            <v>3717</v>
          </cell>
          <cell r="E3720">
            <v>330702009</v>
          </cell>
          <cell r="F3720" t="str">
            <v>肺大泡切除修补术</v>
          </cell>
          <cell r="G3720" t="str">
            <v>包括结扎、固化</v>
          </cell>
          <cell r="H3720" t="str">
            <v>次</v>
          </cell>
          <cell r="I3720" t="str">
            <v>次</v>
          </cell>
          <cell r="J3720">
            <v>1747</v>
          </cell>
          <cell r="K3720">
            <v>1082</v>
          </cell>
        </row>
        <row r="3721">
          <cell r="D3721">
            <v>3718</v>
          </cell>
          <cell r="E3721">
            <v>3307020090</v>
          </cell>
          <cell r="F3721" t="str">
            <v>经胸腔镜肺大泡切除修补术</v>
          </cell>
          <cell r="G3721" t="str">
            <v>包括结扎、固化</v>
          </cell>
          <cell r="H3721" t="str">
            <v>次</v>
          </cell>
          <cell r="I3721" t="str">
            <v>次</v>
          </cell>
          <cell r="J3721">
            <v>2172</v>
          </cell>
          <cell r="K3721">
            <v>2009.3</v>
          </cell>
        </row>
        <row r="3722">
          <cell r="D3722">
            <v>3719</v>
          </cell>
          <cell r="E3722">
            <v>330702010</v>
          </cell>
          <cell r="F3722" t="str">
            <v>胸膜肺全切除术</v>
          </cell>
        </row>
        <row r="3722">
          <cell r="H3722" t="str">
            <v>次</v>
          </cell>
          <cell r="I3722" t="str">
            <v>次</v>
          </cell>
          <cell r="J3722">
            <v>3360</v>
          </cell>
          <cell r="K3722">
            <v>2331</v>
          </cell>
        </row>
        <row r="3723">
          <cell r="D3723">
            <v>3720</v>
          </cell>
          <cell r="E3723">
            <v>3307020100</v>
          </cell>
          <cell r="F3723" t="str">
            <v>经胸腔镜胸膜肺全切除术</v>
          </cell>
        </row>
        <row r="3723">
          <cell r="H3723" t="str">
            <v>次</v>
          </cell>
          <cell r="I3723" t="str">
            <v>次</v>
          </cell>
          <cell r="J3723">
            <v>3785</v>
          </cell>
          <cell r="K3723">
            <v>2719.5</v>
          </cell>
        </row>
        <row r="3724">
          <cell r="D3724">
            <v>3721</v>
          </cell>
          <cell r="E3724">
            <v>330702011</v>
          </cell>
          <cell r="F3724" t="str">
            <v>肺修补术</v>
          </cell>
        </row>
        <row r="3724">
          <cell r="H3724" t="str">
            <v>次</v>
          </cell>
          <cell r="I3724" t="str">
            <v>次</v>
          </cell>
          <cell r="J3724">
            <v>1803</v>
          </cell>
          <cell r="K3724">
            <v>1243</v>
          </cell>
        </row>
        <row r="3725">
          <cell r="D3725">
            <v>3722</v>
          </cell>
          <cell r="E3725">
            <v>3307020110</v>
          </cell>
          <cell r="F3725" t="str">
            <v>经胸腔镜肺修补术</v>
          </cell>
        </row>
        <row r="3725">
          <cell r="H3725" t="str">
            <v>次</v>
          </cell>
          <cell r="I3725" t="str">
            <v>次</v>
          </cell>
          <cell r="J3725">
            <v>2227</v>
          </cell>
          <cell r="K3725">
            <v>1709.4</v>
          </cell>
        </row>
        <row r="3726">
          <cell r="D3726">
            <v>3723</v>
          </cell>
          <cell r="E3726">
            <v>330702012</v>
          </cell>
          <cell r="F3726" t="str">
            <v>肺移植术（单侧）</v>
          </cell>
          <cell r="G3726" t="str">
            <v>不含供肺切取及保存和运输、心肺移植术</v>
          </cell>
          <cell r="H3726" t="str">
            <v>次</v>
          </cell>
          <cell r="I3726" t="str">
            <v>次</v>
          </cell>
          <cell r="J3726">
            <v>2856</v>
          </cell>
          <cell r="K3726">
            <v>2856</v>
          </cell>
        </row>
        <row r="3727">
          <cell r="D3727">
            <v>3724</v>
          </cell>
          <cell r="E3727">
            <v>3307020120</v>
          </cell>
          <cell r="F3727" t="str">
            <v>肺移植术（双侧）</v>
          </cell>
          <cell r="G3727" t="str">
            <v>不含供肺切取及保存和运输、心肺移植术</v>
          </cell>
          <cell r="H3727" t="str">
            <v>次</v>
          </cell>
          <cell r="I3727" t="str">
            <v>次</v>
          </cell>
          <cell r="J3727">
            <v>4284</v>
          </cell>
          <cell r="K3727">
            <v>4284</v>
          </cell>
        </row>
        <row r="3728">
          <cell r="D3728">
            <v>3725</v>
          </cell>
          <cell r="E3728">
            <v>330702013</v>
          </cell>
          <cell r="F3728" t="str">
            <v>自体肺移植术</v>
          </cell>
        </row>
        <row r="3728">
          <cell r="H3728" t="str">
            <v>次</v>
          </cell>
          <cell r="I3728" t="str">
            <v>次</v>
          </cell>
          <cell r="J3728">
            <v>3696</v>
          </cell>
          <cell r="K3728">
            <v>2308.8</v>
          </cell>
        </row>
        <row r="3729">
          <cell r="D3729">
            <v>3726</v>
          </cell>
          <cell r="E3729">
            <v>330702014</v>
          </cell>
          <cell r="F3729" t="str">
            <v>供肺切除术</v>
          </cell>
          <cell r="G3729" t="str">
            <v>含修整术</v>
          </cell>
          <cell r="H3729" t="str">
            <v>次</v>
          </cell>
          <cell r="I3729" t="str">
            <v>次</v>
          </cell>
          <cell r="J3729">
            <v>928</v>
          </cell>
          <cell r="K3729">
            <v>928</v>
          </cell>
        </row>
        <row r="3730">
          <cell r="D3730">
            <v>3727</v>
          </cell>
          <cell r="E3730">
            <v>330702015</v>
          </cell>
          <cell r="F3730" t="str">
            <v>肺包虫病内囊摘除术</v>
          </cell>
          <cell r="G3730" t="str">
            <v>含一侧肺内单个或多个内囊摘除</v>
          </cell>
          <cell r="H3730" t="str">
            <v>次</v>
          </cell>
          <cell r="I3730" t="str">
            <v>次</v>
          </cell>
          <cell r="J3730">
            <v>3091</v>
          </cell>
          <cell r="K3730">
            <v>1787</v>
          </cell>
        </row>
        <row r="3731">
          <cell r="D3731">
            <v>3728</v>
          </cell>
          <cell r="E3731">
            <v>3307020150</v>
          </cell>
          <cell r="F3731" t="str">
            <v>经胸腔镜肺包虫病内囊摘除术</v>
          </cell>
          <cell r="G3731" t="str">
            <v>含一侧肺内单个或多个内囊摘除</v>
          </cell>
          <cell r="H3731" t="str">
            <v>次</v>
          </cell>
          <cell r="I3731" t="str">
            <v>次</v>
          </cell>
          <cell r="J3731">
            <v>3516</v>
          </cell>
          <cell r="K3731">
            <v>2097.9</v>
          </cell>
        </row>
        <row r="3732">
          <cell r="D3732">
            <v>3729</v>
          </cell>
          <cell r="E3732">
            <v>330703</v>
          </cell>
          <cell r="F3732" t="str">
            <v>胸壁、胸膜、纵隔、横隔手术</v>
          </cell>
        </row>
        <row r="3733">
          <cell r="D3733">
            <v>3730</v>
          </cell>
          <cell r="E3733">
            <v>330703001</v>
          </cell>
          <cell r="F3733" t="str">
            <v>开胸冷冻治疗</v>
          </cell>
          <cell r="G3733" t="str">
            <v>含各种不能切除之胸部肿瘤</v>
          </cell>
          <cell r="H3733" t="str">
            <v>次</v>
          </cell>
          <cell r="I3733" t="str">
            <v>次</v>
          </cell>
          <cell r="J3733">
            <v>1664</v>
          </cell>
          <cell r="K3733">
            <v>1398.6</v>
          </cell>
        </row>
        <row r="3734">
          <cell r="D3734">
            <v>3731</v>
          </cell>
          <cell r="E3734">
            <v>330703002</v>
          </cell>
          <cell r="F3734" t="str">
            <v>开胸肿瘤特殊治疗</v>
          </cell>
        </row>
        <row r="3734">
          <cell r="H3734" t="str">
            <v>次</v>
          </cell>
          <cell r="I3734" t="str">
            <v>次</v>
          </cell>
          <cell r="J3734">
            <v>1616</v>
          </cell>
          <cell r="K3734">
            <v>1010.1</v>
          </cell>
        </row>
        <row r="3735">
          <cell r="D3735">
            <v>3732</v>
          </cell>
          <cell r="E3735">
            <v>330703003</v>
          </cell>
          <cell r="F3735" t="str">
            <v>开胸探查术</v>
          </cell>
        </row>
        <row r="3735">
          <cell r="H3735" t="str">
            <v>次</v>
          </cell>
          <cell r="I3735" t="str">
            <v>次</v>
          </cell>
          <cell r="J3735">
            <v>1253</v>
          </cell>
          <cell r="K3735">
            <v>777</v>
          </cell>
        </row>
        <row r="3736">
          <cell r="D3736">
            <v>3733</v>
          </cell>
          <cell r="E3736">
            <v>3307030030</v>
          </cell>
          <cell r="F3736" t="str">
            <v>经胸腔镜开胸探查术</v>
          </cell>
        </row>
        <row r="3736">
          <cell r="H3736" t="str">
            <v>次</v>
          </cell>
          <cell r="I3736" t="str">
            <v>次</v>
          </cell>
          <cell r="J3736">
            <v>1678</v>
          </cell>
          <cell r="K3736">
            <v>1622.9</v>
          </cell>
        </row>
        <row r="3737">
          <cell r="D3737">
            <v>3734</v>
          </cell>
          <cell r="E3737">
            <v>330703004</v>
          </cell>
          <cell r="F3737" t="str">
            <v>开胸止血术</v>
          </cell>
        </row>
        <row r="3737">
          <cell r="H3737" t="str">
            <v>次</v>
          </cell>
          <cell r="I3737" t="str">
            <v>次</v>
          </cell>
          <cell r="J3737">
            <v>1562</v>
          </cell>
          <cell r="K3737">
            <v>1562</v>
          </cell>
        </row>
        <row r="3738">
          <cell r="D3738">
            <v>3735</v>
          </cell>
          <cell r="E3738">
            <v>3307030040</v>
          </cell>
          <cell r="F3738" t="str">
            <v>经胸腔镜开胸止血术</v>
          </cell>
        </row>
        <row r="3738">
          <cell r="H3738" t="str">
            <v>次</v>
          </cell>
          <cell r="I3738" t="str">
            <v>次</v>
          </cell>
          <cell r="J3738">
            <v>1986</v>
          </cell>
          <cell r="K3738">
            <v>1986</v>
          </cell>
        </row>
        <row r="3739">
          <cell r="D3739">
            <v>3736</v>
          </cell>
          <cell r="E3739">
            <v>330703005</v>
          </cell>
          <cell r="F3739" t="str">
            <v>肋骨骨髓病灶清除术</v>
          </cell>
          <cell r="G3739" t="str">
            <v>含肋骨切除及部分胸改术</v>
          </cell>
          <cell r="H3739" t="str">
            <v>次</v>
          </cell>
          <cell r="I3739" t="str">
            <v>次</v>
          </cell>
          <cell r="J3739">
            <v>1392</v>
          </cell>
          <cell r="K3739">
            <v>1165.5</v>
          </cell>
        </row>
        <row r="3740">
          <cell r="D3740">
            <v>3737</v>
          </cell>
          <cell r="E3740">
            <v>330703006</v>
          </cell>
          <cell r="F3740" t="str">
            <v>肋骨切除术</v>
          </cell>
          <cell r="G3740" t="str">
            <v>不含开胸手术</v>
          </cell>
          <cell r="H3740" t="str">
            <v>次</v>
          </cell>
          <cell r="I3740" t="str">
            <v>次</v>
          </cell>
          <cell r="J3740">
            <v>1305</v>
          </cell>
          <cell r="K3740">
            <v>1165.5</v>
          </cell>
        </row>
        <row r="3741">
          <cell r="D3741">
            <v>3738</v>
          </cell>
          <cell r="E3741">
            <v>330703007</v>
          </cell>
          <cell r="F3741" t="str">
            <v>肋软骨取骨术</v>
          </cell>
          <cell r="G3741" t="str">
            <v>含肋软骨制备</v>
          </cell>
          <cell r="H3741" t="str">
            <v>次</v>
          </cell>
          <cell r="I3741" t="str">
            <v>次</v>
          </cell>
          <cell r="J3741">
            <v>974</v>
          </cell>
          <cell r="K3741">
            <v>432.9</v>
          </cell>
        </row>
        <row r="3742">
          <cell r="D3742">
            <v>3739</v>
          </cell>
          <cell r="E3742">
            <v>330703008</v>
          </cell>
          <cell r="F3742" t="str">
            <v>胸壁结核病灶清除术</v>
          </cell>
          <cell r="G3742" t="str">
            <v>含病灶窦道、死骨、肋骨切除、肌肉瓣充填</v>
          </cell>
          <cell r="H3742" t="str">
            <v>次</v>
          </cell>
          <cell r="I3742" t="str">
            <v>次</v>
          </cell>
          <cell r="J3742">
            <v>1479</v>
          </cell>
          <cell r="K3742">
            <v>1243.2</v>
          </cell>
        </row>
        <row r="3743">
          <cell r="D3743">
            <v>3740</v>
          </cell>
          <cell r="E3743">
            <v>330703009</v>
          </cell>
          <cell r="F3743" t="str">
            <v>胸廓成形术</v>
          </cell>
          <cell r="G3743" t="str">
            <v>不含分期手术</v>
          </cell>
          <cell r="H3743" t="str">
            <v>次</v>
          </cell>
          <cell r="I3743" t="str">
            <v>次</v>
          </cell>
          <cell r="J3743">
            <v>1856</v>
          </cell>
          <cell r="K3743">
            <v>1554</v>
          </cell>
        </row>
        <row r="3744">
          <cell r="D3744">
            <v>3741</v>
          </cell>
          <cell r="E3744">
            <v>330703010</v>
          </cell>
          <cell r="F3744" t="str">
            <v>胸骨牵引术</v>
          </cell>
          <cell r="G3744" t="str">
            <v>包括胸骨骨折及多根肋骨双骨折引起的链枷胸的治疗</v>
          </cell>
          <cell r="H3744" t="str">
            <v>次</v>
          </cell>
          <cell r="I3744" t="str">
            <v>次</v>
          </cell>
          <cell r="J3744">
            <v>647</v>
          </cell>
          <cell r="K3744">
            <v>543.9</v>
          </cell>
        </row>
        <row r="3745">
          <cell r="D3745">
            <v>3742</v>
          </cell>
          <cell r="E3745">
            <v>330703011</v>
          </cell>
          <cell r="F3745" t="str">
            <v>胸壁外伤扩创术</v>
          </cell>
          <cell r="G3745" t="str">
            <v>包括胸壁穿透伤、异物、肋骨骨折固定术</v>
          </cell>
          <cell r="H3745" t="str">
            <v>次</v>
          </cell>
          <cell r="I3745" t="str">
            <v>次</v>
          </cell>
          <cell r="J3745">
            <v>846</v>
          </cell>
          <cell r="K3745">
            <v>757.3</v>
          </cell>
        </row>
        <row r="3746">
          <cell r="D3746">
            <v>3743</v>
          </cell>
          <cell r="E3746">
            <v>330703012</v>
          </cell>
          <cell r="F3746" t="str">
            <v>胸壁肿瘤切除术</v>
          </cell>
          <cell r="G3746" t="str">
            <v>包括胸壁软组织、肋骨、胸骨的肿瘤切除</v>
          </cell>
          <cell r="H3746" t="str">
            <v>缺损修补材料</v>
          </cell>
          <cell r="I3746" t="str">
            <v>次</v>
          </cell>
          <cell r="J3746">
            <v>1212</v>
          </cell>
          <cell r="K3746">
            <v>1010</v>
          </cell>
        </row>
        <row r="3747">
          <cell r="D3747">
            <v>3744</v>
          </cell>
          <cell r="E3747">
            <v>330703013</v>
          </cell>
          <cell r="F3747" t="str">
            <v>胸壁缺损修复术</v>
          </cell>
          <cell r="G3747" t="str">
            <v>含胸大肌缺损</v>
          </cell>
          <cell r="H3747" t="str">
            <v>单侧</v>
          </cell>
          <cell r="I3747" t="str">
            <v>单侧</v>
          </cell>
          <cell r="J3747">
            <v>1485</v>
          </cell>
          <cell r="K3747">
            <v>1243</v>
          </cell>
        </row>
        <row r="3748">
          <cell r="D3748">
            <v>3745</v>
          </cell>
          <cell r="E3748">
            <v>330703014</v>
          </cell>
          <cell r="F3748" t="str">
            <v>胸廓畸形矫正术</v>
          </cell>
          <cell r="G3748" t="str">
            <v>不含鸡胸、漏斗胸</v>
          </cell>
          <cell r="H3748" t="str">
            <v>次</v>
          </cell>
          <cell r="I3748" t="str">
            <v>次</v>
          </cell>
          <cell r="J3748">
            <v>2957</v>
          </cell>
          <cell r="K3748">
            <v>1709</v>
          </cell>
        </row>
        <row r="3749">
          <cell r="D3749">
            <v>3746</v>
          </cell>
          <cell r="E3749">
            <v>330703015</v>
          </cell>
          <cell r="F3749" t="str">
            <v>小儿鸡胸矫正术</v>
          </cell>
          <cell r="G3749" t="str">
            <v>包括胸骨抬举固定或胸骨翻转缝合松解粘连带，小儿漏斗胸矫正术</v>
          </cell>
          <cell r="H3749" t="str">
            <v>内固定材料</v>
          </cell>
          <cell r="I3749" t="str">
            <v>次</v>
          </cell>
          <cell r="J3749">
            <v>2042</v>
          </cell>
          <cell r="K3749">
            <v>1709.4</v>
          </cell>
        </row>
        <row r="3750">
          <cell r="D3750">
            <v>3747</v>
          </cell>
          <cell r="E3750">
            <v>330703016</v>
          </cell>
          <cell r="F3750" t="str">
            <v>胸内异物清除术</v>
          </cell>
        </row>
        <row r="3750">
          <cell r="H3750" t="str">
            <v>次</v>
          </cell>
          <cell r="I3750" t="str">
            <v>次</v>
          </cell>
          <cell r="J3750">
            <v>1663</v>
          </cell>
          <cell r="K3750">
            <v>1243</v>
          </cell>
        </row>
        <row r="3751">
          <cell r="D3751">
            <v>3748</v>
          </cell>
          <cell r="E3751">
            <v>3307030160</v>
          </cell>
          <cell r="F3751" t="str">
            <v>经胸腔镜胸内异物清除术</v>
          </cell>
        </row>
        <row r="3751">
          <cell r="H3751" t="str">
            <v>次</v>
          </cell>
          <cell r="I3751" t="str">
            <v>次</v>
          </cell>
          <cell r="J3751">
            <v>2087</v>
          </cell>
          <cell r="K3751">
            <v>2087</v>
          </cell>
        </row>
        <row r="3752">
          <cell r="D3752">
            <v>3749</v>
          </cell>
          <cell r="E3752">
            <v>330703017</v>
          </cell>
          <cell r="F3752" t="str">
            <v>胸腔闭式引流术</v>
          </cell>
          <cell r="G3752" t="str">
            <v>包括肋间引流或经肋床引流或开放引流及胸腔、腹腔穿刺置管术</v>
          </cell>
          <cell r="H3752" t="str">
            <v>次</v>
          </cell>
          <cell r="I3752" t="str">
            <v>次</v>
          </cell>
          <cell r="J3752">
            <v>396</v>
          </cell>
          <cell r="K3752">
            <v>396</v>
          </cell>
        </row>
        <row r="3753">
          <cell r="D3753">
            <v>3750</v>
          </cell>
          <cell r="E3753">
            <v>330703018</v>
          </cell>
          <cell r="F3753" t="str">
            <v>脓胸大网膜填充术</v>
          </cell>
          <cell r="G3753" t="str">
            <v>含脓胸清除及开腹大网膜游离</v>
          </cell>
          <cell r="H3753" t="str">
            <v>次</v>
          </cell>
          <cell r="I3753" t="str">
            <v>次</v>
          </cell>
          <cell r="J3753">
            <v>1088</v>
          </cell>
          <cell r="K3753">
            <v>777</v>
          </cell>
        </row>
        <row r="3754">
          <cell r="D3754">
            <v>3751</v>
          </cell>
          <cell r="E3754">
            <v>3307030180</v>
          </cell>
          <cell r="F3754" t="str">
            <v>经胸腔镜脓胸大网膜填充术</v>
          </cell>
          <cell r="G3754" t="str">
            <v>含脓胸清除及开腹大网膜游离</v>
          </cell>
          <cell r="H3754" t="str">
            <v>次</v>
          </cell>
          <cell r="I3754" t="str">
            <v>次</v>
          </cell>
          <cell r="J3754">
            <v>1795</v>
          </cell>
          <cell r="K3754">
            <v>1010</v>
          </cell>
        </row>
        <row r="3755">
          <cell r="D3755">
            <v>3752</v>
          </cell>
          <cell r="E3755">
            <v>330703019</v>
          </cell>
          <cell r="F3755" t="str">
            <v>胸膜剥脱术</v>
          </cell>
          <cell r="G3755" t="str">
            <v>包括部分胸膜剥脱及全胸膜剥脱术</v>
          </cell>
          <cell r="H3755" t="str">
            <v>次</v>
          </cell>
          <cell r="I3755" t="str">
            <v>次</v>
          </cell>
          <cell r="J3755">
            <v>1663</v>
          </cell>
          <cell r="K3755">
            <v>1243</v>
          </cell>
        </row>
        <row r="3756">
          <cell r="D3756">
            <v>3753</v>
          </cell>
          <cell r="E3756">
            <v>3307030190</v>
          </cell>
          <cell r="F3756" t="str">
            <v>经胸腔镜胸膜剥脱术</v>
          </cell>
        </row>
        <row r="3756">
          <cell r="H3756" t="str">
            <v>次</v>
          </cell>
          <cell r="I3756" t="str">
            <v>次</v>
          </cell>
          <cell r="J3756">
            <v>2087</v>
          </cell>
          <cell r="K3756">
            <v>1554</v>
          </cell>
        </row>
        <row r="3757">
          <cell r="D3757">
            <v>3754</v>
          </cell>
          <cell r="E3757">
            <v>330703020</v>
          </cell>
          <cell r="F3757" t="str">
            <v>脓胸引流清除术</v>
          </cell>
          <cell r="G3757" t="str">
            <v>包括早期脓胸及晚期脓胸的引流清除、脓性纤维膜剥脱胸腔冲洗引流</v>
          </cell>
          <cell r="H3757" t="str">
            <v>次</v>
          </cell>
          <cell r="I3757" t="str">
            <v>次</v>
          </cell>
          <cell r="J3757">
            <v>953</v>
          </cell>
          <cell r="K3757">
            <v>649.2</v>
          </cell>
        </row>
        <row r="3758">
          <cell r="D3758">
            <v>3755</v>
          </cell>
          <cell r="E3758">
            <v>3307030200</v>
          </cell>
          <cell r="F3758" t="str">
            <v>经胸腔镜脓胸引流清除术</v>
          </cell>
          <cell r="G3758" t="str">
            <v>包括早期脓胸及晚期脓胸的引流清除、脓性纤维膜剥脱胸腔冲洗引流</v>
          </cell>
          <cell r="H3758" t="str">
            <v>次</v>
          </cell>
          <cell r="I3758" t="str">
            <v>次</v>
          </cell>
          <cell r="J3758">
            <v>1377</v>
          </cell>
          <cell r="K3758">
            <v>621.6</v>
          </cell>
        </row>
        <row r="3759">
          <cell r="D3759">
            <v>3756</v>
          </cell>
          <cell r="E3759">
            <v>330703021</v>
          </cell>
          <cell r="F3759" t="str">
            <v>胸膜活检术</v>
          </cell>
        </row>
        <row r="3759">
          <cell r="H3759" t="str">
            <v>次</v>
          </cell>
          <cell r="I3759" t="str">
            <v>次</v>
          </cell>
          <cell r="J3759">
            <v>604</v>
          </cell>
          <cell r="K3759">
            <v>541</v>
          </cell>
        </row>
        <row r="3760">
          <cell r="D3760">
            <v>3757</v>
          </cell>
          <cell r="E3760">
            <v>3307030210</v>
          </cell>
          <cell r="F3760" t="str">
            <v>经胸腔镜胸膜活检术</v>
          </cell>
        </row>
        <row r="3760">
          <cell r="H3760" t="str">
            <v>次</v>
          </cell>
          <cell r="I3760" t="str">
            <v>次</v>
          </cell>
          <cell r="J3760">
            <v>1029</v>
          </cell>
          <cell r="K3760">
            <v>621.6</v>
          </cell>
        </row>
        <row r="3761">
          <cell r="D3761">
            <v>3758</v>
          </cell>
          <cell r="E3761">
            <v>330703022</v>
          </cell>
          <cell r="F3761" t="str">
            <v>胸膜粘连烙断术</v>
          </cell>
        </row>
        <row r="3761">
          <cell r="H3761" t="str">
            <v>次</v>
          </cell>
          <cell r="I3761" t="str">
            <v>次</v>
          </cell>
          <cell r="J3761">
            <v>1547</v>
          </cell>
          <cell r="K3761">
            <v>1547</v>
          </cell>
        </row>
        <row r="3762">
          <cell r="D3762">
            <v>3759</v>
          </cell>
          <cell r="E3762">
            <v>3307030220</v>
          </cell>
          <cell r="F3762" t="str">
            <v>经胸腔镜胸膜粘连烙断术</v>
          </cell>
        </row>
        <row r="3762">
          <cell r="H3762" t="str">
            <v>次</v>
          </cell>
          <cell r="I3762" t="str">
            <v>次</v>
          </cell>
          <cell r="J3762">
            <v>1972</v>
          </cell>
          <cell r="K3762">
            <v>1972</v>
          </cell>
        </row>
        <row r="3763">
          <cell r="D3763">
            <v>3760</v>
          </cell>
          <cell r="E3763">
            <v>330703023</v>
          </cell>
          <cell r="F3763" t="str">
            <v>胸膜固定术</v>
          </cell>
          <cell r="G3763" t="str">
            <v>包括不同的固定方法</v>
          </cell>
          <cell r="H3763" t="str">
            <v>固定材料</v>
          </cell>
          <cell r="I3763" t="str">
            <v>次</v>
          </cell>
          <cell r="J3763">
            <v>1259</v>
          </cell>
          <cell r="K3763">
            <v>932</v>
          </cell>
        </row>
        <row r="3764">
          <cell r="D3764">
            <v>3761</v>
          </cell>
          <cell r="E3764">
            <v>3307030230</v>
          </cell>
          <cell r="F3764" t="str">
            <v>经胸腔镜胸膜固定术</v>
          </cell>
          <cell r="G3764" t="str">
            <v>包括不同的固定方法</v>
          </cell>
          <cell r="H3764" t="str">
            <v>次</v>
          </cell>
          <cell r="I3764" t="str">
            <v>次</v>
          </cell>
          <cell r="J3764">
            <v>1684</v>
          </cell>
          <cell r="K3764">
            <v>1684</v>
          </cell>
        </row>
        <row r="3765">
          <cell r="D3765">
            <v>3762</v>
          </cell>
          <cell r="E3765">
            <v>330703024</v>
          </cell>
          <cell r="F3765" t="str">
            <v>经纤支镜支气管胸膜瘘堵塞术</v>
          </cell>
        </row>
        <row r="3765">
          <cell r="H3765" t="str">
            <v>次</v>
          </cell>
          <cell r="I3765" t="str">
            <v>次</v>
          </cell>
          <cell r="J3765">
            <v>974</v>
          </cell>
          <cell r="K3765">
            <v>649.4</v>
          </cell>
        </row>
        <row r="3766">
          <cell r="D3766">
            <v>3763</v>
          </cell>
          <cell r="E3766">
            <v>330703025</v>
          </cell>
          <cell r="F3766" t="str">
            <v>纵隔感染清创引流术</v>
          </cell>
          <cell r="G3766" t="str">
            <v>包括各类手术入路(经胸、经脊柱旁、经颈部)</v>
          </cell>
          <cell r="H3766" t="str">
            <v>次</v>
          </cell>
          <cell r="I3766" t="str">
            <v>次</v>
          </cell>
          <cell r="J3766">
            <v>1485</v>
          </cell>
          <cell r="K3766">
            <v>1243</v>
          </cell>
        </row>
        <row r="3767">
          <cell r="D3767">
            <v>3764</v>
          </cell>
          <cell r="E3767">
            <v>330703026</v>
          </cell>
          <cell r="F3767" t="str">
            <v>纵隔肿瘤切除术</v>
          </cell>
          <cell r="G3767" t="str">
            <v>含经胸后外切口及正中胸骨劈开切口、胸骨后甲状腺和胸腺切除、血管成形及心包切除</v>
          </cell>
          <cell r="H3767" t="str">
            <v>人造血管</v>
          </cell>
          <cell r="I3767" t="str">
            <v>次</v>
          </cell>
          <cell r="J3767">
            <v>2500</v>
          </cell>
          <cell r="K3767">
            <v>1709.4</v>
          </cell>
        </row>
        <row r="3768">
          <cell r="D3768">
            <v>3765</v>
          </cell>
          <cell r="E3768">
            <v>3307030260</v>
          </cell>
          <cell r="F3768" t="str">
            <v>经胸腔镜纵隔肿瘤切除术</v>
          </cell>
          <cell r="G3768" t="str">
            <v>含经胸后外切口及正中胸骨劈开切口、胸骨后甲状腺和胸腺切除、血管成形及心包切除</v>
          </cell>
          <cell r="H3768" t="str">
            <v>人造血管</v>
          </cell>
          <cell r="I3768" t="str">
            <v>次</v>
          </cell>
          <cell r="J3768">
            <v>2925</v>
          </cell>
          <cell r="K3768">
            <v>2921.2</v>
          </cell>
        </row>
        <row r="3769">
          <cell r="D3769">
            <v>3766</v>
          </cell>
          <cell r="E3769">
            <v>330703027</v>
          </cell>
          <cell r="F3769" t="str">
            <v>纵隔气肿切开减压术</v>
          </cell>
          <cell r="G3769" t="str">
            <v>包括皮下气肿切开减压术</v>
          </cell>
          <cell r="H3769" t="str">
            <v>次</v>
          </cell>
          <cell r="I3769" t="str">
            <v>次</v>
          </cell>
          <cell r="J3769">
            <v>1479</v>
          </cell>
          <cell r="K3769">
            <v>1243</v>
          </cell>
        </row>
        <row r="3770">
          <cell r="D3770">
            <v>3767</v>
          </cell>
          <cell r="E3770">
            <v>330703028</v>
          </cell>
          <cell r="F3770" t="str">
            <v>膈肌修补术</v>
          </cell>
          <cell r="G3770" t="str">
            <v>包括急性、慢性膈疝修补术</v>
          </cell>
          <cell r="H3770" t="str">
            <v>特殊修补材料</v>
          </cell>
          <cell r="I3770" t="str">
            <v>次</v>
          </cell>
          <cell r="J3770">
            <v>2184</v>
          </cell>
          <cell r="K3770">
            <v>1731.1</v>
          </cell>
        </row>
        <row r="3771">
          <cell r="D3771">
            <v>3768</v>
          </cell>
          <cell r="E3771">
            <v>3307030280</v>
          </cell>
          <cell r="F3771" t="str">
            <v>经胸腔镜膈肌修补术</v>
          </cell>
          <cell r="G3771" t="str">
            <v>包括急性、慢性膈疝修补术</v>
          </cell>
          <cell r="H3771" t="str">
            <v>特殊修补材料</v>
          </cell>
          <cell r="I3771" t="str">
            <v>次</v>
          </cell>
          <cell r="J3771">
            <v>2609</v>
          </cell>
          <cell r="K3771">
            <v>1554</v>
          </cell>
        </row>
        <row r="3772">
          <cell r="D3772">
            <v>3769</v>
          </cell>
          <cell r="E3772">
            <v>330703029</v>
          </cell>
          <cell r="F3772" t="str">
            <v>膈肌折叠术</v>
          </cell>
          <cell r="G3772" t="str">
            <v>含膈肌膨出修补术</v>
          </cell>
          <cell r="H3772" t="str">
            <v>次</v>
          </cell>
          <cell r="I3772" t="str">
            <v>次</v>
          </cell>
          <cell r="J3772">
            <v>2150</v>
          </cell>
          <cell r="K3772">
            <v>1243</v>
          </cell>
        </row>
        <row r="3773">
          <cell r="D3773">
            <v>3770</v>
          </cell>
          <cell r="E3773">
            <v>330703030</v>
          </cell>
          <cell r="F3773" t="str">
            <v>膈肌肿瘤切除术</v>
          </cell>
          <cell r="G3773" t="str">
            <v>膈肌缺损修补材料</v>
          </cell>
          <cell r="H3773" t="str">
            <v>膈肌缺损修补材料</v>
          </cell>
          <cell r="I3773" t="str">
            <v>次</v>
          </cell>
          <cell r="J3773">
            <v>1856</v>
          </cell>
          <cell r="K3773">
            <v>1554</v>
          </cell>
        </row>
        <row r="3774">
          <cell r="D3774">
            <v>3771</v>
          </cell>
          <cell r="E3774">
            <v>330703031</v>
          </cell>
          <cell r="F3774" t="str">
            <v>膈神经麻痹术</v>
          </cell>
          <cell r="G3774" t="str">
            <v>包括膈神经压榨或切断术</v>
          </cell>
          <cell r="H3774" t="str">
            <v>次</v>
          </cell>
          <cell r="I3774" t="str">
            <v>次</v>
          </cell>
          <cell r="J3774">
            <v>1479</v>
          </cell>
          <cell r="K3774">
            <v>1243</v>
          </cell>
        </row>
        <row r="3775">
          <cell r="D3775">
            <v>3772</v>
          </cell>
          <cell r="E3775">
            <v>330703032</v>
          </cell>
          <cell r="F3775" t="str">
            <v>先天性膈疝修补术</v>
          </cell>
          <cell r="G3775" t="str">
            <v>包括膈膨升折叠修补术</v>
          </cell>
          <cell r="H3775" t="str">
            <v>次</v>
          </cell>
          <cell r="I3775" t="str">
            <v>次</v>
          </cell>
          <cell r="J3775">
            <v>2957</v>
          </cell>
          <cell r="K3775">
            <v>1709</v>
          </cell>
        </row>
        <row r="3776">
          <cell r="D3776">
            <v>3773</v>
          </cell>
          <cell r="E3776">
            <v>3307030320</v>
          </cell>
          <cell r="F3776" t="str">
            <v>先天性膈疝修补术</v>
          </cell>
          <cell r="G3776" t="str">
            <v>嵌顿或巨大疝</v>
          </cell>
          <cell r="H3776" t="str">
            <v>次</v>
          </cell>
          <cell r="I3776" t="str">
            <v>次</v>
          </cell>
          <cell r="J3776">
            <v>2326</v>
          </cell>
          <cell r="K3776">
            <v>1942.5</v>
          </cell>
        </row>
        <row r="3777">
          <cell r="D3777">
            <v>3774</v>
          </cell>
          <cell r="E3777">
            <v>330703033</v>
          </cell>
          <cell r="F3777" t="str">
            <v>先天性食管裂孔疝修补术</v>
          </cell>
          <cell r="G3777" t="str">
            <v>含食管旁疝修补术；不含反流性食管狭窄扩张</v>
          </cell>
          <cell r="H3777" t="str">
            <v>次</v>
          </cell>
          <cell r="I3777" t="str">
            <v>次</v>
          </cell>
          <cell r="J3777">
            <v>2326</v>
          </cell>
          <cell r="K3777">
            <v>1942.5</v>
          </cell>
        </row>
        <row r="3778">
          <cell r="D3778">
            <v>3775</v>
          </cell>
          <cell r="E3778">
            <v>330703034</v>
          </cell>
          <cell r="F3778" t="str">
            <v>食管裂孔疝修补术</v>
          </cell>
          <cell r="G3778" t="str">
            <v>含经腹、经胸、经胸腔镜或腹腔镜手术、各类修补术及抗返流手术</v>
          </cell>
          <cell r="H3778" t="str">
            <v>次</v>
          </cell>
          <cell r="I3778" t="str">
            <v>次</v>
          </cell>
          <cell r="J3778">
            <v>2343</v>
          </cell>
          <cell r="K3778">
            <v>1942.5</v>
          </cell>
        </row>
        <row r="3779">
          <cell r="D3779">
            <v>3776</v>
          </cell>
          <cell r="E3779">
            <v>3307030340</v>
          </cell>
          <cell r="F3779" t="str">
            <v>经胸腔镜或腹腔镜食管裂孔疝修补术</v>
          </cell>
          <cell r="G3779" t="str">
            <v>含经腹、经胸、经胸腔镜或腹腔镜手术、各类修补术及抗返流手术</v>
          </cell>
          <cell r="H3779" t="str">
            <v>次</v>
          </cell>
          <cell r="I3779" t="str">
            <v>次</v>
          </cell>
          <cell r="J3779">
            <v>3226</v>
          </cell>
          <cell r="K3779">
            <v>2331</v>
          </cell>
        </row>
        <row r="3780">
          <cell r="D3780">
            <v>3777</v>
          </cell>
          <cell r="E3780">
            <v>3308</v>
          </cell>
          <cell r="F3780" t="str">
            <v>8.心脏及血管系统手术</v>
          </cell>
          <cell r="G3780" t="str">
            <v>特殊缝线</v>
          </cell>
          <cell r="H3780" t="str">
            <v>特殊缝线</v>
          </cell>
        </row>
        <row r="3781">
          <cell r="D3781">
            <v>3778</v>
          </cell>
          <cell r="E3781">
            <v>330801</v>
          </cell>
          <cell r="F3781" t="str">
            <v>心瓣膜和心间隔手术</v>
          </cell>
          <cell r="G3781" t="str">
            <v>隔离人工瓣膜、同种异体瓣膜和各种修补材料等</v>
          </cell>
          <cell r="H3781" t="str">
            <v>隔离人工瓣膜、同种异体瓣膜和各种修补材料等</v>
          </cell>
        </row>
        <row r="3782">
          <cell r="D3782">
            <v>3779</v>
          </cell>
          <cell r="E3782">
            <v>330801001</v>
          </cell>
          <cell r="F3782" t="str">
            <v>二尖瓣闭式扩张术</v>
          </cell>
          <cell r="G3782" t="str">
            <v>包括左右径路</v>
          </cell>
          <cell r="H3782" t="str">
            <v>次</v>
          </cell>
          <cell r="I3782" t="str">
            <v>次</v>
          </cell>
          <cell r="J3782">
            <v>2688</v>
          </cell>
          <cell r="K3782">
            <v>1554</v>
          </cell>
        </row>
        <row r="3783">
          <cell r="D3783">
            <v>3780</v>
          </cell>
          <cell r="E3783">
            <v>330801002</v>
          </cell>
          <cell r="F3783" t="str">
            <v>二尖瓣直视成形术</v>
          </cell>
          <cell r="G3783" t="str">
            <v>包括各种类型的二尖瓣狭窄或／和关闭不全的瓣膜的处理，如交界切开、睫索替代、瓣叶切除、瓣环成形等</v>
          </cell>
          <cell r="H3783" t="str">
            <v>牛心包片、人工瓣膜</v>
          </cell>
          <cell r="I3783" t="str">
            <v>次</v>
          </cell>
          <cell r="J3783">
            <v>3254</v>
          </cell>
          <cell r="K3783">
            <v>2719.5</v>
          </cell>
        </row>
        <row r="3784">
          <cell r="D3784">
            <v>3781</v>
          </cell>
          <cell r="E3784">
            <v>330801003</v>
          </cell>
          <cell r="F3784" t="str">
            <v>二尖瓣置换术</v>
          </cell>
          <cell r="G3784" t="str">
            <v>包括保留部分或全部二尖瓣装置</v>
          </cell>
          <cell r="H3784" t="str">
            <v>人工瓣膜</v>
          </cell>
          <cell r="I3784" t="str">
            <v>次</v>
          </cell>
          <cell r="J3784">
            <v>4083</v>
          </cell>
          <cell r="K3784">
            <v>2331</v>
          </cell>
        </row>
        <row r="3785">
          <cell r="D3785">
            <v>3782</v>
          </cell>
          <cell r="E3785">
            <v>330801004</v>
          </cell>
          <cell r="F3785" t="str">
            <v>三尖瓣直视成形术</v>
          </cell>
          <cell r="G3785" t="str">
            <v>包括交界切开、瓣环环缩术</v>
          </cell>
          <cell r="H3785" t="str">
            <v>人工瓣膜</v>
          </cell>
          <cell r="I3785" t="str">
            <v>次</v>
          </cell>
          <cell r="J3785">
            <v>3018</v>
          </cell>
          <cell r="K3785">
            <v>1942.5</v>
          </cell>
        </row>
        <row r="3786">
          <cell r="D3786">
            <v>3783</v>
          </cell>
          <cell r="E3786">
            <v>330801005</v>
          </cell>
          <cell r="F3786" t="str">
            <v>三尖瓣置换术</v>
          </cell>
          <cell r="G3786" t="str">
            <v>人工瓣膜</v>
          </cell>
          <cell r="H3786" t="str">
            <v>人工瓣膜</v>
          </cell>
          <cell r="I3786" t="str">
            <v>次</v>
          </cell>
          <cell r="J3786">
            <v>3564</v>
          </cell>
          <cell r="K3786">
            <v>2331</v>
          </cell>
        </row>
        <row r="3787">
          <cell r="D3787">
            <v>3784</v>
          </cell>
          <cell r="E3787">
            <v>330801006</v>
          </cell>
          <cell r="F3787" t="str">
            <v>三尖瓣下移畸形矫治术(Ebstein畸形矫治术)</v>
          </cell>
          <cell r="G3787" t="str">
            <v>含房缺修补、房化右室折叠或切除、三尖瓣成形术</v>
          </cell>
          <cell r="H3787" t="str">
            <v>次</v>
          </cell>
          <cell r="I3787" t="str">
            <v>次</v>
          </cell>
          <cell r="J3787">
            <v>4704</v>
          </cell>
          <cell r="K3787">
            <v>2719.5</v>
          </cell>
        </row>
        <row r="3788">
          <cell r="D3788">
            <v>3785</v>
          </cell>
          <cell r="E3788">
            <v>330801007</v>
          </cell>
          <cell r="F3788" t="str">
            <v>主动脉瓣上狭窄矫治术</v>
          </cell>
          <cell r="G3788" t="str">
            <v>含狭窄切除、补片扩大成形</v>
          </cell>
          <cell r="H3788" t="str">
            <v>人工血管</v>
          </cell>
          <cell r="I3788" t="str">
            <v>次</v>
          </cell>
          <cell r="J3788">
            <v>2785</v>
          </cell>
          <cell r="K3788">
            <v>2331</v>
          </cell>
        </row>
        <row r="3789">
          <cell r="D3789">
            <v>3786</v>
          </cell>
          <cell r="E3789">
            <v>330801008</v>
          </cell>
          <cell r="F3789" t="str">
            <v>主动脉瓣直视成形术</v>
          </cell>
          <cell r="G3789" t="str">
            <v>牛心包片</v>
          </cell>
          <cell r="H3789" t="str">
            <v>牛心包片</v>
          </cell>
          <cell r="I3789" t="str">
            <v>次</v>
          </cell>
          <cell r="J3789">
            <v>3254</v>
          </cell>
          <cell r="K3789">
            <v>2719.5</v>
          </cell>
        </row>
        <row r="3790">
          <cell r="D3790">
            <v>3787</v>
          </cell>
          <cell r="E3790">
            <v>330801009</v>
          </cell>
          <cell r="F3790" t="str">
            <v>主动脉瓣置换术</v>
          </cell>
          <cell r="G3790" t="str">
            <v>人工瓣膜、异体动脉瓣</v>
          </cell>
          <cell r="H3790" t="str">
            <v>人工瓣膜、异体动脉瓣</v>
          </cell>
          <cell r="I3790" t="str">
            <v>次</v>
          </cell>
          <cell r="J3790">
            <v>3763</v>
          </cell>
          <cell r="K3790">
            <v>2175.6</v>
          </cell>
        </row>
        <row r="3791">
          <cell r="D3791">
            <v>3788</v>
          </cell>
          <cell r="E3791">
            <v>330801010</v>
          </cell>
          <cell r="F3791" t="str">
            <v>自体肺动脉瓣替换主动脉瓣术(ROss手术)</v>
          </cell>
          <cell r="G3791" t="str">
            <v>包括各种肺动脉重建的方法</v>
          </cell>
          <cell r="H3791" t="str">
            <v>异体动脉瓣、牛心包片</v>
          </cell>
          <cell r="I3791" t="str">
            <v>次</v>
          </cell>
          <cell r="J3791">
            <v>4704</v>
          </cell>
          <cell r="K3791">
            <v>2719.5</v>
          </cell>
        </row>
        <row r="3792">
          <cell r="D3792">
            <v>3789</v>
          </cell>
          <cell r="E3792">
            <v>330801011</v>
          </cell>
          <cell r="F3792" t="str">
            <v>肺动脉瓣置换术</v>
          </cell>
          <cell r="G3792" t="str">
            <v>人工瓣膜</v>
          </cell>
          <cell r="H3792" t="str">
            <v>人工瓣膜</v>
          </cell>
          <cell r="I3792" t="str">
            <v>次</v>
          </cell>
          <cell r="J3792">
            <v>4032</v>
          </cell>
          <cell r="K3792">
            <v>2331</v>
          </cell>
        </row>
        <row r="3793">
          <cell r="D3793">
            <v>3790</v>
          </cell>
          <cell r="E3793">
            <v>330801012</v>
          </cell>
          <cell r="F3793" t="str">
            <v>肺动脉瓣狭窄矫治术</v>
          </cell>
          <cell r="G3793" t="str">
            <v>含肺动脉扩大补片、肺动脉瓣交界切开(或瓣成形)、右室流出道重建术</v>
          </cell>
          <cell r="H3793" t="str">
            <v>人工血管</v>
          </cell>
          <cell r="I3793" t="str">
            <v>次</v>
          </cell>
          <cell r="J3793">
            <v>2957</v>
          </cell>
          <cell r="K3793">
            <v>1942.5</v>
          </cell>
        </row>
        <row r="3794">
          <cell r="D3794">
            <v>3791</v>
          </cell>
          <cell r="E3794">
            <v>330801013</v>
          </cell>
          <cell r="F3794" t="str">
            <v>小切口瓣膜置换术</v>
          </cell>
          <cell r="G3794" t="str">
            <v>人工瓣膜</v>
          </cell>
          <cell r="H3794" t="str">
            <v>人工瓣膜</v>
          </cell>
          <cell r="I3794" t="str">
            <v>次</v>
          </cell>
          <cell r="J3794">
            <v>4181</v>
          </cell>
          <cell r="K3794">
            <v>2331</v>
          </cell>
        </row>
        <row r="3795">
          <cell r="D3795">
            <v>3792</v>
          </cell>
          <cell r="E3795">
            <v>330801014</v>
          </cell>
          <cell r="F3795" t="str">
            <v>双瓣置换术</v>
          </cell>
          <cell r="G3795" t="str">
            <v>包括多瓣置换</v>
          </cell>
          <cell r="H3795" t="str">
            <v>人工瓣膜</v>
          </cell>
          <cell r="I3795" t="str">
            <v>次</v>
          </cell>
          <cell r="J3795">
            <v>4182</v>
          </cell>
          <cell r="K3795">
            <v>3496.5</v>
          </cell>
        </row>
        <row r="3796">
          <cell r="D3796">
            <v>3793</v>
          </cell>
          <cell r="E3796">
            <v>330801015</v>
          </cell>
          <cell r="F3796" t="str">
            <v>瓣周漏修补术</v>
          </cell>
        </row>
        <row r="3796">
          <cell r="H3796" t="str">
            <v>次</v>
          </cell>
          <cell r="I3796" t="str">
            <v>次</v>
          </cell>
          <cell r="J3796">
            <v>3763</v>
          </cell>
          <cell r="K3796">
            <v>2020.2</v>
          </cell>
        </row>
        <row r="3797">
          <cell r="D3797">
            <v>3794</v>
          </cell>
          <cell r="E3797">
            <v>330801016</v>
          </cell>
          <cell r="F3797" t="str">
            <v>房间隔造口术(Blabock-Hanlon手术)</v>
          </cell>
          <cell r="G3797" t="str">
            <v>包括切除术</v>
          </cell>
          <cell r="H3797" t="str">
            <v>人工血管</v>
          </cell>
          <cell r="I3797" t="str">
            <v>次</v>
          </cell>
          <cell r="J3797">
            <v>2785</v>
          </cell>
          <cell r="K3797">
            <v>2331</v>
          </cell>
        </row>
        <row r="3798">
          <cell r="D3798">
            <v>3795</v>
          </cell>
          <cell r="E3798">
            <v>330801017</v>
          </cell>
          <cell r="F3798" t="str">
            <v>房间隔缺损修补术</v>
          </cell>
          <cell r="G3798" t="str">
            <v>包括单心房间隔再造术，Ⅰ、Ⅱ孔房缺</v>
          </cell>
          <cell r="H3798" t="str">
            <v>次</v>
          </cell>
          <cell r="I3798" t="str">
            <v>次</v>
          </cell>
          <cell r="J3798">
            <v>2785</v>
          </cell>
          <cell r="K3798">
            <v>2331</v>
          </cell>
        </row>
        <row r="3799">
          <cell r="D3799">
            <v>3796</v>
          </cell>
          <cell r="E3799">
            <v>330801018</v>
          </cell>
          <cell r="F3799" t="str">
            <v>室间隔缺损直视修补术</v>
          </cell>
          <cell r="G3799" t="str">
            <v>含缝合法</v>
          </cell>
          <cell r="H3799" t="str">
            <v>次</v>
          </cell>
          <cell r="I3799" t="str">
            <v>次</v>
          </cell>
          <cell r="J3799">
            <v>3461</v>
          </cell>
          <cell r="K3799">
            <v>2331</v>
          </cell>
        </row>
        <row r="3800">
          <cell r="D3800">
            <v>3797</v>
          </cell>
          <cell r="E3800">
            <v>330801019</v>
          </cell>
          <cell r="F3800" t="str">
            <v>部分型心内膜垫缺损矫治术</v>
          </cell>
          <cell r="G3800" t="str">
            <v>包括Ⅰ孔房缺修补术、二尖瓣、三尖瓣成形术</v>
          </cell>
          <cell r="H3800" t="str">
            <v>人工血管</v>
          </cell>
          <cell r="I3800" t="str">
            <v>次</v>
          </cell>
          <cell r="J3800">
            <v>3562</v>
          </cell>
          <cell r="K3800">
            <v>2331</v>
          </cell>
        </row>
        <row r="3801">
          <cell r="D3801">
            <v>3798</v>
          </cell>
          <cell r="E3801">
            <v>330801020</v>
          </cell>
          <cell r="F3801" t="str">
            <v>完全型心内膜垫缺损矫治术</v>
          </cell>
        </row>
        <row r="3801">
          <cell r="H3801" t="str">
            <v>次</v>
          </cell>
          <cell r="I3801" t="str">
            <v>次</v>
          </cell>
          <cell r="J3801">
            <v>4020</v>
          </cell>
          <cell r="K3801">
            <v>2331</v>
          </cell>
        </row>
        <row r="3802">
          <cell r="D3802">
            <v>3799</v>
          </cell>
          <cell r="E3802">
            <v>330801021</v>
          </cell>
          <cell r="F3802" t="str">
            <v>卵园孔修补术</v>
          </cell>
        </row>
        <row r="3802">
          <cell r="H3802" t="str">
            <v>次</v>
          </cell>
          <cell r="I3802" t="str">
            <v>次</v>
          </cell>
          <cell r="J3802">
            <v>3101</v>
          </cell>
          <cell r="K3802">
            <v>1875.9</v>
          </cell>
        </row>
        <row r="3803">
          <cell r="D3803">
            <v>3800</v>
          </cell>
          <cell r="E3803">
            <v>330801022</v>
          </cell>
          <cell r="F3803" t="str">
            <v>法鲁氏三联症根治术</v>
          </cell>
          <cell r="G3803" t="str">
            <v>含右室流出道扩大、疏通、房缺修补术</v>
          </cell>
          <cell r="H3803" t="str">
            <v>次</v>
          </cell>
          <cell r="I3803" t="str">
            <v>次</v>
          </cell>
          <cell r="J3803">
            <v>3254</v>
          </cell>
          <cell r="K3803">
            <v>2719.5</v>
          </cell>
        </row>
        <row r="3804">
          <cell r="D3804">
            <v>3801</v>
          </cell>
          <cell r="E3804">
            <v>330801023</v>
          </cell>
          <cell r="F3804" t="str">
            <v>法鲁氏四联症根治术(大)</v>
          </cell>
          <cell r="G3804" t="str">
            <v>含应用外通道</v>
          </cell>
          <cell r="H3804" t="str">
            <v>次</v>
          </cell>
          <cell r="I3804" t="str">
            <v>次</v>
          </cell>
          <cell r="J3804">
            <v>3898</v>
          </cell>
          <cell r="K3804">
            <v>3263.4</v>
          </cell>
        </row>
        <row r="3805">
          <cell r="D3805">
            <v>3802</v>
          </cell>
          <cell r="E3805">
            <v>330801024</v>
          </cell>
          <cell r="F3805" t="str">
            <v>法鲁氏四联症根治术(中)</v>
          </cell>
          <cell r="G3805" t="str">
            <v>含应用跨肺动脉瓣环补片</v>
          </cell>
          <cell r="H3805" t="str">
            <v>次</v>
          </cell>
          <cell r="I3805" t="str">
            <v>次</v>
          </cell>
          <cell r="J3805">
            <v>3527</v>
          </cell>
          <cell r="K3805">
            <v>2952.6</v>
          </cell>
        </row>
        <row r="3806">
          <cell r="D3806">
            <v>3803</v>
          </cell>
          <cell r="E3806">
            <v>330801025</v>
          </cell>
          <cell r="F3806" t="str">
            <v>法鲁氏四联症根治术(小)</v>
          </cell>
          <cell r="G3806" t="str">
            <v>含简单补片重建右室－肺动脉连续</v>
          </cell>
          <cell r="H3806" t="str">
            <v>次</v>
          </cell>
          <cell r="I3806" t="str">
            <v>次</v>
          </cell>
          <cell r="J3806">
            <v>3254</v>
          </cell>
          <cell r="K3806">
            <v>2719.5</v>
          </cell>
        </row>
        <row r="3807">
          <cell r="D3807">
            <v>3804</v>
          </cell>
          <cell r="E3807">
            <v>330801026</v>
          </cell>
          <cell r="F3807" t="str">
            <v>复合性先天性心脏畸形矫治术</v>
          </cell>
          <cell r="G3807" t="str">
            <v>包括完全型心内膜垫缺损合并右室双出口或法鲁氏四联症的根治术等</v>
          </cell>
          <cell r="H3807" t="str">
            <v>次</v>
          </cell>
          <cell r="I3807" t="str">
            <v>次</v>
          </cell>
          <cell r="J3807">
            <v>4182</v>
          </cell>
          <cell r="K3807">
            <v>3496.5</v>
          </cell>
        </row>
        <row r="3808">
          <cell r="D3808">
            <v>3805</v>
          </cell>
          <cell r="E3808">
            <v>330801027</v>
          </cell>
          <cell r="F3808" t="str">
            <v>三房心矫治术</v>
          </cell>
          <cell r="G3808" t="str">
            <v>包括房间隔缺损修补术及二尖瓣上隔膜切除术</v>
          </cell>
          <cell r="H3808" t="str">
            <v>次</v>
          </cell>
          <cell r="I3808" t="str">
            <v>次</v>
          </cell>
          <cell r="J3808">
            <v>2785</v>
          </cell>
          <cell r="K3808">
            <v>2331</v>
          </cell>
        </row>
        <row r="3809">
          <cell r="D3809">
            <v>3806</v>
          </cell>
          <cell r="E3809">
            <v>330801028</v>
          </cell>
          <cell r="F3809" t="str">
            <v>单心室分隔术</v>
          </cell>
        </row>
        <row r="3809">
          <cell r="H3809" t="str">
            <v>次</v>
          </cell>
          <cell r="I3809" t="str">
            <v>次</v>
          </cell>
          <cell r="J3809">
            <v>3797</v>
          </cell>
          <cell r="K3809">
            <v>2486.4</v>
          </cell>
        </row>
        <row r="3810">
          <cell r="D3810">
            <v>3807</v>
          </cell>
          <cell r="E3810">
            <v>330802</v>
          </cell>
          <cell r="F3810" t="str">
            <v>心脏血管手术</v>
          </cell>
          <cell r="G3810" t="str">
            <v>各种人工、同种异体血管、血管瓣膜和修补材料、特殊缝线等</v>
          </cell>
          <cell r="H3810" t="str">
            <v>各种人工、同种异体血管、血管瓣膜和修补材料、特殊缝线等</v>
          </cell>
        </row>
        <row r="3811">
          <cell r="D3811">
            <v>3808</v>
          </cell>
          <cell r="E3811">
            <v>330802001</v>
          </cell>
          <cell r="F3811" t="str">
            <v>冠状动静脉瘘修补术</v>
          </cell>
          <cell r="G3811" t="str">
            <v>包括冠状动脉到各个心脏部位瘘的闭合手术</v>
          </cell>
          <cell r="H3811" t="str">
            <v>次</v>
          </cell>
          <cell r="I3811" t="str">
            <v>次</v>
          </cell>
          <cell r="J3811">
            <v>3007</v>
          </cell>
          <cell r="K3811">
            <v>1864.8</v>
          </cell>
        </row>
        <row r="3812">
          <cell r="D3812">
            <v>3809</v>
          </cell>
          <cell r="E3812">
            <v>330802002</v>
          </cell>
          <cell r="F3812" t="str">
            <v>冠状动脉起源异常矫治术</v>
          </cell>
        </row>
        <row r="3812">
          <cell r="H3812" t="str">
            <v>次</v>
          </cell>
          <cell r="I3812" t="str">
            <v>次</v>
          </cell>
          <cell r="J3812">
            <v>3547</v>
          </cell>
          <cell r="K3812">
            <v>1942.5</v>
          </cell>
        </row>
        <row r="3813">
          <cell r="D3813">
            <v>3810</v>
          </cell>
          <cell r="E3813">
            <v>330802003</v>
          </cell>
          <cell r="F3813" t="str">
            <v>冠状动脉搭桥术</v>
          </cell>
          <cell r="G3813" t="str">
            <v>含搭桥血管材料的获取术；包括大隐静脉、左侧挠动脉、左右乳内动脉、胃网膜右动脉、腹壁下动脉等</v>
          </cell>
          <cell r="H3813" t="str">
            <v>银夹</v>
          </cell>
          <cell r="I3813" t="str">
            <v>次</v>
          </cell>
          <cell r="J3813">
            <v>4641</v>
          </cell>
          <cell r="K3813">
            <v>3885</v>
          </cell>
        </row>
        <row r="3814">
          <cell r="D3814">
            <v>3811</v>
          </cell>
          <cell r="E3814">
            <v>330802004</v>
          </cell>
          <cell r="F3814" t="str">
            <v>冠脉搭桥+换瓣术</v>
          </cell>
          <cell r="G3814" t="str">
            <v>包括瓣成形术</v>
          </cell>
          <cell r="H3814" t="str">
            <v>人工瓣膜</v>
          </cell>
          <cell r="I3814" t="str">
            <v>次</v>
          </cell>
          <cell r="J3814">
            <v>5111</v>
          </cell>
          <cell r="K3814">
            <v>4273.5</v>
          </cell>
        </row>
        <row r="3815">
          <cell r="D3815">
            <v>3812</v>
          </cell>
          <cell r="E3815">
            <v>330802005</v>
          </cell>
          <cell r="F3815" t="str">
            <v>冠脉搭桥+人工血管置换术</v>
          </cell>
          <cell r="G3815" t="str">
            <v>人工血管</v>
          </cell>
          <cell r="H3815" t="str">
            <v>人工血管</v>
          </cell>
          <cell r="I3815" t="str">
            <v>次</v>
          </cell>
          <cell r="J3815">
            <v>8064</v>
          </cell>
          <cell r="K3815">
            <v>4662</v>
          </cell>
        </row>
        <row r="3816">
          <cell r="D3816">
            <v>3813</v>
          </cell>
          <cell r="E3816">
            <v>330802006</v>
          </cell>
          <cell r="F3816" t="str">
            <v>非体外循环冠状动脉搭桥术</v>
          </cell>
          <cell r="G3816" t="str">
            <v>一次性特殊牵开器、银夹</v>
          </cell>
          <cell r="H3816" t="str">
            <v>一次性特殊牵开器、银夹</v>
          </cell>
          <cell r="I3816" t="str">
            <v>次</v>
          </cell>
          <cell r="J3816">
            <v>5111</v>
          </cell>
          <cell r="K3816">
            <v>4273.5</v>
          </cell>
        </row>
        <row r="3817">
          <cell r="D3817">
            <v>3814</v>
          </cell>
          <cell r="E3817">
            <v>330802007</v>
          </cell>
          <cell r="F3817" t="str">
            <v>小切口冠状动脉搭桥术</v>
          </cell>
          <cell r="G3817" t="str">
            <v>包括各部位的小切口，(左前外、右前外、剑尺)</v>
          </cell>
          <cell r="H3817" t="str">
            <v>银夹</v>
          </cell>
          <cell r="I3817" t="str">
            <v>次</v>
          </cell>
          <cell r="J3817">
            <v>5111</v>
          </cell>
          <cell r="K3817">
            <v>4273.5</v>
          </cell>
        </row>
        <row r="3818">
          <cell r="D3818">
            <v>3815</v>
          </cell>
          <cell r="E3818">
            <v>3308020070</v>
          </cell>
          <cell r="F3818" t="str">
            <v>冠状动脉搭桥术附加</v>
          </cell>
          <cell r="G3818" t="str">
            <v>在330802003-330802007项基础上每多一支血管</v>
          </cell>
          <cell r="H3818" t="str">
            <v>支</v>
          </cell>
          <cell r="I3818" t="str">
            <v>支</v>
          </cell>
          <cell r="J3818">
            <v>1344</v>
          </cell>
          <cell r="K3818">
            <v>777</v>
          </cell>
        </row>
        <row r="3819">
          <cell r="D3819">
            <v>3816</v>
          </cell>
          <cell r="E3819">
            <v>330802008</v>
          </cell>
          <cell r="F3819" t="str">
            <v>冠状动脉内膜切除术</v>
          </cell>
        </row>
        <row r="3819">
          <cell r="H3819" t="str">
            <v>次</v>
          </cell>
          <cell r="I3819" t="str">
            <v>次</v>
          </cell>
          <cell r="J3819">
            <v>2419</v>
          </cell>
          <cell r="K3819">
            <v>1298.7</v>
          </cell>
        </row>
        <row r="3820">
          <cell r="D3820">
            <v>3817</v>
          </cell>
          <cell r="E3820">
            <v>330802009</v>
          </cell>
          <cell r="F3820" t="str">
            <v>肺动静脉瘘结扎术</v>
          </cell>
        </row>
        <row r="3820">
          <cell r="H3820" t="str">
            <v>次</v>
          </cell>
          <cell r="I3820" t="str">
            <v>次</v>
          </cell>
          <cell r="J3820">
            <v>3226</v>
          </cell>
          <cell r="K3820">
            <v>1731.6</v>
          </cell>
        </row>
        <row r="3821">
          <cell r="D3821">
            <v>3818</v>
          </cell>
          <cell r="E3821">
            <v>330802010</v>
          </cell>
          <cell r="F3821" t="str">
            <v>冠状静脉窦无顶综合征矫治术</v>
          </cell>
        </row>
        <row r="3821">
          <cell r="H3821" t="str">
            <v>次</v>
          </cell>
          <cell r="I3821" t="str">
            <v>次</v>
          </cell>
          <cell r="J3821">
            <v>4032</v>
          </cell>
          <cell r="K3821">
            <v>2331</v>
          </cell>
        </row>
        <row r="3822">
          <cell r="D3822">
            <v>3819</v>
          </cell>
          <cell r="E3822">
            <v>330802011</v>
          </cell>
          <cell r="F3822" t="str">
            <v>上腔静脉－肺动脉吻合术(双向Glenn)</v>
          </cell>
        </row>
        <row r="3822">
          <cell r="H3822" t="str">
            <v>每侧</v>
          </cell>
          <cell r="I3822" t="str">
            <v>每侧</v>
          </cell>
          <cell r="J3822">
            <v>2785</v>
          </cell>
          <cell r="K3822">
            <v>2331</v>
          </cell>
        </row>
        <row r="3823">
          <cell r="D3823">
            <v>3820</v>
          </cell>
          <cell r="E3823">
            <v>330802012</v>
          </cell>
          <cell r="F3823" t="str">
            <v>肺动脉环缩术</v>
          </cell>
        </row>
        <row r="3823">
          <cell r="H3823" t="str">
            <v>次</v>
          </cell>
          <cell r="I3823" t="str">
            <v>次</v>
          </cell>
          <cell r="J3823">
            <v>3360</v>
          </cell>
          <cell r="K3823">
            <v>1942.5</v>
          </cell>
        </row>
        <row r="3824">
          <cell r="D3824">
            <v>3821</v>
          </cell>
          <cell r="E3824">
            <v>330802014</v>
          </cell>
          <cell r="F3824" t="str">
            <v>动脉导管闭合术</v>
          </cell>
          <cell r="G3824" t="str">
            <v>含导管结扎、切断、缝合</v>
          </cell>
          <cell r="H3824" t="str">
            <v>次</v>
          </cell>
          <cell r="I3824" t="str">
            <v>次</v>
          </cell>
          <cell r="J3824">
            <v>2774</v>
          </cell>
          <cell r="K3824">
            <v>2331</v>
          </cell>
        </row>
        <row r="3825">
          <cell r="D3825">
            <v>3822</v>
          </cell>
          <cell r="E3825">
            <v>330802015</v>
          </cell>
          <cell r="F3825" t="str">
            <v>主肺动脉窗修补术</v>
          </cell>
        </row>
        <row r="3825">
          <cell r="H3825" t="str">
            <v>次</v>
          </cell>
          <cell r="I3825" t="str">
            <v>次</v>
          </cell>
          <cell r="J3825">
            <v>3696</v>
          </cell>
          <cell r="K3825">
            <v>2142.3</v>
          </cell>
        </row>
        <row r="3826">
          <cell r="D3826">
            <v>3823</v>
          </cell>
          <cell r="E3826">
            <v>330802016</v>
          </cell>
          <cell r="F3826" t="str">
            <v>先天性心脏病体肺动脉分流术</v>
          </cell>
          <cell r="G3826" t="str">
            <v>包括经典改良各种术式</v>
          </cell>
          <cell r="H3826" t="str">
            <v>次</v>
          </cell>
          <cell r="I3826" t="str">
            <v>次</v>
          </cell>
          <cell r="J3826">
            <v>3024</v>
          </cell>
          <cell r="K3826">
            <v>1942.5</v>
          </cell>
        </row>
        <row r="3827">
          <cell r="D3827">
            <v>3824</v>
          </cell>
          <cell r="E3827">
            <v>330802017</v>
          </cell>
          <cell r="F3827" t="str">
            <v>全腔肺动脉吻合术</v>
          </cell>
          <cell r="G3827" t="str">
            <v>包括双向Glenn手术、下腔静脉到肺动脉内隧道或外通道手术</v>
          </cell>
          <cell r="H3827" t="str">
            <v>牛心包片、人工血管、同种异体血管</v>
          </cell>
          <cell r="I3827" t="str">
            <v>次</v>
          </cell>
          <cell r="J3827">
            <v>3527</v>
          </cell>
          <cell r="K3827">
            <v>2952.6</v>
          </cell>
        </row>
        <row r="3828">
          <cell r="D3828">
            <v>3825</v>
          </cell>
          <cell r="E3828">
            <v>330802018</v>
          </cell>
          <cell r="F3828" t="str">
            <v>右室双出口矫治术</v>
          </cell>
          <cell r="G3828" t="str">
            <v>包括内隧道或内通道或左室流出道成形及右室流出道成形术</v>
          </cell>
          <cell r="H3828" t="str">
            <v>人工血管、同种异体血管</v>
          </cell>
          <cell r="I3828" t="str">
            <v>次</v>
          </cell>
          <cell r="J3828">
            <v>4182</v>
          </cell>
          <cell r="K3828">
            <v>3496.5</v>
          </cell>
        </row>
        <row r="3829">
          <cell r="D3829">
            <v>3826</v>
          </cell>
          <cell r="E3829">
            <v>330802019</v>
          </cell>
          <cell r="F3829" t="str">
            <v>肺动脉闭锁矫治术</v>
          </cell>
          <cell r="G3829" t="str">
            <v>包括室缺修补、右室肺动脉连接重建、肺动脉重建或成形、异常体肺血管切断</v>
          </cell>
          <cell r="H3829" t="str">
            <v>人工血管、同种异体血管</v>
          </cell>
          <cell r="I3829" t="str">
            <v>次</v>
          </cell>
          <cell r="J3829">
            <v>4182</v>
          </cell>
          <cell r="K3829">
            <v>3496.5</v>
          </cell>
        </row>
        <row r="3830">
          <cell r="D3830">
            <v>3827</v>
          </cell>
          <cell r="E3830">
            <v>330802020</v>
          </cell>
          <cell r="F3830" t="str">
            <v>部分型肺静脉畸形引流矫治术</v>
          </cell>
        </row>
        <row r="3830">
          <cell r="H3830" t="str">
            <v>次</v>
          </cell>
          <cell r="I3830" t="str">
            <v>次</v>
          </cell>
          <cell r="J3830">
            <v>2785</v>
          </cell>
          <cell r="K3830">
            <v>2331</v>
          </cell>
        </row>
        <row r="3831">
          <cell r="D3831">
            <v>3828</v>
          </cell>
          <cell r="E3831">
            <v>330802021</v>
          </cell>
          <cell r="F3831" t="str">
            <v>完全型肺静脉畸形引流矫治术</v>
          </cell>
          <cell r="G3831" t="str">
            <v>包括心上型、心下型及心内型、混合型</v>
          </cell>
          <cell r="H3831" t="str">
            <v>次</v>
          </cell>
          <cell r="I3831" t="str">
            <v>次</v>
          </cell>
          <cell r="J3831">
            <v>3713</v>
          </cell>
          <cell r="K3831">
            <v>3108</v>
          </cell>
        </row>
        <row r="3832">
          <cell r="D3832">
            <v>3829</v>
          </cell>
          <cell r="E3832">
            <v>330802022</v>
          </cell>
          <cell r="F3832" t="str">
            <v>体静脉引流入肺静脉侧心房矫治术</v>
          </cell>
        </row>
        <row r="3832">
          <cell r="H3832" t="str">
            <v>次</v>
          </cell>
          <cell r="I3832" t="str">
            <v>次</v>
          </cell>
          <cell r="J3832">
            <v>5376</v>
          </cell>
          <cell r="K3832">
            <v>3108</v>
          </cell>
        </row>
        <row r="3833">
          <cell r="D3833">
            <v>3830</v>
          </cell>
          <cell r="E3833">
            <v>330802023</v>
          </cell>
          <cell r="F3833" t="str">
            <v>主动脉缩窄矫治术</v>
          </cell>
          <cell r="G3833" t="str">
            <v>包括主动脉补片成形、左锁骨下动脉反转修复缩窄、人工血管移植或旁路移植或直接吻合术</v>
          </cell>
          <cell r="H3833" t="str">
            <v>人工血管</v>
          </cell>
          <cell r="I3833" t="str">
            <v>次</v>
          </cell>
          <cell r="J3833">
            <v>3254</v>
          </cell>
          <cell r="K3833">
            <v>2719.5</v>
          </cell>
        </row>
        <row r="3834">
          <cell r="D3834">
            <v>3831</v>
          </cell>
          <cell r="E3834">
            <v>330802024</v>
          </cell>
          <cell r="F3834" t="str">
            <v>左室流出道狭窄疏通术</v>
          </cell>
          <cell r="G3834" t="str">
            <v>包括主动脉瓣下肌性、膜性狭窄的切除、肥厚性梗阻性心肌病的肌肉切除疏通</v>
          </cell>
          <cell r="H3834" t="str">
            <v>次</v>
          </cell>
          <cell r="I3834" t="str">
            <v>次</v>
          </cell>
          <cell r="J3834">
            <v>4182</v>
          </cell>
          <cell r="K3834">
            <v>3496.5</v>
          </cell>
        </row>
        <row r="3835">
          <cell r="D3835">
            <v>3832</v>
          </cell>
          <cell r="E3835">
            <v>330802025</v>
          </cell>
          <cell r="F3835" t="str">
            <v>主动脉根部替换术</v>
          </cell>
          <cell r="G3835" t="str">
            <v>包括Bentall手术(主动脉瓣替换、升主动脉替换和左右冠脉移植术)等</v>
          </cell>
          <cell r="H3835" t="str">
            <v>人工瓣膜、人工血管</v>
          </cell>
          <cell r="I3835" t="str">
            <v>次</v>
          </cell>
          <cell r="J3835">
            <v>5111</v>
          </cell>
          <cell r="K3835">
            <v>4273.5</v>
          </cell>
        </row>
        <row r="3836">
          <cell r="D3836">
            <v>3833</v>
          </cell>
          <cell r="E3836">
            <v>330802026</v>
          </cell>
          <cell r="F3836" t="str">
            <v>保留瓣膜的主动脉根部替换术</v>
          </cell>
          <cell r="G3836" t="str">
            <v>包括DaridYacuob手术</v>
          </cell>
          <cell r="H3836" t="str">
            <v>人工血管</v>
          </cell>
          <cell r="I3836" t="str">
            <v>次</v>
          </cell>
          <cell r="J3836">
            <v>4182</v>
          </cell>
          <cell r="K3836">
            <v>3496.5</v>
          </cell>
        </row>
        <row r="3837">
          <cell r="D3837">
            <v>3834</v>
          </cell>
          <cell r="E3837">
            <v>330802027</v>
          </cell>
          <cell r="F3837" t="str">
            <v>细小主动脉根部加宽补片成形术</v>
          </cell>
          <cell r="G3837" t="str">
            <v>包括各种类型的加宽方式</v>
          </cell>
          <cell r="H3837" t="str">
            <v>人工血管、牛心包片</v>
          </cell>
          <cell r="I3837" t="str">
            <v>次</v>
          </cell>
          <cell r="J3837">
            <v>3713</v>
          </cell>
          <cell r="K3837">
            <v>3108</v>
          </cell>
        </row>
        <row r="3838">
          <cell r="D3838">
            <v>3835</v>
          </cell>
          <cell r="E3838">
            <v>330802028</v>
          </cell>
          <cell r="F3838" t="str">
            <v>主动脉窦瘤破裂修补术</v>
          </cell>
          <cell r="G3838" t="str">
            <v>包括窦破到心脏各腔室的处理</v>
          </cell>
          <cell r="H3838" t="str">
            <v>次</v>
          </cell>
          <cell r="I3838" t="str">
            <v>次</v>
          </cell>
          <cell r="J3838">
            <v>3822</v>
          </cell>
          <cell r="K3838">
            <v>2331</v>
          </cell>
        </row>
        <row r="3839">
          <cell r="D3839">
            <v>3836</v>
          </cell>
          <cell r="E3839">
            <v>330802029</v>
          </cell>
          <cell r="F3839" t="str">
            <v>升主动脉替换术</v>
          </cell>
          <cell r="G3839" t="str">
            <v>人工血管</v>
          </cell>
          <cell r="H3839" t="str">
            <v>人工血管</v>
          </cell>
          <cell r="I3839" t="str">
            <v>次</v>
          </cell>
          <cell r="J3839">
            <v>3713</v>
          </cell>
          <cell r="K3839">
            <v>3108</v>
          </cell>
        </row>
        <row r="3840">
          <cell r="D3840">
            <v>3837</v>
          </cell>
          <cell r="E3840">
            <v>330802030</v>
          </cell>
          <cell r="F3840" t="str">
            <v>升主动脉替换加主动脉瓣替换术(Wheat′s手术)</v>
          </cell>
          <cell r="G3840" t="str">
            <v>包括升主动脉替换加主动脉瓣替换</v>
          </cell>
          <cell r="H3840" t="str">
            <v>人工血管、人工瓣膜</v>
          </cell>
          <cell r="I3840" t="str">
            <v>次</v>
          </cell>
          <cell r="J3840">
            <v>4641</v>
          </cell>
          <cell r="K3840">
            <v>3885</v>
          </cell>
        </row>
        <row r="3841">
          <cell r="D3841">
            <v>3838</v>
          </cell>
          <cell r="E3841">
            <v>330802031</v>
          </cell>
          <cell r="F3841" t="str">
            <v>主动脉弓中断矫治术</v>
          </cell>
          <cell r="G3841" t="str">
            <v>包括主动脉弓重建(如人工血管移植或直接吻合)、动脉导管闭合和室缺修补术</v>
          </cell>
          <cell r="H3841" t="str">
            <v>人工血管</v>
          </cell>
          <cell r="I3841" t="str">
            <v>次</v>
          </cell>
          <cell r="J3841">
            <v>4641</v>
          </cell>
          <cell r="K3841">
            <v>3885</v>
          </cell>
        </row>
        <row r="3842">
          <cell r="D3842">
            <v>3839</v>
          </cell>
          <cell r="E3842">
            <v>330802032</v>
          </cell>
          <cell r="F3842" t="str">
            <v>先天性心脏病主动脉弓部血管环切断术</v>
          </cell>
          <cell r="G3842" t="str">
            <v>包括各种血管环及头臂分枝起源走行异常造成的食管、气管受压解除</v>
          </cell>
          <cell r="H3842" t="str">
            <v>次</v>
          </cell>
          <cell r="I3842" t="str">
            <v>次</v>
          </cell>
          <cell r="J3842">
            <v>4032</v>
          </cell>
          <cell r="K3842">
            <v>2331</v>
          </cell>
        </row>
        <row r="3843">
          <cell r="D3843">
            <v>3840</v>
          </cell>
          <cell r="E3843">
            <v>330802033</v>
          </cell>
          <cell r="F3843" t="str">
            <v>主动脉弓置换术</v>
          </cell>
          <cell r="G3843" t="str">
            <v>包括全弓、次全弓替换，除主动脉瓣以外的胸主动脉</v>
          </cell>
          <cell r="H3843" t="str">
            <v>次</v>
          </cell>
          <cell r="I3843" t="str">
            <v>次</v>
          </cell>
          <cell r="J3843">
            <v>5569</v>
          </cell>
          <cell r="K3843">
            <v>4662</v>
          </cell>
        </row>
        <row r="3844">
          <cell r="D3844">
            <v>3841</v>
          </cell>
          <cell r="E3844">
            <v>330802034</v>
          </cell>
          <cell r="F3844" t="str">
            <v>“象鼻子”技术</v>
          </cell>
          <cell r="G3844" t="str">
            <v>包括弓降部或胸腹主动脉处的象鼻子技术</v>
          </cell>
          <cell r="H3844" t="str">
            <v>人工血管</v>
          </cell>
          <cell r="I3844" t="str">
            <v>次</v>
          </cell>
          <cell r="J3844">
            <v>5569</v>
          </cell>
          <cell r="K3844">
            <v>4662</v>
          </cell>
        </row>
        <row r="3845">
          <cell r="D3845">
            <v>3842</v>
          </cell>
          <cell r="E3845">
            <v>330802035</v>
          </cell>
          <cell r="F3845" t="str">
            <v>主动脉弓降部瘤切除人工血管置换术</v>
          </cell>
          <cell r="G3845" t="str">
            <v>包括左锁骨下动脉、左颈总动脉重建</v>
          </cell>
          <cell r="H3845" t="str">
            <v>人工血管</v>
          </cell>
          <cell r="I3845" t="str">
            <v>次</v>
          </cell>
          <cell r="J3845">
            <v>4182</v>
          </cell>
          <cell r="K3845">
            <v>3496.5</v>
          </cell>
        </row>
        <row r="3846">
          <cell r="D3846">
            <v>3843</v>
          </cell>
          <cell r="E3846">
            <v>330802036</v>
          </cell>
          <cell r="F3846" t="str">
            <v>动脉调转术(动脉switch术)</v>
          </cell>
          <cell r="G3846" t="str">
            <v>包括完全型大动脉转位、右室双出口</v>
          </cell>
          <cell r="H3846" t="str">
            <v>次</v>
          </cell>
          <cell r="I3846" t="str">
            <v>次</v>
          </cell>
          <cell r="J3846">
            <v>6805</v>
          </cell>
          <cell r="K3846">
            <v>3885</v>
          </cell>
        </row>
        <row r="3847">
          <cell r="D3847">
            <v>3844</v>
          </cell>
          <cell r="E3847">
            <v>330802037</v>
          </cell>
          <cell r="F3847" t="str">
            <v>心房调转术</v>
          </cell>
          <cell r="G3847" t="str">
            <v>包括各种改良的术式</v>
          </cell>
          <cell r="H3847" t="str">
            <v>牛心包片</v>
          </cell>
          <cell r="I3847" t="str">
            <v>次</v>
          </cell>
          <cell r="J3847">
            <v>6048</v>
          </cell>
          <cell r="K3847">
            <v>3496.5</v>
          </cell>
        </row>
        <row r="3848">
          <cell r="D3848">
            <v>3845</v>
          </cell>
          <cell r="E3848">
            <v>330802038</v>
          </cell>
          <cell r="F3848" t="str">
            <v>双调转手术(Doubleswitch手术)</v>
          </cell>
          <cell r="G3848" t="str">
            <v>包括心房和心室或大动脉水平的各种组合的双调转手术</v>
          </cell>
          <cell r="H3848" t="str">
            <v>牛心包片、同种异体血管</v>
          </cell>
          <cell r="I3848" t="str">
            <v>次</v>
          </cell>
          <cell r="J3848">
            <v>5569</v>
          </cell>
          <cell r="K3848">
            <v>4662</v>
          </cell>
        </row>
        <row r="3849">
          <cell r="D3849">
            <v>3846</v>
          </cell>
          <cell r="E3849">
            <v>330802039</v>
          </cell>
          <cell r="F3849" t="str">
            <v>内外通道矫治手术(Rastalli手术)</v>
          </cell>
          <cell r="G3849" t="str">
            <v>包括大动脉转位或右室双出口等疾患的各种改良方式</v>
          </cell>
          <cell r="H3849" t="str">
            <v>人工血管、同种异体血管</v>
          </cell>
          <cell r="I3849" t="str">
            <v>次</v>
          </cell>
          <cell r="J3849">
            <v>6720</v>
          </cell>
          <cell r="K3849">
            <v>3885</v>
          </cell>
        </row>
        <row r="3850">
          <cell r="D3850">
            <v>3847</v>
          </cell>
          <cell r="E3850">
            <v>330802040</v>
          </cell>
          <cell r="F3850" t="str">
            <v>房坦型手术(FontanType手术)</v>
          </cell>
          <cell r="G3850" t="str">
            <v>指用于单心室矫治，包括经典房坦手术、各种改良的房坦手术及半Fontan手术等(也含各种开窗术)</v>
          </cell>
          <cell r="H3850" t="str">
            <v>人工血管、牛心包片、同种异体血管</v>
          </cell>
          <cell r="I3850" t="str">
            <v>次</v>
          </cell>
          <cell r="J3850">
            <v>6048</v>
          </cell>
          <cell r="K3850">
            <v>3496.5</v>
          </cell>
        </row>
        <row r="3851">
          <cell r="D3851">
            <v>3848</v>
          </cell>
          <cell r="E3851">
            <v>330802041</v>
          </cell>
          <cell r="F3851" t="str">
            <v>矫正型大动脉转位伴发畸形矫治术</v>
          </cell>
          <cell r="G3851" t="str">
            <v>包括室缺损修补术、肺动脉狭窄疏通术、左侧房室瓣成形术等</v>
          </cell>
          <cell r="H3851" t="str">
            <v>每个部位</v>
          </cell>
          <cell r="I3851" t="str">
            <v>每个部位</v>
          </cell>
          <cell r="J3851">
            <v>6048</v>
          </cell>
          <cell r="K3851">
            <v>3496.5</v>
          </cell>
        </row>
        <row r="3852">
          <cell r="D3852">
            <v>3849</v>
          </cell>
          <cell r="E3852">
            <v>330802042</v>
          </cell>
          <cell r="F3852" t="str">
            <v>永存动脉干修复术</v>
          </cell>
        </row>
        <row r="3852">
          <cell r="H3852" t="str">
            <v>次</v>
          </cell>
          <cell r="I3852" t="str">
            <v>次</v>
          </cell>
          <cell r="J3852">
            <v>6720</v>
          </cell>
          <cell r="K3852">
            <v>3885</v>
          </cell>
        </row>
        <row r="3853">
          <cell r="D3853">
            <v>3850</v>
          </cell>
          <cell r="E3853">
            <v>330802043</v>
          </cell>
          <cell r="F3853" t="str">
            <v>复合性人工血管置换术</v>
          </cell>
          <cell r="G3853" t="str">
            <v>包括两种以上的重要术式，如主动脉根部置换术加主动脉弓部置换术加升主动脉置换术等</v>
          </cell>
          <cell r="H3853" t="str">
            <v>次</v>
          </cell>
          <cell r="I3853" t="str">
            <v>次</v>
          </cell>
          <cell r="J3853">
            <v>6048</v>
          </cell>
          <cell r="K3853">
            <v>3496.5</v>
          </cell>
        </row>
        <row r="3854">
          <cell r="D3854">
            <v>3851</v>
          </cell>
          <cell r="E3854">
            <v>330802044</v>
          </cell>
          <cell r="F3854" t="str">
            <v>科诺（Konno）手术</v>
          </cell>
          <cell r="G3854" t="str">
            <v>包括左室流出道扩大、主动脉根部扩大、右室流出道扩大及主动脉瓣替换术</v>
          </cell>
          <cell r="H3854" t="str">
            <v>人工血管、人工瓣膜</v>
          </cell>
          <cell r="I3854" t="str">
            <v>次</v>
          </cell>
          <cell r="J3854">
            <v>6720</v>
          </cell>
          <cell r="K3854">
            <v>3885</v>
          </cell>
        </row>
        <row r="3855">
          <cell r="D3855">
            <v>3852</v>
          </cell>
          <cell r="E3855">
            <v>330802045</v>
          </cell>
          <cell r="F3855" t="str">
            <v>外通道手术</v>
          </cell>
          <cell r="G3855" t="str">
            <v>包括左室心尖--主动脉右房--右室，不含前以表述的特定术式中包含的外通道.如Rastalli手术等</v>
          </cell>
          <cell r="H3855" t="str">
            <v>人工血管</v>
          </cell>
          <cell r="I3855" t="str">
            <v>次</v>
          </cell>
          <cell r="J3855">
            <v>4182</v>
          </cell>
          <cell r="K3855">
            <v>3496.5</v>
          </cell>
        </row>
        <row r="3856">
          <cell r="D3856">
            <v>3853</v>
          </cell>
          <cell r="E3856">
            <v>330802046</v>
          </cell>
          <cell r="F3856" t="str">
            <v>肺动脉内膜剥脱术</v>
          </cell>
          <cell r="G3856" t="str">
            <v>开胸，切开心包，切开肺动脉，行内膜剥脱，必要时使用取栓导管取栓，关闭切口，止血，留置引流管，关胸。</v>
          </cell>
          <cell r="H3856" t="str">
            <v>补片、取栓导管</v>
          </cell>
          <cell r="I3856" t="str">
            <v>次</v>
          </cell>
          <cell r="J3856">
            <v>3810</v>
          </cell>
          <cell r="K3856">
            <v>3765</v>
          </cell>
        </row>
        <row r="3857">
          <cell r="D3857">
            <v>3854</v>
          </cell>
          <cell r="E3857">
            <v>330802047</v>
          </cell>
          <cell r="F3857" t="str">
            <v>肺动脉切开取栓术</v>
          </cell>
          <cell r="G3857" t="str">
            <v>开胸，切开心包，切开肺动脉，摘除血栓，必要时使用取栓导管取栓，关闭切口，止血，留置引流管，关胸。</v>
          </cell>
          <cell r="H3857" t="str">
            <v>补片、取栓导管</v>
          </cell>
          <cell r="I3857" t="str">
            <v>次</v>
          </cell>
          <cell r="J3857">
            <v>3387</v>
          </cell>
          <cell r="K3857">
            <v>3347</v>
          </cell>
        </row>
        <row r="3858">
          <cell r="D3858">
            <v>3855</v>
          </cell>
          <cell r="E3858">
            <v>330802048</v>
          </cell>
          <cell r="F3858" t="str">
            <v>升主动脉成形术</v>
          </cell>
          <cell r="G3858" t="str">
            <v>开胸，以人工血管包裹，升主动脉部分切除，主动脉壁部分缝合等方法成形升主动脉，关胸。</v>
          </cell>
          <cell r="H3858" t="str">
            <v>人工血管、修补材料</v>
          </cell>
          <cell r="I3858" t="str">
            <v>次</v>
          </cell>
          <cell r="J3858">
            <v>3024</v>
          </cell>
          <cell r="K3858">
            <v>2988</v>
          </cell>
        </row>
        <row r="3859">
          <cell r="D3859">
            <v>3856</v>
          </cell>
          <cell r="E3859">
            <v>330802049</v>
          </cell>
          <cell r="F3859" t="str">
            <v>主动脉根部包裹右心房分流术</v>
          </cell>
          <cell r="G3859" t="str">
            <v>多用于主动脉根部其它术式术中出血以自身组织或人工材料包裹主动脉根部，直接或通过人工血管与右心房分流，关胸。</v>
          </cell>
          <cell r="H3859" t="str">
            <v>人工血管、修补材料</v>
          </cell>
          <cell r="I3859" t="str">
            <v>次</v>
          </cell>
          <cell r="J3859">
            <v>1260</v>
          </cell>
          <cell r="K3859">
            <v>1260</v>
          </cell>
        </row>
        <row r="3860">
          <cell r="D3860">
            <v>3857</v>
          </cell>
          <cell r="E3860">
            <v>330803</v>
          </cell>
          <cell r="F3860" t="str">
            <v>心脏和心包的其他手术</v>
          </cell>
        </row>
        <row r="3861">
          <cell r="D3861">
            <v>3858</v>
          </cell>
          <cell r="E3861">
            <v>330803001</v>
          </cell>
          <cell r="F3861" t="str">
            <v>经胸腔镜心包活检术</v>
          </cell>
        </row>
        <row r="3861">
          <cell r="H3861" t="str">
            <v>次</v>
          </cell>
          <cell r="I3861" t="str">
            <v>次</v>
          </cell>
          <cell r="J3861">
            <v>1586</v>
          </cell>
          <cell r="K3861">
            <v>938</v>
          </cell>
        </row>
        <row r="3862">
          <cell r="D3862">
            <v>3859</v>
          </cell>
          <cell r="E3862">
            <v>330803002</v>
          </cell>
          <cell r="F3862" t="str">
            <v>心包剥脱术</v>
          </cell>
          <cell r="G3862" t="str">
            <v>包括各种原因所致心包炎的剥脱与松解</v>
          </cell>
          <cell r="H3862" t="str">
            <v>次</v>
          </cell>
          <cell r="I3862" t="str">
            <v>次</v>
          </cell>
          <cell r="J3862">
            <v>2326</v>
          </cell>
          <cell r="K3862">
            <v>1942.5</v>
          </cell>
        </row>
        <row r="3863">
          <cell r="D3863">
            <v>3860</v>
          </cell>
          <cell r="E3863">
            <v>330803003</v>
          </cell>
          <cell r="F3863" t="str">
            <v>经胸腔镜心包部分切除术</v>
          </cell>
        </row>
        <row r="3863">
          <cell r="H3863" t="str">
            <v>次</v>
          </cell>
          <cell r="I3863" t="str">
            <v>次</v>
          </cell>
          <cell r="J3863">
            <v>2089</v>
          </cell>
          <cell r="K3863">
            <v>1587.3</v>
          </cell>
        </row>
        <row r="3864">
          <cell r="D3864">
            <v>3861</v>
          </cell>
          <cell r="E3864">
            <v>330803004</v>
          </cell>
          <cell r="F3864" t="str">
            <v>心包肿瘤切除术</v>
          </cell>
        </row>
        <row r="3864">
          <cell r="H3864" t="str">
            <v>次</v>
          </cell>
          <cell r="I3864" t="str">
            <v>次</v>
          </cell>
          <cell r="J3864">
            <v>3360</v>
          </cell>
          <cell r="K3864">
            <v>1942.5</v>
          </cell>
        </row>
        <row r="3865">
          <cell r="D3865">
            <v>3862</v>
          </cell>
          <cell r="E3865">
            <v>3308030040</v>
          </cell>
          <cell r="F3865" t="str">
            <v>经胸腔镜心包肿瘤切除术</v>
          </cell>
        </row>
        <row r="3865">
          <cell r="H3865" t="str">
            <v>次</v>
          </cell>
          <cell r="I3865" t="str">
            <v>次</v>
          </cell>
          <cell r="J3865">
            <v>3785</v>
          </cell>
          <cell r="K3865">
            <v>2331</v>
          </cell>
        </row>
        <row r="3866">
          <cell r="D3866">
            <v>3863</v>
          </cell>
          <cell r="E3866">
            <v>330803005</v>
          </cell>
          <cell r="F3866" t="str">
            <v>心包开窗引流术</v>
          </cell>
        </row>
        <row r="3866">
          <cell r="H3866" t="str">
            <v>次</v>
          </cell>
          <cell r="I3866" t="str">
            <v>次</v>
          </cell>
          <cell r="J3866">
            <v>1682</v>
          </cell>
          <cell r="K3866">
            <v>1243</v>
          </cell>
        </row>
        <row r="3867">
          <cell r="D3867">
            <v>3864</v>
          </cell>
          <cell r="E3867">
            <v>3308030050</v>
          </cell>
          <cell r="F3867" t="str">
            <v>经胸腔镜心包开窗引流术</v>
          </cell>
        </row>
        <row r="3867">
          <cell r="H3867" t="str">
            <v>次</v>
          </cell>
          <cell r="I3867" t="str">
            <v>次</v>
          </cell>
          <cell r="J3867">
            <v>2106</v>
          </cell>
          <cell r="K3867">
            <v>1620.6</v>
          </cell>
        </row>
        <row r="3868">
          <cell r="D3868">
            <v>3865</v>
          </cell>
          <cell r="E3868">
            <v>330803006</v>
          </cell>
          <cell r="F3868" t="str">
            <v>心外开胸探查术</v>
          </cell>
          <cell r="G3868" t="str">
            <v>包括再次开胸止血、解除心包压塞、清创引流、肿瘤取活检等</v>
          </cell>
          <cell r="H3868" t="str">
            <v>次</v>
          </cell>
          <cell r="I3868" t="str">
            <v>次</v>
          </cell>
          <cell r="J3868">
            <v>1322</v>
          </cell>
          <cell r="K3868">
            <v>777</v>
          </cell>
        </row>
        <row r="3869">
          <cell r="D3869">
            <v>3866</v>
          </cell>
          <cell r="E3869">
            <v>330803007</v>
          </cell>
          <cell r="F3869" t="str">
            <v>心脏外伤修补术</v>
          </cell>
          <cell r="G3869" t="str">
            <v>包括清创、引流</v>
          </cell>
          <cell r="H3869" t="str">
            <v>次</v>
          </cell>
          <cell r="I3869" t="str">
            <v>次</v>
          </cell>
          <cell r="J3869">
            <v>2688</v>
          </cell>
          <cell r="K3869">
            <v>1554</v>
          </cell>
        </row>
        <row r="3870">
          <cell r="D3870">
            <v>3867</v>
          </cell>
          <cell r="E3870">
            <v>330803008</v>
          </cell>
          <cell r="F3870" t="str">
            <v>心内异物取出术</v>
          </cell>
          <cell r="G3870" t="str">
            <v>包括心脏各部位及肺动脉内的异物</v>
          </cell>
          <cell r="H3870" t="str">
            <v>次</v>
          </cell>
          <cell r="I3870" t="str">
            <v>次</v>
          </cell>
          <cell r="J3870">
            <v>2436</v>
          </cell>
          <cell r="K3870">
            <v>1554</v>
          </cell>
        </row>
        <row r="3871">
          <cell r="D3871">
            <v>3868</v>
          </cell>
          <cell r="E3871">
            <v>330803009</v>
          </cell>
          <cell r="F3871" t="str">
            <v>心脏良性肿瘤摘除术</v>
          </cell>
          <cell r="G3871" t="str">
            <v>包括心脏各部位的良性肿瘤及囊肿</v>
          </cell>
          <cell r="H3871" t="str">
            <v>次</v>
          </cell>
          <cell r="I3871" t="str">
            <v>次</v>
          </cell>
          <cell r="J3871">
            <v>2970</v>
          </cell>
          <cell r="K3871">
            <v>2486.4</v>
          </cell>
        </row>
        <row r="3872">
          <cell r="D3872">
            <v>3869</v>
          </cell>
          <cell r="E3872">
            <v>3308030090</v>
          </cell>
          <cell r="F3872" t="str">
            <v>心脏多发良性肿瘤摘除术</v>
          </cell>
          <cell r="G3872" t="str">
            <v>包括心脏各部位的良性肿瘤及囊肿</v>
          </cell>
          <cell r="H3872" t="str">
            <v>次</v>
          </cell>
          <cell r="I3872" t="str">
            <v>次</v>
          </cell>
          <cell r="J3872">
            <v>5591</v>
          </cell>
          <cell r="K3872">
            <v>3230</v>
          </cell>
        </row>
        <row r="3873">
          <cell r="D3873">
            <v>3870</v>
          </cell>
          <cell r="E3873">
            <v>330803010</v>
          </cell>
          <cell r="F3873" t="str">
            <v>心脏恶性肿瘤摘除术</v>
          </cell>
        </row>
        <row r="3873">
          <cell r="H3873" t="str">
            <v>次</v>
          </cell>
          <cell r="I3873" t="str">
            <v>次</v>
          </cell>
          <cell r="J3873">
            <v>5376</v>
          </cell>
          <cell r="K3873">
            <v>3108</v>
          </cell>
        </row>
        <row r="3874">
          <cell r="D3874">
            <v>3871</v>
          </cell>
          <cell r="E3874">
            <v>330803011</v>
          </cell>
          <cell r="F3874" t="str">
            <v>室壁瘤切除术</v>
          </cell>
          <cell r="G3874" t="str">
            <v>包括室壁瘤切除缝合术、左心室成形术</v>
          </cell>
          <cell r="H3874" t="str">
            <v>贴片材料</v>
          </cell>
          <cell r="I3874" t="str">
            <v>次</v>
          </cell>
          <cell r="J3874">
            <v>3713</v>
          </cell>
          <cell r="K3874">
            <v>3108</v>
          </cell>
        </row>
        <row r="3875">
          <cell r="D3875">
            <v>3872</v>
          </cell>
          <cell r="E3875">
            <v>330803012</v>
          </cell>
          <cell r="F3875" t="str">
            <v>左房血栓清除术</v>
          </cell>
        </row>
        <row r="3875">
          <cell r="H3875" t="str">
            <v>次</v>
          </cell>
          <cell r="I3875" t="str">
            <v>次</v>
          </cell>
          <cell r="J3875">
            <v>2785</v>
          </cell>
          <cell r="K3875">
            <v>2331</v>
          </cell>
        </row>
        <row r="3876">
          <cell r="D3876">
            <v>3873</v>
          </cell>
          <cell r="E3876">
            <v>330803013</v>
          </cell>
          <cell r="F3876" t="str">
            <v>左房折叠术</v>
          </cell>
        </row>
        <row r="3876">
          <cell r="H3876" t="str">
            <v>次</v>
          </cell>
          <cell r="I3876" t="str">
            <v>次</v>
          </cell>
          <cell r="J3876">
            <v>2785</v>
          </cell>
          <cell r="K3876">
            <v>2331</v>
          </cell>
        </row>
        <row r="3877">
          <cell r="D3877">
            <v>3874</v>
          </cell>
          <cell r="E3877">
            <v>330803014</v>
          </cell>
          <cell r="F3877" t="str">
            <v>左室减容术(Batista手术)</v>
          </cell>
          <cell r="G3877" t="str">
            <v>包括二尖瓣的成型术</v>
          </cell>
          <cell r="H3877" t="str">
            <v>次</v>
          </cell>
          <cell r="I3877" t="str">
            <v>次</v>
          </cell>
          <cell r="J3877">
            <v>6048</v>
          </cell>
          <cell r="K3877">
            <v>3496.5</v>
          </cell>
        </row>
        <row r="3878">
          <cell r="D3878">
            <v>3875</v>
          </cell>
          <cell r="E3878">
            <v>330803015</v>
          </cell>
          <cell r="F3878" t="str">
            <v>心脏异常传导束切断术</v>
          </cell>
          <cell r="G3878" t="str">
            <v>包括电切、冷冻等各种方式；不含心表电生理标测</v>
          </cell>
          <cell r="H3878" t="str">
            <v>次</v>
          </cell>
          <cell r="I3878" t="str">
            <v>次</v>
          </cell>
          <cell r="J3878">
            <v>4032</v>
          </cell>
          <cell r="K3878">
            <v>2331</v>
          </cell>
        </row>
        <row r="3879">
          <cell r="D3879">
            <v>3876</v>
          </cell>
          <cell r="E3879">
            <v>330803016</v>
          </cell>
          <cell r="F3879" t="str">
            <v>迷宫手术(房颤矫治术)</v>
          </cell>
          <cell r="G3879" t="str">
            <v>包括各种改良方式(冷冻、电凝等)、心内直视射频消融术；不含心表电生理标测</v>
          </cell>
          <cell r="H3879" t="str">
            <v>次</v>
          </cell>
          <cell r="I3879" t="str">
            <v>次</v>
          </cell>
          <cell r="J3879">
            <v>3713</v>
          </cell>
          <cell r="K3879">
            <v>3108</v>
          </cell>
        </row>
        <row r="3880">
          <cell r="D3880">
            <v>3877</v>
          </cell>
          <cell r="E3880">
            <v>330803017</v>
          </cell>
          <cell r="F3880" t="str">
            <v>心脏表面临时起搏器安置术</v>
          </cell>
          <cell r="G3880" t="str">
            <v>起搏导线</v>
          </cell>
          <cell r="H3880" t="str">
            <v>起搏导线</v>
          </cell>
          <cell r="I3880" t="str">
            <v>次</v>
          </cell>
          <cell r="J3880">
            <v>396</v>
          </cell>
          <cell r="K3880">
            <v>310.8</v>
          </cell>
        </row>
        <row r="3881">
          <cell r="D3881">
            <v>3878</v>
          </cell>
          <cell r="E3881">
            <v>3308030170</v>
          </cell>
          <cell r="F3881" t="str">
            <v>心脏表面临时起搏器安置后应用</v>
          </cell>
        </row>
        <row r="3881">
          <cell r="H3881" t="str">
            <v>小时</v>
          </cell>
          <cell r="I3881" t="str">
            <v>小时</v>
          </cell>
          <cell r="J3881">
            <v>12</v>
          </cell>
          <cell r="K3881">
            <v>7.7</v>
          </cell>
        </row>
        <row r="3882">
          <cell r="D3882">
            <v>3879</v>
          </cell>
          <cell r="E3882">
            <v>330803018</v>
          </cell>
          <cell r="F3882" t="str">
            <v>激光心肌打孔术</v>
          </cell>
          <cell r="G3882" t="str">
            <v>一次性打孔材料</v>
          </cell>
          <cell r="H3882" t="str">
            <v>一次性打孔材料</v>
          </cell>
          <cell r="I3882" t="str">
            <v>每孔次</v>
          </cell>
          <cell r="J3882">
            <v>650</v>
          </cell>
          <cell r="K3882">
            <v>543.9</v>
          </cell>
        </row>
        <row r="3883">
          <cell r="D3883">
            <v>3880</v>
          </cell>
          <cell r="E3883">
            <v>330803019</v>
          </cell>
          <cell r="F3883" t="str">
            <v>骨骼肌心脏包裹成形术</v>
          </cell>
        </row>
        <row r="3883">
          <cell r="H3883" t="str">
            <v>次</v>
          </cell>
          <cell r="I3883" t="str">
            <v>次</v>
          </cell>
          <cell r="J3883">
            <v>1927</v>
          </cell>
          <cell r="K3883">
            <v>1154.4</v>
          </cell>
        </row>
        <row r="3884">
          <cell r="D3884">
            <v>3881</v>
          </cell>
          <cell r="E3884">
            <v>330803020</v>
          </cell>
          <cell r="F3884" t="str">
            <v>心脏移植术</v>
          </cell>
          <cell r="G3884" t="str">
            <v>供体</v>
          </cell>
          <cell r="H3884" t="str">
            <v>供体</v>
          </cell>
          <cell r="I3884" t="str">
            <v>次</v>
          </cell>
          <cell r="J3884">
            <v>8064</v>
          </cell>
          <cell r="K3884">
            <v>4662</v>
          </cell>
        </row>
        <row r="3885">
          <cell r="D3885">
            <v>3882</v>
          </cell>
          <cell r="E3885">
            <v>330803021</v>
          </cell>
          <cell r="F3885" t="str">
            <v>心肺移植术</v>
          </cell>
          <cell r="G3885" t="str">
            <v>供体</v>
          </cell>
          <cell r="H3885" t="str">
            <v>供体</v>
          </cell>
          <cell r="I3885" t="str">
            <v>次</v>
          </cell>
          <cell r="J3885">
            <v>10080</v>
          </cell>
          <cell r="K3885">
            <v>5050.5</v>
          </cell>
        </row>
        <row r="3886">
          <cell r="D3886">
            <v>3883</v>
          </cell>
          <cell r="E3886">
            <v>330803022</v>
          </cell>
          <cell r="F3886" t="str">
            <v>左右心室辅助泵安装术</v>
          </cell>
          <cell r="G3886" t="str">
            <v>含临时性插管</v>
          </cell>
          <cell r="H3886" t="str">
            <v>人工辅助泵</v>
          </cell>
          <cell r="I3886" t="str">
            <v>次</v>
          </cell>
          <cell r="J3886">
            <v>2637</v>
          </cell>
          <cell r="K3886">
            <v>1226.6</v>
          </cell>
        </row>
        <row r="3887">
          <cell r="D3887">
            <v>3884</v>
          </cell>
          <cell r="E3887">
            <v>330803023</v>
          </cell>
          <cell r="F3887" t="str">
            <v>主动脉内球囊反搏置管术</v>
          </cell>
          <cell r="G3887" t="str">
            <v>指切开法；含主动脉内球囊及导管撤离术</v>
          </cell>
          <cell r="H3887" t="str">
            <v>球囊反搏导管、人造血管</v>
          </cell>
          <cell r="I3887" t="str">
            <v>次</v>
          </cell>
          <cell r="J3887">
            <v>2815</v>
          </cell>
          <cell r="K3887">
            <v>1082.3</v>
          </cell>
        </row>
        <row r="3888">
          <cell r="D3888">
            <v>3885</v>
          </cell>
          <cell r="E3888">
            <v>330803024</v>
          </cell>
          <cell r="F3888" t="str">
            <v>左右心室辅助泵安装术</v>
          </cell>
          <cell r="G3888" t="str">
            <v>含长时间转流插管</v>
          </cell>
          <cell r="H3888" t="str">
            <v>人工辅助泵</v>
          </cell>
          <cell r="I3888" t="str">
            <v>次</v>
          </cell>
          <cell r="J3888">
            <v>2600</v>
          </cell>
          <cell r="K3888">
            <v>1659.5</v>
          </cell>
        </row>
        <row r="3889">
          <cell r="D3889">
            <v>3886</v>
          </cell>
          <cell r="E3889">
            <v>330803025</v>
          </cell>
          <cell r="F3889" t="str">
            <v>体外人工膜肺(ECOM)</v>
          </cell>
          <cell r="G3889" t="str">
            <v>一次性材料</v>
          </cell>
          <cell r="H3889" t="str">
            <v>一次性材料</v>
          </cell>
          <cell r="I3889" t="str">
            <v>小时</v>
          </cell>
          <cell r="J3889">
            <v>147</v>
          </cell>
          <cell r="K3889">
            <v>108.8</v>
          </cell>
        </row>
        <row r="3890">
          <cell r="D3890">
            <v>3887</v>
          </cell>
          <cell r="E3890">
            <v>330803026</v>
          </cell>
          <cell r="F3890" t="str">
            <v>左右心室辅助循环</v>
          </cell>
        </row>
        <row r="3890">
          <cell r="H3890" t="str">
            <v>小时</v>
          </cell>
          <cell r="I3890" t="str">
            <v>小时</v>
          </cell>
          <cell r="J3890">
            <v>147</v>
          </cell>
          <cell r="K3890">
            <v>98</v>
          </cell>
        </row>
        <row r="3891">
          <cell r="D3891">
            <v>3888</v>
          </cell>
          <cell r="E3891">
            <v>330803027</v>
          </cell>
          <cell r="F3891" t="str">
            <v>体外循环心脏不停跳心内直视手术</v>
          </cell>
          <cell r="G3891" t="str">
            <v>包括室间隔缺损修补、法鲁氏三联症根治、联合心瓣膜替换、主动脉窦瘤破裂修补</v>
          </cell>
          <cell r="H3891" t="str">
            <v>经冠状动脉窦逆行灌注管</v>
          </cell>
          <cell r="I3891" t="str">
            <v>次</v>
          </cell>
          <cell r="J3891">
            <v>4455</v>
          </cell>
          <cell r="K3891">
            <v>3463.2</v>
          </cell>
        </row>
        <row r="3892">
          <cell r="D3892">
            <v>3889</v>
          </cell>
          <cell r="E3892">
            <v>330803028</v>
          </cell>
          <cell r="F3892" t="str">
            <v>连续动静脉转流术</v>
          </cell>
          <cell r="G3892" t="str">
            <v>含动脉－静脉和静脉－静脉转流的操作</v>
          </cell>
          <cell r="H3892" t="str">
            <v>次</v>
          </cell>
          <cell r="I3892" t="str">
            <v>次</v>
          </cell>
          <cell r="J3892">
            <v>1007</v>
          </cell>
          <cell r="K3892">
            <v>360.8</v>
          </cell>
        </row>
        <row r="3893">
          <cell r="D3893">
            <v>3890</v>
          </cell>
          <cell r="E3893">
            <v>330803029</v>
          </cell>
          <cell r="F3893" t="str">
            <v>心脏术后感染伤口清创引流术</v>
          </cell>
          <cell r="G3893" t="str">
            <v>包括各种深部组织感染；不含体表伤口感染</v>
          </cell>
          <cell r="H3893" t="str">
            <v>次</v>
          </cell>
          <cell r="I3893" t="str">
            <v>次</v>
          </cell>
          <cell r="J3893">
            <v>576</v>
          </cell>
          <cell r="K3893">
            <v>288.6</v>
          </cell>
        </row>
        <row r="3894">
          <cell r="D3894">
            <v>3891</v>
          </cell>
          <cell r="E3894">
            <v>330803030</v>
          </cell>
          <cell r="F3894" t="str">
            <v>肋间动脉重建术</v>
          </cell>
          <cell r="G3894" t="str">
            <v>人工血管</v>
          </cell>
          <cell r="H3894" t="str">
            <v>人工血管</v>
          </cell>
          <cell r="I3894" t="str">
            <v>每个吻合口</v>
          </cell>
          <cell r="J3894">
            <v>913</v>
          </cell>
          <cell r="K3894">
            <v>310.8</v>
          </cell>
        </row>
        <row r="3895">
          <cell r="D3895">
            <v>3892</v>
          </cell>
          <cell r="E3895">
            <v>330803031</v>
          </cell>
          <cell r="F3895" t="str">
            <v>开胸心脏挤压术</v>
          </cell>
        </row>
        <row r="3895">
          <cell r="H3895" t="str">
            <v>次</v>
          </cell>
          <cell r="I3895" t="str">
            <v>次</v>
          </cell>
          <cell r="J3895">
            <v>1253</v>
          </cell>
          <cell r="K3895">
            <v>721.5</v>
          </cell>
        </row>
        <row r="3896">
          <cell r="D3896">
            <v>3893</v>
          </cell>
          <cell r="E3896">
            <v>330803032</v>
          </cell>
          <cell r="F3896" t="str">
            <v>心肌桥切开松解术</v>
          </cell>
          <cell r="G3896" t="str">
            <v>开胸，寻找冠状动脉心肌桥存在部位，分离或切断冠状动脉表面的脂肪组织及心室肌肉，关胸。</v>
          </cell>
          <cell r="H3896" t="str">
            <v>次</v>
          </cell>
          <cell r="I3896" t="str">
            <v>次</v>
          </cell>
          <cell r="J3896">
            <v>2000</v>
          </cell>
          <cell r="K3896">
            <v>2000</v>
          </cell>
        </row>
        <row r="3897">
          <cell r="D3897">
            <v>3894</v>
          </cell>
          <cell r="E3897">
            <v>330804</v>
          </cell>
          <cell r="F3897" t="str">
            <v>其他血管手术</v>
          </cell>
          <cell r="G3897" t="str">
            <v>各种人工血管、转流管、人工补片等</v>
          </cell>
          <cell r="H3897" t="str">
            <v>各种人工血管、转流管、人工补片等</v>
          </cell>
        </row>
        <row r="3898">
          <cell r="D3898">
            <v>3895</v>
          </cell>
          <cell r="E3898">
            <v>330804001</v>
          </cell>
          <cell r="F3898" t="str">
            <v>无名动脉瘤切除术</v>
          </cell>
          <cell r="G3898" t="str">
            <v>包括锁骨下、颈总动脉起始部动脉瘤</v>
          </cell>
          <cell r="H3898" t="str">
            <v>次</v>
          </cell>
          <cell r="I3898" t="str">
            <v>次</v>
          </cell>
          <cell r="J3898">
            <v>1797</v>
          </cell>
          <cell r="K3898">
            <v>851.4</v>
          </cell>
        </row>
        <row r="3899">
          <cell r="D3899">
            <v>3896</v>
          </cell>
          <cell r="E3899">
            <v>330804002</v>
          </cell>
          <cell r="F3899" t="str">
            <v>颈静脉瘤成形术</v>
          </cell>
          <cell r="G3899" t="str">
            <v>包括部分切除、缩窄缝合、各种材料包裹、结扎切除</v>
          </cell>
          <cell r="H3899" t="str">
            <v>用于包裹的各种材料</v>
          </cell>
          <cell r="I3899" t="str">
            <v>次</v>
          </cell>
          <cell r="J3899">
            <v>1355</v>
          </cell>
          <cell r="K3899">
            <v>388.5</v>
          </cell>
        </row>
        <row r="3900">
          <cell r="D3900">
            <v>3897</v>
          </cell>
          <cell r="E3900">
            <v>330804003</v>
          </cell>
          <cell r="F3900" t="str">
            <v>颈静脉移植术</v>
          </cell>
          <cell r="G3900" t="str">
            <v>含取用大隐静脉</v>
          </cell>
          <cell r="H3900" t="str">
            <v>次</v>
          </cell>
          <cell r="I3900" t="str">
            <v>次</v>
          </cell>
          <cell r="J3900">
            <v>1313</v>
          </cell>
          <cell r="K3900">
            <v>777</v>
          </cell>
        </row>
        <row r="3901">
          <cell r="D3901">
            <v>3898</v>
          </cell>
          <cell r="E3901">
            <v>330804004</v>
          </cell>
          <cell r="F3901" t="str">
            <v>颈动脉海绵窦栓塞＋结扎术</v>
          </cell>
        </row>
        <row r="3901">
          <cell r="H3901" t="str">
            <v>次</v>
          </cell>
          <cell r="I3901" t="str">
            <v>次</v>
          </cell>
          <cell r="J3901">
            <v>1410</v>
          </cell>
          <cell r="K3901">
            <v>543.9</v>
          </cell>
        </row>
        <row r="3902">
          <cell r="D3902">
            <v>3899</v>
          </cell>
          <cell r="E3902">
            <v>330804005</v>
          </cell>
          <cell r="F3902" t="str">
            <v>颈动脉瘤切除＋血管移植术</v>
          </cell>
          <cell r="G3902" t="str">
            <v>包括颈动脉假性动脉瘤、外伤性动—静脉瘘、颈动脉过度迂曲的切除，自体大隐静脉或其它血管的取用</v>
          </cell>
          <cell r="H3902" t="str">
            <v>次</v>
          </cell>
          <cell r="I3902" t="str">
            <v>次</v>
          </cell>
          <cell r="J3902">
            <v>2523</v>
          </cell>
          <cell r="K3902">
            <v>1165.5</v>
          </cell>
        </row>
        <row r="3903">
          <cell r="D3903">
            <v>3900</v>
          </cell>
          <cell r="E3903">
            <v>330804006</v>
          </cell>
          <cell r="F3903" t="str">
            <v>颈动脉体瘤切除＋血管移植术</v>
          </cell>
        </row>
        <row r="3903">
          <cell r="H3903" t="str">
            <v>次</v>
          </cell>
          <cell r="I3903" t="str">
            <v>次</v>
          </cell>
          <cell r="J3903">
            <v>2713</v>
          </cell>
          <cell r="K3903">
            <v>1554</v>
          </cell>
        </row>
        <row r="3904">
          <cell r="D3904">
            <v>3901</v>
          </cell>
          <cell r="E3904">
            <v>330804007</v>
          </cell>
          <cell r="F3904" t="str">
            <v>颈动脉—腋动脉血管移植术</v>
          </cell>
          <cell r="G3904" t="str">
            <v>包括腋动脉、锁骨下动脉—颈动脉血管移植术</v>
          </cell>
          <cell r="H3904" t="str">
            <v>次</v>
          </cell>
          <cell r="I3904" t="str">
            <v>次</v>
          </cell>
          <cell r="J3904">
            <v>3024</v>
          </cell>
          <cell r="K3904">
            <v>1554</v>
          </cell>
        </row>
        <row r="3905">
          <cell r="D3905">
            <v>3902</v>
          </cell>
          <cell r="E3905">
            <v>330804008</v>
          </cell>
          <cell r="F3905" t="str">
            <v>升主动脉双腋Y型人工血管架桥颈动脉大隐静脉架桥术</v>
          </cell>
          <cell r="G3905" t="str">
            <v>包括大隐静脉取用、或全部采用人工血管、或与颈动脉直接吻合，系升主动脉至双腋动脉用Y型人工血管架桥，再从人工血管向颈动脉用大隐静脉架桥；不含体外循环</v>
          </cell>
          <cell r="H3905" t="str">
            <v>人工血管</v>
          </cell>
          <cell r="I3905" t="str">
            <v>次</v>
          </cell>
          <cell r="J3905">
            <v>3763</v>
          </cell>
          <cell r="K3905">
            <v>2175.6</v>
          </cell>
        </row>
        <row r="3906">
          <cell r="D3906">
            <v>3903</v>
          </cell>
          <cell r="E3906">
            <v>330804009</v>
          </cell>
          <cell r="F3906" t="str">
            <v>带瓣全程主动脉人工血管置换术</v>
          </cell>
          <cell r="G3906" t="str">
            <v>含大隐静脉取用,包括主动脉瓣—双髂动脉间各分支动脉的移植(如冠状动脉、腹腔动脉等)；不含体外循环</v>
          </cell>
          <cell r="H3906" t="str">
            <v>次</v>
          </cell>
          <cell r="I3906" t="str">
            <v>次</v>
          </cell>
          <cell r="J3906">
            <v>4704</v>
          </cell>
          <cell r="K3906">
            <v>2719.5</v>
          </cell>
        </row>
        <row r="3907">
          <cell r="D3907">
            <v>3904</v>
          </cell>
          <cell r="E3907">
            <v>330804010</v>
          </cell>
          <cell r="F3907" t="str">
            <v>全程主动脉人工血管置换术</v>
          </cell>
          <cell r="G3907" t="str">
            <v>含大隐静脉取用，包括除主动脉瓣以外的全程胸、腹主动脉；不含体外循环</v>
          </cell>
          <cell r="H3907" t="str">
            <v>人工血管</v>
          </cell>
          <cell r="I3907" t="str">
            <v>次</v>
          </cell>
          <cell r="J3907">
            <v>5030</v>
          </cell>
          <cell r="K3907">
            <v>2331</v>
          </cell>
        </row>
        <row r="3908">
          <cell r="D3908">
            <v>3905</v>
          </cell>
          <cell r="E3908">
            <v>330804011</v>
          </cell>
          <cell r="F3908" t="str">
            <v>胸腹主动脉瘤切除，人工血管转流术</v>
          </cell>
          <cell r="G3908" t="str">
            <v>含大隐静脉取用，包括脊髓动脉、腹腔动脉、肠系膜上、下动脉、双肾动脉架桥；不含体外循环</v>
          </cell>
          <cell r="H3908" t="str">
            <v>次</v>
          </cell>
          <cell r="I3908" t="str">
            <v>次</v>
          </cell>
          <cell r="J3908">
            <v>2785</v>
          </cell>
          <cell r="K3908">
            <v>2331</v>
          </cell>
        </row>
        <row r="3909">
          <cell r="D3909">
            <v>3906</v>
          </cell>
          <cell r="E3909">
            <v>330804012</v>
          </cell>
          <cell r="F3909" t="str">
            <v>腹主动脉腹腔动脉血管架桥术</v>
          </cell>
          <cell r="G3909" t="str">
            <v>包括肠系膜上、下动脉、双肾动脉架桥；不含体外循环</v>
          </cell>
          <cell r="H3909" t="str">
            <v>次</v>
          </cell>
          <cell r="I3909" t="str">
            <v>次</v>
          </cell>
          <cell r="J3909">
            <v>2326</v>
          </cell>
          <cell r="K3909">
            <v>1942.5</v>
          </cell>
        </row>
        <row r="3910">
          <cell r="D3910">
            <v>3907</v>
          </cell>
          <cell r="E3910">
            <v>330804013</v>
          </cell>
          <cell r="F3910" t="str">
            <v>肠系膜上动脉取栓＋移植术</v>
          </cell>
          <cell r="G3910" t="str">
            <v>含大隐静脉取用</v>
          </cell>
          <cell r="H3910" t="str">
            <v>取栓管</v>
          </cell>
          <cell r="I3910" t="str">
            <v>次</v>
          </cell>
          <cell r="J3910">
            <v>2688</v>
          </cell>
          <cell r="K3910">
            <v>1554</v>
          </cell>
        </row>
        <row r="3911">
          <cell r="D3911">
            <v>3908</v>
          </cell>
          <cell r="E3911">
            <v>330804014</v>
          </cell>
          <cell r="F3911" t="str">
            <v>胸腹主动脉损伤修复术</v>
          </cell>
          <cell r="G3911" t="str">
            <v>包括腔静脉损伤</v>
          </cell>
          <cell r="H3911" t="str">
            <v>次</v>
          </cell>
          <cell r="I3911" t="str">
            <v>次</v>
          </cell>
          <cell r="J3911">
            <v>2688</v>
          </cell>
          <cell r="K3911">
            <v>1554</v>
          </cell>
        </row>
        <row r="3912">
          <cell r="D3912">
            <v>3909</v>
          </cell>
          <cell r="E3912">
            <v>330804015</v>
          </cell>
          <cell r="F3912" t="str">
            <v>腹主动脉—腔静脉瘘成形术</v>
          </cell>
        </row>
        <row r="3912">
          <cell r="H3912" t="str">
            <v>次</v>
          </cell>
          <cell r="I3912" t="str">
            <v>次</v>
          </cell>
          <cell r="J3912">
            <v>2140</v>
          </cell>
          <cell r="K3912">
            <v>1787.1</v>
          </cell>
        </row>
        <row r="3913">
          <cell r="D3913">
            <v>3910</v>
          </cell>
          <cell r="E3913">
            <v>330804016</v>
          </cell>
          <cell r="F3913" t="str">
            <v>腹主动脉—双股动脉Y型人工血管转流术</v>
          </cell>
          <cell r="G3913" t="str">
            <v>包括双髂动脉、股深动脉成形；不含腰交感神经节切除</v>
          </cell>
          <cell r="H3913" t="str">
            <v>人工血管</v>
          </cell>
          <cell r="I3913" t="str">
            <v>次</v>
          </cell>
          <cell r="J3913">
            <v>3478</v>
          </cell>
          <cell r="K3913">
            <v>1942.5</v>
          </cell>
        </row>
        <row r="3914">
          <cell r="D3914">
            <v>3911</v>
          </cell>
          <cell r="E3914">
            <v>3308040160</v>
          </cell>
          <cell r="F3914" t="str">
            <v>腹主动脉—双股动脉Y型人工血管转流术</v>
          </cell>
          <cell r="G3914" t="str">
            <v>330804016项附加，继续向远端架桥，增加一根血管</v>
          </cell>
          <cell r="H3914" t="str">
            <v>人工血管</v>
          </cell>
          <cell r="I3914" t="str">
            <v>根</v>
          </cell>
          <cell r="J3914">
            <v>3478</v>
          </cell>
          <cell r="K3914">
            <v>582.8</v>
          </cell>
        </row>
        <row r="3915">
          <cell r="D3915">
            <v>3912</v>
          </cell>
          <cell r="E3915">
            <v>330804017</v>
          </cell>
          <cell r="F3915" t="str">
            <v>腹主动脉--股动脉人工血管转流术</v>
          </cell>
          <cell r="G3915" t="str">
            <v>包括经腹或经腹膜外</v>
          </cell>
          <cell r="H3915" t="str">
            <v>人工血管</v>
          </cell>
          <cell r="I3915" t="str">
            <v>次</v>
          </cell>
          <cell r="J3915">
            <v>3478</v>
          </cell>
          <cell r="K3915">
            <v>1554</v>
          </cell>
        </row>
        <row r="3916">
          <cell r="D3916">
            <v>3913</v>
          </cell>
          <cell r="E3916">
            <v>3308040170</v>
          </cell>
          <cell r="F3916" t="str">
            <v>腹主动脉--股动脉人工血管转流术</v>
          </cell>
          <cell r="G3916" t="str">
            <v>330804017项附加，继续向远端架桥，增加一根血管</v>
          </cell>
          <cell r="H3916" t="str">
            <v>人工血管</v>
          </cell>
          <cell r="I3916" t="str">
            <v>根</v>
          </cell>
          <cell r="J3916">
            <v>3478</v>
          </cell>
          <cell r="K3916">
            <v>466.2</v>
          </cell>
        </row>
        <row r="3917">
          <cell r="D3917">
            <v>3914</v>
          </cell>
          <cell r="E3917">
            <v>330804018</v>
          </cell>
          <cell r="F3917" t="str">
            <v>腹主动脉消化道瘘修复术</v>
          </cell>
          <cell r="G3917" t="str">
            <v>包括部分肠管切除、吻合、或肠道造瘘术、引流术、动脉瘘口修补及腹腔内移植的各类人工血管与肠管形成的瘘；不含人工血管置换</v>
          </cell>
          <cell r="H3917" t="str">
            <v>人工血管</v>
          </cell>
          <cell r="I3917" t="str">
            <v>次</v>
          </cell>
          <cell r="J3917">
            <v>2688</v>
          </cell>
          <cell r="K3917">
            <v>1554</v>
          </cell>
        </row>
        <row r="3918">
          <cell r="D3918">
            <v>3915</v>
          </cell>
          <cell r="E3918">
            <v>330804019</v>
          </cell>
          <cell r="F3918" t="str">
            <v>布加氏综合症根治术</v>
          </cell>
          <cell r="G3918" t="str">
            <v>包括部分肝切除、肝静脉疏通术，在体外循环下进行；不含体外循环</v>
          </cell>
          <cell r="H3918" t="str">
            <v>次</v>
          </cell>
          <cell r="I3918" t="str">
            <v>次</v>
          </cell>
          <cell r="J3918">
            <v>3519</v>
          </cell>
          <cell r="K3918">
            <v>1942.5</v>
          </cell>
        </row>
        <row r="3919">
          <cell r="D3919">
            <v>3916</v>
          </cell>
          <cell r="E3919">
            <v>330804020</v>
          </cell>
          <cell r="F3919" t="str">
            <v>布加氏综合症病变段切除术</v>
          </cell>
          <cell r="G3919" t="str">
            <v>包括需用体外循环下的膈膜切除、成形或吻合术；不含体外循环</v>
          </cell>
          <cell r="H3919" t="str">
            <v>次</v>
          </cell>
          <cell r="I3919" t="str">
            <v>次</v>
          </cell>
          <cell r="J3919">
            <v>3360</v>
          </cell>
          <cell r="K3919">
            <v>1942.5</v>
          </cell>
        </row>
        <row r="3920">
          <cell r="D3920">
            <v>3917</v>
          </cell>
          <cell r="E3920">
            <v>330804021</v>
          </cell>
          <cell r="F3920" t="str">
            <v>布加氏综合症膈膜切除术</v>
          </cell>
          <cell r="G3920" t="str">
            <v>非体外循环下手术</v>
          </cell>
          <cell r="H3920" t="str">
            <v>次</v>
          </cell>
          <cell r="I3920" t="str">
            <v>次</v>
          </cell>
          <cell r="J3920">
            <v>2957</v>
          </cell>
          <cell r="K3920">
            <v>1709.4</v>
          </cell>
        </row>
        <row r="3921">
          <cell r="D3921">
            <v>3918</v>
          </cell>
          <cell r="E3921">
            <v>330804022</v>
          </cell>
          <cell r="F3921" t="str">
            <v>布加综合症经右房破膜术</v>
          </cell>
        </row>
        <row r="3921">
          <cell r="H3921" t="str">
            <v>次</v>
          </cell>
          <cell r="I3921" t="str">
            <v>次</v>
          </cell>
          <cell r="J3921">
            <v>3091</v>
          </cell>
          <cell r="K3921">
            <v>1787.1</v>
          </cell>
        </row>
        <row r="3922">
          <cell r="D3922">
            <v>3919</v>
          </cell>
          <cell r="E3922">
            <v>330804023</v>
          </cell>
          <cell r="F3922" t="str">
            <v>布加综合症经股静脉－右房联合破膜术</v>
          </cell>
          <cell r="G3922" t="str">
            <v>球囊扩张管</v>
          </cell>
          <cell r="H3922" t="str">
            <v>球囊扩张管</v>
          </cell>
          <cell r="I3922" t="str">
            <v>次</v>
          </cell>
          <cell r="J3922">
            <v>3360</v>
          </cell>
          <cell r="K3922">
            <v>1942.5</v>
          </cell>
        </row>
        <row r="3923">
          <cell r="D3923">
            <v>3920</v>
          </cell>
          <cell r="E3923">
            <v>330804024</v>
          </cell>
          <cell r="F3923" t="str">
            <v>布加综合症肠—房人工血管转流术</v>
          </cell>
          <cell r="G3923" t="str">
            <v>包括肠－房或脾－房</v>
          </cell>
          <cell r="H3923" t="str">
            <v>人工血管</v>
          </cell>
          <cell r="I3923" t="str">
            <v>次</v>
          </cell>
          <cell r="J3923">
            <v>2326</v>
          </cell>
          <cell r="K3923">
            <v>1942.5</v>
          </cell>
        </row>
        <row r="3924">
          <cell r="D3924">
            <v>3921</v>
          </cell>
          <cell r="E3924">
            <v>330804025</v>
          </cell>
          <cell r="F3924" t="str">
            <v>布加综合症肠—颈人工血管转流术</v>
          </cell>
          <cell r="G3924" t="str">
            <v>人工血管</v>
          </cell>
          <cell r="H3924" t="str">
            <v>人工血管</v>
          </cell>
          <cell r="I3924" t="str">
            <v>次</v>
          </cell>
          <cell r="J3924">
            <v>2326</v>
          </cell>
          <cell r="K3924">
            <v>1942.5</v>
          </cell>
        </row>
        <row r="3925">
          <cell r="D3925">
            <v>3922</v>
          </cell>
          <cell r="E3925">
            <v>330804026</v>
          </cell>
          <cell r="F3925" t="str">
            <v>布加综合症腔—房人工血管转流术</v>
          </cell>
          <cell r="G3925" t="str">
            <v>人工血管</v>
          </cell>
          <cell r="H3925" t="str">
            <v>人工血管</v>
          </cell>
          <cell r="I3925" t="str">
            <v>次</v>
          </cell>
          <cell r="J3925">
            <v>3024</v>
          </cell>
          <cell r="K3925">
            <v>1942.5</v>
          </cell>
        </row>
        <row r="3926">
          <cell r="D3926">
            <v>3923</v>
          </cell>
          <cell r="E3926">
            <v>330804027</v>
          </cell>
          <cell r="F3926" t="str">
            <v>布加综合症腔—肠—房人工血管转流术</v>
          </cell>
          <cell r="G3926" t="str">
            <v>人工血管</v>
          </cell>
          <cell r="H3926" t="str">
            <v>人工血管</v>
          </cell>
          <cell r="I3926" t="str">
            <v>次</v>
          </cell>
          <cell r="J3926">
            <v>4704</v>
          </cell>
          <cell r="K3926">
            <v>2719.5</v>
          </cell>
        </row>
        <row r="3927">
          <cell r="D3927">
            <v>3924</v>
          </cell>
          <cell r="E3927">
            <v>330804028</v>
          </cell>
          <cell r="F3927" t="str">
            <v>经胸后路腔静脉人工血管转流术</v>
          </cell>
          <cell r="G3927" t="str">
            <v>人工血管</v>
          </cell>
          <cell r="H3927" t="str">
            <v>人工血管</v>
          </cell>
          <cell r="I3927" t="str">
            <v>次</v>
          </cell>
          <cell r="J3927">
            <v>2326</v>
          </cell>
          <cell r="K3927">
            <v>1942.5</v>
          </cell>
        </row>
        <row r="3928">
          <cell r="D3928">
            <v>3925</v>
          </cell>
          <cell r="E3928">
            <v>330804029</v>
          </cell>
          <cell r="F3928" t="str">
            <v>上腔静脉阻塞自体大隐静脉螺旋管道架桥术</v>
          </cell>
          <cell r="G3928" t="str">
            <v>含大隐静脉取用</v>
          </cell>
          <cell r="H3928" t="str">
            <v>次</v>
          </cell>
          <cell r="I3928" t="str">
            <v>次</v>
          </cell>
          <cell r="J3928">
            <v>3360</v>
          </cell>
          <cell r="K3928">
            <v>1942.5</v>
          </cell>
        </row>
        <row r="3929">
          <cell r="D3929">
            <v>3926</v>
          </cell>
          <cell r="E3929">
            <v>330804030</v>
          </cell>
          <cell r="F3929" t="str">
            <v>上腔静脉综合症Y型人工血管转流术</v>
          </cell>
          <cell r="G3929" t="str">
            <v>包括无名、锁骨下、颈静脉向上腔或右心房转流</v>
          </cell>
          <cell r="H3929" t="str">
            <v>人工血管</v>
          </cell>
          <cell r="I3929" t="str">
            <v>次</v>
          </cell>
          <cell r="J3929">
            <v>3360</v>
          </cell>
          <cell r="K3929">
            <v>1942.5</v>
          </cell>
        </row>
        <row r="3930">
          <cell r="D3930">
            <v>3927</v>
          </cell>
          <cell r="E3930">
            <v>330804031</v>
          </cell>
          <cell r="F3930" t="str">
            <v>无名静脉—上腔静脉人工血管转流术</v>
          </cell>
          <cell r="G3930" t="str">
            <v>人工血管</v>
          </cell>
          <cell r="H3930" t="str">
            <v>人工血管</v>
          </cell>
          <cell r="I3930" t="str">
            <v>次</v>
          </cell>
          <cell r="J3930">
            <v>3360</v>
          </cell>
          <cell r="K3930">
            <v>1942.5</v>
          </cell>
        </row>
        <row r="3931">
          <cell r="D3931">
            <v>3928</v>
          </cell>
          <cell r="E3931">
            <v>330804032</v>
          </cell>
          <cell r="F3931" t="str">
            <v>脾—肺固定术(脾肺分流术)</v>
          </cell>
        </row>
        <row r="3931">
          <cell r="H3931" t="str">
            <v>次</v>
          </cell>
          <cell r="I3931" t="str">
            <v>次</v>
          </cell>
          <cell r="J3931">
            <v>2957</v>
          </cell>
          <cell r="K3931">
            <v>1709.4</v>
          </cell>
        </row>
        <row r="3932">
          <cell r="D3932">
            <v>3929</v>
          </cell>
          <cell r="E3932">
            <v>330804033</v>
          </cell>
          <cell r="F3932" t="str">
            <v>脾肾动脉吻合术</v>
          </cell>
        </row>
        <row r="3932">
          <cell r="H3932" t="str">
            <v>次</v>
          </cell>
          <cell r="I3932" t="str">
            <v>次</v>
          </cell>
          <cell r="J3932">
            <v>1856</v>
          </cell>
          <cell r="K3932">
            <v>1443</v>
          </cell>
        </row>
        <row r="3933">
          <cell r="D3933">
            <v>3930</v>
          </cell>
          <cell r="E3933">
            <v>330804034</v>
          </cell>
          <cell r="F3933" t="str">
            <v>肠—腔静脉“H”型架桥转流术</v>
          </cell>
          <cell r="G3933" t="str">
            <v>包括脾—肾架桥转流术、及肠—腔直接吻合术</v>
          </cell>
          <cell r="H3933" t="str">
            <v>次</v>
          </cell>
          <cell r="I3933" t="str">
            <v>次</v>
          </cell>
          <cell r="J3933">
            <v>2957</v>
          </cell>
          <cell r="K3933">
            <v>1709.4</v>
          </cell>
        </row>
        <row r="3934">
          <cell r="D3934">
            <v>3931</v>
          </cell>
          <cell r="E3934">
            <v>330804035</v>
          </cell>
          <cell r="F3934" t="str">
            <v>腔静脉切开滤网置放术</v>
          </cell>
          <cell r="G3934" t="str">
            <v>手术切开置放</v>
          </cell>
          <cell r="H3934" t="str">
            <v>滤网及输送器</v>
          </cell>
          <cell r="I3934" t="str">
            <v>次</v>
          </cell>
          <cell r="J3934">
            <v>2042</v>
          </cell>
          <cell r="K3934">
            <v>1709</v>
          </cell>
        </row>
        <row r="3935">
          <cell r="D3935">
            <v>3932</v>
          </cell>
          <cell r="E3935">
            <v>330804036</v>
          </cell>
          <cell r="F3935" t="str">
            <v>腔静脉取栓＋血管成形术</v>
          </cell>
        </row>
        <row r="3935">
          <cell r="H3935" t="str">
            <v>次</v>
          </cell>
          <cell r="I3935" t="str">
            <v>次</v>
          </cell>
          <cell r="J3935">
            <v>2042</v>
          </cell>
          <cell r="K3935">
            <v>1709</v>
          </cell>
        </row>
        <row r="3936">
          <cell r="D3936">
            <v>3933</v>
          </cell>
          <cell r="E3936">
            <v>330804037</v>
          </cell>
          <cell r="F3936" t="str">
            <v>下腔静脉肠系膜上静脉分流术</v>
          </cell>
        </row>
        <row r="3936">
          <cell r="H3936" t="str">
            <v>次</v>
          </cell>
          <cell r="I3936" t="str">
            <v>次</v>
          </cell>
          <cell r="J3936">
            <v>2150</v>
          </cell>
          <cell r="K3936">
            <v>1154.4</v>
          </cell>
        </row>
        <row r="3937">
          <cell r="D3937">
            <v>3934</v>
          </cell>
          <cell r="E3937">
            <v>330804038</v>
          </cell>
          <cell r="F3937" t="str">
            <v>双髂总静脉下腔静脉“Y”型人工血管转流术</v>
          </cell>
          <cell r="G3937" t="str">
            <v>包括双股—下腔架桥转流</v>
          </cell>
          <cell r="H3937" t="str">
            <v>人工血管</v>
          </cell>
          <cell r="I3937" t="str">
            <v>次</v>
          </cell>
          <cell r="J3937">
            <v>2042</v>
          </cell>
          <cell r="K3937">
            <v>1709</v>
          </cell>
        </row>
        <row r="3938">
          <cell r="D3938">
            <v>3935</v>
          </cell>
          <cell r="E3938">
            <v>330804039</v>
          </cell>
          <cell r="F3938" t="str">
            <v>股股动脉人工血管转流术</v>
          </cell>
          <cell r="G3938" t="str">
            <v>人工血管</v>
          </cell>
          <cell r="H3938" t="str">
            <v>人工血管</v>
          </cell>
          <cell r="I3938" t="str">
            <v>次</v>
          </cell>
          <cell r="J3938">
            <v>2016</v>
          </cell>
          <cell r="K3938">
            <v>1082</v>
          </cell>
        </row>
        <row r="3939">
          <cell r="D3939">
            <v>3936</v>
          </cell>
          <cell r="E3939">
            <v>330804040</v>
          </cell>
          <cell r="F3939" t="str">
            <v>股胫前动脉转流术</v>
          </cell>
          <cell r="G3939" t="str">
            <v>人工血管</v>
          </cell>
          <cell r="H3939" t="str">
            <v>人工血管</v>
          </cell>
          <cell r="I3939" t="str">
            <v>次</v>
          </cell>
          <cell r="J3939">
            <v>1806</v>
          </cell>
          <cell r="K3939">
            <v>1082</v>
          </cell>
        </row>
        <row r="3940">
          <cell r="D3940">
            <v>3937</v>
          </cell>
          <cell r="E3940">
            <v>330804041</v>
          </cell>
          <cell r="F3940" t="str">
            <v>股腘动脉人工自体血管移植术</v>
          </cell>
          <cell r="G3940" t="str">
            <v>包括股—股转流、原位大隐静脉转流</v>
          </cell>
          <cell r="H3940" t="str">
            <v>瓣膜刀或其它能破坏瓣膜的代用品</v>
          </cell>
          <cell r="I3940" t="str">
            <v>次</v>
          </cell>
          <cell r="J3940">
            <v>2042</v>
          </cell>
          <cell r="K3940">
            <v>1709</v>
          </cell>
        </row>
        <row r="3941">
          <cell r="D3941">
            <v>3938</v>
          </cell>
          <cell r="E3941">
            <v>330804042</v>
          </cell>
          <cell r="F3941" t="str">
            <v>肢体动脉内膜剥脱成形术</v>
          </cell>
        </row>
        <row r="3941">
          <cell r="H3941" t="str">
            <v>每个切口</v>
          </cell>
          <cell r="I3941" t="str">
            <v>每个切口</v>
          </cell>
          <cell r="J3941">
            <v>1243</v>
          </cell>
          <cell r="K3941">
            <v>1081.9</v>
          </cell>
        </row>
        <row r="3942">
          <cell r="D3942">
            <v>3939</v>
          </cell>
          <cell r="E3942">
            <v>330804043</v>
          </cell>
          <cell r="F3942" t="str">
            <v>肢体动静脉切开取栓术</v>
          </cell>
          <cell r="G3942" t="str">
            <v>包括四肢各部位取栓</v>
          </cell>
          <cell r="H3942" t="str">
            <v>取栓管</v>
          </cell>
          <cell r="I3942" t="str">
            <v>每个切口</v>
          </cell>
          <cell r="J3942">
            <v>1392</v>
          </cell>
          <cell r="K3942">
            <v>1298.3</v>
          </cell>
        </row>
        <row r="3943">
          <cell r="D3943">
            <v>3940</v>
          </cell>
          <cell r="E3943">
            <v>330804044</v>
          </cell>
          <cell r="F3943" t="str">
            <v>肢体动脉瘤切除＋血管移植术</v>
          </cell>
          <cell r="G3943" t="str">
            <v>包括假性动脉瘤、自体血管取用</v>
          </cell>
          <cell r="H3943" t="str">
            <v>次</v>
          </cell>
          <cell r="I3943" t="str">
            <v>次</v>
          </cell>
          <cell r="J3943">
            <v>1849</v>
          </cell>
          <cell r="K3943">
            <v>1554</v>
          </cell>
        </row>
        <row r="3944">
          <cell r="D3944">
            <v>3941</v>
          </cell>
          <cell r="E3944">
            <v>330804045</v>
          </cell>
          <cell r="F3944" t="str">
            <v>肢体动脉血管旁路移植术</v>
          </cell>
          <cell r="G3944" t="str">
            <v>包括四肢各支动脉</v>
          </cell>
          <cell r="H3944" t="str">
            <v>次</v>
          </cell>
          <cell r="I3944" t="str">
            <v>次</v>
          </cell>
          <cell r="J3944">
            <v>2688</v>
          </cell>
          <cell r="K3944">
            <v>1554</v>
          </cell>
        </row>
        <row r="3945">
          <cell r="D3945">
            <v>3942</v>
          </cell>
          <cell r="E3945">
            <v>330804046</v>
          </cell>
          <cell r="F3945" t="str">
            <v>腋—双股动脉人工血管转流术</v>
          </cell>
          <cell r="G3945" t="str">
            <v>人工血管</v>
          </cell>
          <cell r="H3945" t="str">
            <v>人工血管</v>
          </cell>
          <cell r="I3945" t="str">
            <v>次</v>
          </cell>
          <cell r="J3945">
            <v>4032</v>
          </cell>
          <cell r="K3945">
            <v>2331</v>
          </cell>
        </row>
        <row r="3946">
          <cell r="D3946">
            <v>3943</v>
          </cell>
          <cell r="E3946">
            <v>330804047</v>
          </cell>
          <cell r="F3946" t="str">
            <v>腋—股动脉人工血管转流术</v>
          </cell>
          <cell r="G3946" t="str">
            <v>人工血管</v>
          </cell>
          <cell r="H3946" t="str">
            <v>人工血管</v>
          </cell>
          <cell r="I3946" t="str">
            <v>次</v>
          </cell>
          <cell r="J3946">
            <v>3494</v>
          </cell>
          <cell r="K3946">
            <v>2020</v>
          </cell>
        </row>
        <row r="3947">
          <cell r="D3947">
            <v>3944</v>
          </cell>
          <cell r="E3947">
            <v>330804048</v>
          </cell>
          <cell r="F3947" t="str">
            <v>肢体动静脉修复术</v>
          </cell>
          <cell r="G3947" t="str">
            <v>包括外伤、血管破裂、断裂吻合、及补片成形</v>
          </cell>
          <cell r="H3947" t="str">
            <v>次</v>
          </cell>
          <cell r="I3947" t="str">
            <v>次</v>
          </cell>
          <cell r="J3947">
            <v>1856</v>
          </cell>
          <cell r="K3947">
            <v>1554</v>
          </cell>
        </row>
        <row r="3948">
          <cell r="D3948">
            <v>3945</v>
          </cell>
          <cell r="E3948">
            <v>330804049</v>
          </cell>
          <cell r="F3948" t="str">
            <v>上肢血管探查术</v>
          </cell>
          <cell r="G3948" t="str">
            <v>包括肱动脉、桡动脉、尺动脉血管探查术、下肢血管探查术</v>
          </cell>
          <cell r="H3948" t="str">
            <v>次</v>
          </cell>
          <cell r="I3948" t="str">
            <v>次</v>
          </cell>
          <cell r="J3948">
            <v>928</v>
          </cell>
          <cell r="K3948">
            <v>721.5</v>
          </cell>
        </row>
        <row r="3949">
          <cell r="D3949">
            <v>3946</v>
          </cell>
          <cell r="E3949">
            <v>330804050</v>
          </cell>
          <cell r="F3949" t="str">
            <v>先天性动静脉瘘栓塞＋切除术</v>
          </cell>
          <cell r="G3949" t="str">
            <v>含部分切除、缝扎</v>
          </cell>
          <cell r="H3949" t="str">
            <v>栓塞剂、导管</v>
          </cell>
          <cell r="I3949" t="str">
            <v>次</v>
          </cell>
          <cell r="J3949">
            <v>1670</v>
          </cell>
          <cell r="K3949">
            <v>1165.5</v>
          </cell>
        </row>
        <row r="3950">
          <cell r="D3950">
            <v>3947</v>
          </cell>
          <cell r="E3950">
            <v>330804051</v>
          </cell>
          <cell r="F3950" t="str">
            <v>肢体静脉动脉化</v>
          </cell>
        </row>
        <row r="3950">
          <cell r="H3950" t="str">
            <v>次</v>
          </cell>
          <cell r="I3950" t="str">
            <v>次</v>
          </cell>
          <cell r="J3950">
            <v>1479</v>
          </cell>
          <cell r="K3950">
            <v>1243</v>
          </cell>
        </row>
        <row r="3951">
          <cell r="D3951">
            <v>3948</v>
          </cell>
          <cell r="E3951">
            <v>330804052</v>
          </cell>
          <cell r="F3951" t="str">
            <v>动静脉人工内瘘成形术</v>
          </cell>
          <cell r="G3951" t="str">
            <v>包括原部位的动、静脉吻合，动静脉内外瘘栓塞再通术</v>
          </cell>
          <cell r="H3951" t="str">
            <v>次</v>
          </cell>
          <cell r="I3951" t="str">
            <v>次</v>
          </cell>
          <cell r="J3951">
            <v>1398</v>
          </cell>
          <cell r="K3951">
            <v>1165.5</v>
          </cell>
        </row>
        <row r="3952">
          <cell r="D3952">
            <v>3949</v>
          </cell>
          <cell r="E3952">
            <v>330804053</v>
          </cell>
          <cell r="F3952" t="str">
            <v>动静脉人工内瘘人工血管转流术</v>
          </cell>
          <cell r="G3952" t="str">
            <v>包括原部位的动、静脉吻合，动静脉内外瘘栓塞再通术</v>
          </cell>
          <cell r="H3952" t="str">
            <v>人工血管</v>
          </cell>
          <cell r="I3952" t="str">
            <v>次</v>
          </cell>
          <cell r="J3952">
            <v>1671</v>
          </cell>
          <cell r="K3952">
            <v>1398.6</v>
          </cell>
        </row>
        <row r="3953">
          <cell r="D3953">
            <v>3950</v>
          </cell>
          <cell r="E3953">
            <v>330804054</v>
          </cell>
          <cell r="F3953" t="str">
            <v>人工动静脉瘘切除重造术</v>
          </cell>
        </row>
        <row r="3953">
          <cell r="H3953" t="str">
            <v>次</v>
          </cell>
          <cell r="I3953" t="str">
            <v>次</v>
          </cell>
          <cell r="J3953">
            <v>1664</v>
          </cell>
          <cell r="K3953">
            <v>1398.6</v>
          </cell>
        </row>
        <row r="3954">
          <cell r="D3954">
            <v>3951</v>
          </cell>
          <cell r="E3954">
            <v>330804055</v>
          </cell>
          <cell r="F3954" t="str">
            <v>外伤性动静脉瘘修补术＋血管移植术</v>
          </cell>
          <cell r="G3954" t="str">
            <v>包括四头结扎、补片、结扎其中一根血管，或加血管移植</v>
          </cell>
          <cell r="H3954" t="str">
            <v>次</v>
          </cell>
          <cell r="I3954" t="str">
            <v>次</v>
          </cell>
          <cell r="J3954">
            <v>2957</v>
          </cell>
          <cell r="K3954">
            <v>1709</v>
          </cell>
        </row>
        <row r="3955">
          <cell r="D3955">
            <v>3952</v>
          </cell>
          <cell r="E3955">
            <v>330804056</v>
          </cell>
          <cell r="F3955" t="str">
            <v>股静脉带戒术</v>
          </cell>
          <cell r="G3955" t="str">
            <v>包括瓣膜修补术</v>
          </cell>
          <cell r="H3955" t="str">
            <v>次</v>
          </cell>
          <cell r="I3955" t="str">
            <v>次</v>
          </cell>
          <cell r="J3955">
            <v>1295</v>
          </cell>
          <cell r="K3955">
            <v>1087.8</v>
          </cell>
        </row>
        <row r="3956">
          <cell r="D3956">
            <v>3953</v>
          </cell>
          <cell r="E3956">
            <v>330804057</v>
          </cell>
          <cell r="F3956" t="str">
            <v>血管危象探查修复术</v>
          </cell>
          <cell r="G3956" t="str">
            <v>指血管修复术后发生痉挛、栓塞后的探查修复术</v>
          </cell>
          <cell r="H3956" t="str">
            <v>次</v>
          </cell>
          <cell r="I3956" t="str">
            <v>次</v>
          </cell>
          <cell r="J3956">
            <v>1207</v>
          </cell>
          <cell r="K3956">
            <v>938</v>
          </cell>
        </row>
        <row r="3957">
          <cell r="D3957">
            <v>3954</v>
          </cell>
          <cell r="E3957">
            <v>330804058</v>
          </cell>
          <cell r="F3957" t="str">
            <v>下肢深静脉带瓣膜段置换术</v>
          </cell>
        </row>
        <row r="3957">
          <cell r="H3957" t="str">
            <v>次</v>
          </cell>
          <cell r="I3957" t="str">
            <v>次</v>
          </cell>
          <cell r="J3957">
            <v>1856</v>
          </cell>
          <cell r="K3957">
            <v>1554</v>
          </cell>
        </row>
        <row r="3958">
          <cell r="D3958">
            <v>3955</v>
          </cell>
          <cell r="E3958">
            <v>330804059</v>
          </cell>
          <cell r="F3958" t="str">
            <v>大隐静脉耻骨上转流术</v>
          </cell>
          <cell r="G3958" t="str">
            <v>包括人工动—静脉瘘</v>
          </cell>
          <cell r="H3958" t="str">
            <v>单侧</v>
          </cell>
          <cell r="I3958" t="str">
            <v>单侧</v>
          </cell>
          <cell r="J3958">
            <v>2016</v>
          </cell>
          <cell r="K3958">
            <v>1165.5</v>
          </cell>
        </row>
        <row r="3959">
          <cell r="D3959">
            <v>3956</v>
          </cell>
          <cell r="E3959">
            <v>330804060</v>
          </cell>
          <cell r="F3959" t="str">
            <v>大隐静脉高位结扎＋剥脱术</v>
          </cell>
          <cell r="G3959" t="str">
            <v>包括下肢大小静脉</v>
          </cell>
          <cell r="H3959" t="str">
            <v>单侧</v>
          </cell>
          <cell r="I3959" t="str">
            <v>单侧</v>
          </cell>
          <cell r="J3959">
            <v>1295</v>
          </cell>
          <cell r="K3959">
            <v>1295</v>
          </cell>
        </row>
        <row r="3960">
          <cell r="D3960">
            <v>3957</v>
          </cell>
          <cell r="E3960">
            <v>330804061</v>
          </cell>
          <cell r="F3960" t="str">
            <v>小动脉吻合术</v>
          </cell>
          <cell r="G3960" t="str">
            <v>包括指、趾动脉吻合</v>
          </cell>
          <cell r="H3960" t="str">
            <v>单侧</v>
          </cell>
          <cell r="I3960" t="str">
            <v>单侧</v>
          </cell>
          <cell r="J3960">
            <v>1109</v>
          </cell>
          <cell r="K3960">
            <v>932</v>
          </cell>
        </row>
        <row r="3961">
          <cell r="D3961">
            <v>3958</v>
          </cell>
          <cell r="E3961">
            <v>330804062</v>
          </cell>
          <cell r="F3961" t="str">
            <v>小动脉血管移植术</v>
          </cell>
          <cell r="G3961" t="str">
            <v>包括交通支结扎术指、趾血管移植</v>
          </cell>
          <cell r="H3961" t="str">
            <v>次</v>
          </cell>
          <cell r="I3961" t="str">
            <v>次</v>
          </cell>
          <cell r="J3961">
            <v>1479</v>
          </cell>
          <cell r="K3961">
            <v>1243</v>
          </cell>
        </row>
        <row r="3962">
          <cell r="D3962">
            <v>3959</v>
          </cell>
          <cell r="E3962">
            <v>330804063</v>
          </cell>
          <cell r="F3962" t="str">
            <v>大网膜游离移植术</v>
          </cell>
          <cell r="G3962" t="str">
            <v>包括交通支结扎术将大网膜全部游离后与其它部位血管再做吻合，或原位经裁剪后游移到所需部位</v>
          </cell>
          <cell r="H3962" t="str">
            <v>次</v>
          </cell>
          <cell r="I3962" t="str">
            <v>次</v>
          </cell>
          <cell r="J3962">
            <v>1212</v>
          </cell>
          <cell r="K3962">
            <v>1010</v>
          </cell>
        </row>
        <row r="3963">
          <cell r="D3963">
            <v>3960</v>
          </cell>
          <cell r="E3963">
            <v>330804064</v>
          </cell>
          <cell r="F3963" t="str">
            <v>闭塞血管激光再通术</v>
          </cell>
          <cell r="G3963" t="str">
            <v>直视下手术</v>
          </cell>
          <cell r="H3963" t="str">
            <v>次</v>
          </cell>
          <cell r="I3963" t="str">
            <v>次</v>
          </cell>
          <cell r="J3963">
            <v>1671</v>
          </cell>
          <cell r="K3963">
            <v>1398.6</v>
          </cell>
        </row>
        <row r="3964">
          <cell r="D3964">
            <v>3961</v>
          </cell>
          <cell r="E3964">
            <v>330804065</v>
          </cell>
          <cell r="F3964" t="str">
            <v>海绵状血管瘤激光治疗术</v>
          </cell>
          <cell r="G3964" t="str">
            <v>皮肤切开直视下进行激光治疗，含栓塞</v>
          </cell>
          <cell r="H3964" t="str">
            <v>次</v>
          </cell>
          <cell r="I3964" t="str">
            <v>次</v>
          </cell>
          <cell r="J3964">
            <v>726</v>
          </cell>
          <cell r="K3964">
            <v>466</v>
          </cell>
        </row>
        <row r="3965">
          <cell r="D3965">
            <v>3962</v>
          </cell>
          <cell r="E3965">
            <v>330804066</v>
          </cell>
          <cell r="F3965" t="str">
            <v>经血管镜股静脉瓣修复术</v>
          </cell>
        </row>
        <row r="3965">
          <cell r="H3965" t="str">
            <v>次</v>
          </cell>
          <cell r="I3965" t="str">
            <v>次</v>
          </cell>
          <cell r="J3965">
            <v>1322</v>
          </cell>
          <cell r="K3965">
            <v>865.8</v>
          </cell>
        </row>
        <row r="3966">
          <cell r="D3966">
            <v>3963</v>
          </cell>
          <cell r="E3966">
            <v>330804067</v>
          </cell>
          <cell r="F3966" t="str">
            <v>心脏再同步化治疗术（CRT）</v>
          </cell>
          <cell r="G3966" t="str">
            <v>电极、导管、起搏器及传输系统</v>
          </cell>
          <cell r="H3966" t="str">
            <v>电极、导管、起搏器及传输系统</v>
          </cell>
          <cell r="I3966" t="str">
            <v>次</v>
          </cell>
          <cell r="J3966">
            <v>2774</v>
          </cell>
          <cell r="K3966">
            <v>2331</v>
          </cell>
        </row>
        <row r="3967">
          <cell r="D3967">
            <v>3964</v>
          </cell>
          <cell r="E3967">
            <v>330804068</v>
          </cell>
          <cell r="F3967" t="str">
            <v>心脏再同步化治疗既埋藏式除颤器植入术（CRT-D）</v>
          </cell>
          <cell r="G3967" t="str">
            <v>电极、导管、除颤器及传输系统</v>
          </cell>
          <cell r="H3967" t="str">
            <v>电极、导管、除颤器及传输系统</v>
          </cell>
          <cell r="I3967" t="str">
            <v>次</v>
          </cell>
          <cell r="J3967">
            <v>4704</v>
          </cell>
          <cell r="K3967">
            <v>2719.5</v>
          </cell>
        </row>
        <row r="3968">
          <cell r="D3968">
            <v>3965</v>
          </cell>
          <cell r="E3968">
            <v>330804070</v>
          </cell>
          <cell r="F3968" t="str">
            <v>大隐静脉闭合术</v>
          </cell>
          <cell r="G3968" t="str">
            <v>包括小隐静脉</v>
          </cell>
          <cell r="H3968" t="str">
            <v>次</v>
          </cell>
          <cell r="I3968" t="str">
            <v>次</v>
          </cell>
          <cell r="J3968">
            <v>1392</v>
          </cell>
          <cell r="K3968">
            <v>1392</v>
          </cell>
        </row>
        <row r="3969">
          <cell r="D3969">
            <v>3966</v>
          </cell>
          <cell r="E3969">
            <v>330804071</v>
          </cell>
          <cell r="F3969" t="str">
            <v>夹层动脉瘤腔内隔绝术</v>
          </cell>
          <cell r="G3969" t="str">
            <v>人工血管、封闭胶</v>
          </cell>
          <cell r="H3969" t="str">
            <v>人工血管、封闭胶</v>
          </cell>
          <cell r="I3969" t="str">
            <v>次</v>
          </cell>
          <cell r="J3969">
            <v>3360</v>
          </cell>
          <cell r="K3969">
            <v>2220</v>
          </cell>
        </row>
        <row r="3970">
          <cell r="D3970">
            <v>3967</v>
          </cell>
          <cell r="E3970">
            <v>330804072</v>
          </cell>
          <cell r="F3970" t="str">
            <v>经皮透光直视下动力铺助静脉切除术</v>
          </cell>
          <cell r="G3970" t="str">
            <v>药品</v>
          </cell>
          <cell r="H3970" t="str">
            <v>药品</v>
          </cell>
          <cell r="I3970" t="str">
            <v>人次</v>
          </cell>
          <cell r="J3970">
            <v>979</v>
          </cell>
          <cell r="K3970">
            <v>888</v>
          </cell>
        </row>
        <row r="3971">
          <cell r="D3971">
            <v>3968</v>
          </cell>
          <cell r="E3971">
            <v>330804073</v>
          </cell>
          <cell r="F3971" t="str">
            <v>腘静脉带戒术
</v>
          </cell>
          <cell r="G3971" t="str">
            <v>患者仰卧于手术台，消毒铺巾，腘静脉切口，显露游离出腘静脉，寻找病变瓣膜，用人工材料或自体血管修剪后环包于病变瓣膜，缩缝至适宜管径，彻底止血冲洗后放植引流，关闭切口。不含瓣膜修补术、自体血管取材术。</v>
          </cell>
          <cell r="H3971" t="str">
            <v>次</v>
          </cell>
          <cell r="I3971" t="str">
            <v>次</v>
          </cell>
          <cell r="J3971">
            <v>1514</v>
          </cell>
          <cell r="K3971">
            <v>1000</v>
          </cell>
        </row>
        <row r="3972">
          <cell r="D3972">
            <v>3969</v>
          </cell>
          <cell r="E3972" t="str">
            <v>s330804001</v>
          </cell>
          <cell r="F3972" t="str">
            <v>颈动脉斑块内膜剥脱术</v>
          </cell>
        </row>
        <row r="3972">
          <cell r="H3972" t="str">
            <v>次</v>
          </cell>
          <cell r="I3972" t="str">
            <v>次</v>
          </cell>
          <cell r="J3972">
            <v>1671</v>
          </cell>
          <cell r="K3972">
            <v>1298.7</v>
          </cell>
        </row>
        <row r="3973">
          <cell r="D3973">
            <v>3970</v>
          </cell>
          <cell r="E3973" t="str">
            <v>s330804002</v>
          </cell>
          <cell r="F3973" t="str">
            <v>锁骨下动脉阻塞搭桥术</v>
          </cell>
        </row>
        <row r="3973">
          <cell r="H3973" t="str">
            <v>次</v>
          </cell>
          <cell r="I3973" t="str">
            <v>次</v>
          </cell>
          <cell r="J3973">
            <v>2710</v>
          </cell>
          <cell r="K3973">
            <v>1731.6</v>
          </cell>
        </row>
        <row r="3974">
          <cell r="D3974">
            <v>3971</v>
          </cell>
          <cell r="E3974">
            <v>3309</v>
          </cell>
          <cell r="F3974" t="str">
            <v>9.造血及淋巴系统手术</v>
          </cell>
        </row>
        <row r="3975">
          <cell r="D3975">
            <v>3972</v>
          </cell>
          <cell r="E3975">
            <v>330900001</v>
          </cell>
          <cell r="F3975" t="str">
            <v>淋巴结穿刺术</v>
          </cell>
        </row>
        <row r="3975">
          <cell r="H3975" t="str">
            <v>次</v>
          </cell>
          <cell r="I3975" t="str">
            <v>次</v>
          </cell>
          <cell r="J3975">
            <v>80</v>
          </cell>
          <cell r="K3975">
            <v>60.3</v>
          </cell>
        </row>
        <row r="3976">
          <cell r="D3976">
            <v>3973</v>
          </cell>
          <cell r="E3976">
            <v>330900002</v>
          </cell>
          <cell r="F3976" t="str">
            <v>体表淋巴结摘除术</v>
          </cell>
          <cell r="G3976" t="str">
            <v>含活检</v>
          </cell>
          <cell r="H3976" t="str">
            <v>每个部位</v>
          </cell>
          <cell r="I3976" t="str">
            <v>每个部位</v>
          </cell>
          <cell r="J3976">
            <v>320</v>
          </cell>
          <cell r="K3976">
            <v>309.1</v>
          </cell>
        </row>
        <row r="3977">
          <cell r="D3977">
            <v>3974</v>
          </cell>
          <cell r="E3977">
            <v>330900003</v>
          </cell>
          <cell r="F3977" t="str">
            <v>颈淋巴结清扫术</v>
          </cell>
        </row>
        <row r="3977">
          <cell r="H3977" t="str">
            <v>次</v>
          </cell>
          <cell r="I3977" t="str">
            <v>次</v>
          </cell>
          <cell r="J3977">
            <v>1398</v>
          </cell>
          <cell r="K3977">
            <v>1165.5</v>
          </cell>
        </row>
        <row r="3978">
          <cell r="D3978">
            <v>3975</v>
          </cell>
          <cell r="E3978">
            <v>330900004</v>
          </cell>
          <cell r="F3978" t="str">
            <v>腋窝淋巴结清扫术</v>
          </cell>
        </row>
        <row r="3978">
          <cell r="H3978" t="str">
            <v>次</v>
          </cell>
          <cell r="I3978" t="str">
            <v>次</v>
          </cell>
          <cell r="J3978">
            <v>1355</v>
          </cell>
          <cell r="K3978">
            <v>803.7</v>
          </cell>
        </row>
        <row r="3979">
          <cell r="D3979">
            <v>3976</v>
          </cell>
          <cell r="E3979">
            <v>330900005</v>
          </cell>
          <cell r="F3979" t="str">
            <v>腹股沟淋巴结清除术</v>
          </cell>
          <cell r="G3979" t="str">
            <v>含区域淋巴结切除</v>
          </cell>
          <cell r="H3979" t="str">
            <v>单侧</v>
          </cell>
          <cell r="I3979" t="str">
            <v>单侧</v>
          </cell>
          <cell r="J3979">
            <v>928</v>
          </cell>
          <cell r="K3979">
            <v>777</v>
          </cell>
        </row>
        <row r="3980">
          <cell r="D3980">
            <v>3977</v>
          </cell>
          <cell r="E3980">
            <v>330900006</v>
          </cell>
          <cell r="F3980" t="str">
            <v>经腹腔镜盆腔淋巴结清扫术</v>
          </cell>
          <cell r="G3980" t="str">
            <v>含区域淋巴结切除</v>
          </cell>
          <cell r="H3980" t="str">
            <v>次</v>
          </cell>
          <cell r="I3980" t="str">
            <v>次</v>
          </cell>
          <cell r="J3980">
            <v>1466</v>
          </cell>
          <cell r="K3980">
            <v>1165.5</v>
          </cell>
        </row>
        <row r="3981">
          <cell r="D3981">
            <v>3978</v>
          </cell>
          <cell r="E3981">
            <v>330900007</v>
          </cell>
          <cell r="F3981" t="str">
            <v>经腹腔镜盆腔淋巴结活检术</v>
          </cell>
          <cell r="G3981" t="str">
            <v>包括淋巴结切除术</v>
          </cell>
          <cell r="H3981" t="str">
            <v>次</v>
          </cell>
          <cell r="I3981" t="str">
            <v>次</v>
          </cell>
          <cell r="J3981">
            <v>1524</v>
          </cell>
          <cell r="K3981">
            <v>1010</v>
          </cell>
        </row>
        <row r="3982">
          <cell r="D3982">
            <v>3979</v>
          </cell>
          <cell r="E3982">
            <v>330900008</v>
          </cell>
          <cell r="F3982" t="str">
            <v>髂腹股沟淋巴结清扫术</v>
          </cell>
          <cell r="G3982" t="str">
            <v>含区域淋巴结切除</v>
          </cell>
          <cell r="H3982" t="str">
            <v>单侧</v>
          </cell>
          <cell r="I3982" t="str">
            <v>单侧</v>
          </cell>
          <cell r="J3982">
            <v>1114</v>
          </cell>
          <cell r="K3982">
            <v>932.4</v>
          </cell>
        </row>
        <row r="3983">
          <cell r="D3983">
            <v>3980</v>
          </cell>
          <cell r="E3983">
            <v>330900009</v>
          </cell>
          <cell r="F3983" t="str">
            <v>胸导管结扎术</v>
          </cell>
          <cell r="G3983" t="str">
            <v>包括乳糜胸外科治疗</v>
          </cell>
          <cell r="H3983" t="str">
            <v>次</v>
          </cell>
          <cell r="I3983" t="str">
            <v>次</v>
          </cell>
          <cell r="J3983">
            <v>1392</v>
          </cell>
          <cell r="K3983">
            <v>1165.5</v>
          </cell>
        </row>
        <row r="3984">
          <cell r="D3984">
            <v>3981</v>
          </cell>
          <cell r="E3984">
            <v>330900010</v>
          </cell>
          <cell r="F3984" t="str">
            <v>经胸腔镜胸导管结扎术</v>
          </cell>
          <cell r="G3984" t="str">
            <v>包括乳糜胸外科治疗</v>
          </cell>
          <cell r="H3984" t="str">
            <v>次</v>
          </cell>
          <cell r="I3984" t="str">
            <v>次</v>
          </cell>
          <cell r="J3984">
            <v>2317</v>
          </cell>
          <cell r="K3984">
            <v>1398.6</v>
          </cell>
        </row>
        <row r="3985">
          <cell r="D3985">
            <v>3982</v>
          </cell>
          <cell r="E3985">
            <v>330900011</v>
          </cell>
          <cell r="F3985" t="str">
            <v>颈静脉胸导管吻合术</v>
          </cell>
          <cell r="G3985" t="str">
            <v>含人造血管搭桥</v>
          </cell>
          <cell r="H3985" t="str">
            <v>人造血管</v>
          </cell>
          <cell r="I3985" t="str">
            <v>次</v>
          </cell>
          <cell r="J3985">
            <v>1806</v>
          </cell>
          <cell r="K3985">
            <v>1243.2</v>
          </cell>
        </row>
        <row r="3986">
          <cell r="D3986">
            <v>3983</v>
          </cell>
          <cell r="E3986">
            <v>330900012</v>
          </cell>
          <cell r="F3986" t="str">
            <v>腹股沟淋巴管-腰干淋巴管吻合术</v>
          </cell>
        </row>
        <row r="3986">
          <cell r="H3986" t="str">
            <v>单侧</v>
          </cell>
          <cell r="I3986" t="str">
            <v>单侧</v>
          </cell>
          <cell r="J3986">
            <v>1398</v>
          </cell>
          <cell r="K3986">
            <v>1165.5</v>
          </cell>
        </row>
        <row r="3987">
          <cell r="D3987">
            <v>3984</v>
          </cell>
          <cell r="E3987">
            <v>330900013</v>
          </cell>
          <cell r="F3987" t="str">
            <v>肢体淋巴管-静脉吻合术</v>
          </cell>
        </row>
        <row r="3987">
          <cell r="H3987" t="str">
            <v>每支吻合血管</v>
          </cell>
          <cell r="I3987" t="str">
            <v>每支吻合血管</v>
          </cell>
          <cell r="J3987">
            <v>1291</v>
          </cell>
          <cell r="K3987">
            <v>621.6</v>
          </cell>
        </row>
        <row r="3988">
          <cell r="D3988">
            <v>3985</v>
          </cell>
          <cell r="E3988">
            <v>330900014</v>
          </cell>
          <cell r="F3988" t="str">
            <v>淋巴结—大隐静脉吻合术</v>
          </cell>
        </row>
        <row r="3988">
          <cell r="H3988" t="str">
            <v>单侧</v>
          </cell>
          <cell r="I3988" t="str">
            <v>单侧</v>
          </cell>
          <cell r="J3988">
            <v>1410</v>
          </cell>
          <cell r="K3988">
            <v>621.6</v>
          </cell>
        </row>
        <row r="3989">
          <cell r="D3989">
            <v>3986</v>
          </cell>
          <cell r="E3989">
            <v>330900015</v>
          </cell>
          <cell r="F3989" t="str">
            <v>淋巴管瘤蔓状血管瘤切除术</v>
          </cell>
          <cell r="G3989" t="str">
            <v>包括颈部及躯干部，瘤体侵及深筋膜以下深层组织</v>
          </cell>
          <cell r="H3989" t="str">
            <v>次</v>
          </cell>
          <cell r="I3989" t="str">
            <v>次</v>
          </cell>
          <cell r="J3989">
            <v>1114</v>
          </cell>
          <cell r="K3989">
            <v>932.4</v>
          </cell>
        </row>
        <row r="3990">
          <cell r="D3990">
            <v>3987</v>
          </cell>
          <cell r="E3990">
            <v>330900016</v>
          </cell>
          <cell r="F3990" t="str">
            <v>脾部分切除术</v>
          </cell>
        </row>
        <row r="3990">
          <cell r="H3990" t="str">
            <v>次</v>
          </cell>
          <cell r="I3990" t="str">
            <v>次</v>
          </cell>
          <cell r="J3990">
            <v>2016</v>
          </cell>
          <cell r="K3990">
            <v>1165.5</v>
          </cell>
        </row>
        <row r="3991">
          <cell r="D3991">
            <v>3988</v>
          </cell>
          <cell r="E3991">
            <v>330900017</v>
          </cell>
          <cell r="F3991" t="str">
            <v>脾修补术</v>
          </cell>
        </row>
        <row r="3991">
          <cell r="H3991" t="str">
            <v>次</v>
          </cell>
          <cell r="I3991" t="str">
            <v>次</v>
          </cell>
          <cell r="J3991">
            <v>2016</v>
          </cell>
          <cell r="K3991">
            <v>1165.5</v>
          </cell>
        </row>
        <row r="3992">
          <cell r="D3992">
            <v>3989</v>
          </cell>
          <cell r="E3992">
            <v>330900018</v>
          </cell>
          <cell r="F3992" t="str">
            <v>脾切除术</v>
          </cell>
          <cell r="G3992" t="str">
            <v>包括副脾切除、胰尾切除术</v>
          </cell>
          <cell r="H3992" t="str">
            <v>次</v>
          </cell>
          <cell r="I3992" t="str">
            <v>次</v>
          </cell>
          <cell r="J3992">
            <v>1398</v>
          </cell>
          <cell r="K3992">
            <v>1165.5</v>
          </cell>
        </row>
        <row r="3993">
          <cell r="D3993">
            <v>3990</v>
          </cell>
          <cell r="E3993">
            <v>330900019</v>
          </cell>
          <cell r="F3993" t="str">
            <v>脾切除自体脾移植术</v>
          </cell>
        </row>
        <row r="3993">
          <cell r="H3993" t="str">
            <v>次</v>
          </cell>
          <cell r="I3993" t="str">
            <v>次</v>
          </cell>
          <cell r="J3993">
            <v>1693</v>
          </cell>
          <cell r="K3993">
            <v>1398.6</v>
          </cell>
        </row>
        <row r="3994">
          <cell r="D3994">
            <v>3991</v>
          </cell>
          <cell r="E3994">
            <v>330900020</v>
          </cell>
          <cell r="F3994" t="str">
            <v>异体脾脏移植术</v>
          </cell>
          <cell r="G3994" t="str">
            <v>供体除外</v>
          </cell>
          <cell r="H3994" t="str">
            <v>供体除外</v>
          </cell>
          <cell r="I3994" t="str">
            <v>次</v>
          </cell>
          <cell r="J3994">
            <v>2483</v>
          </cell>
          <cell r="K3994">
            <v>2020</v>
          </cell>
        </row>
        <row r="3995">
          <cell r="D3995">
            <v>3992</v>
          </cell>
          <cell r="E3995">
            <v>330900021</v>
          </cell>
          <cell r="F3995" t="str">
            <v>经胸腔镜内乳淋巴链清除朮</v>
          </cell>
        </row>
        <row r="3995">
          <cell r="H3995" t="str">
            <v>次</v>
          </cell>
          <cell r="I3995" t="str">
            <v>次</v>
          </cell>
          <cell r="J3995">
            <v>1350</v>
          </cell>
          <cell r="K3995">
            <v>1010.1</v>
          </cell>
        </row>
        <row r="3996">
          <cell r="D3996">
            <v>3993</v>
          </cell>
          <cell r="E3996">
            <v>330900022</v>
          </cell>
          <cell r="F3996" t="str">
            <v>前哨淋巴结探查术</v>
          </cell>
          <cell r="G3996" t="str">
            <v>包括淋巴结标记术</v>
          </cell>
          <cell r="H3996" t="str">
            <v>示踪剂</v>
          </cell>
          <cell r="I3996" t="str">
            <v>次</v>
          </cell>
          <cell r="J3996">
            <v>802</v>
          </cell>
          <cell r="K3996">
            <v>494.6</v>
          </cell>
        </row>
        <row r="3997">
          <cell r="D3997">
            <v>3994</v>
          </cell>
          <cell r="E3997">
            <v>330900023</v>
          </cell>
          <cell r="F3997" t="str">
            <v>经腹腹主动脉旁淋巴结切除术</v>
          </cell>
          <cell r="G3997" t="str">
            <v>消毒铺巾，开腹，腹腔探查，剪开后腹膜，暴露腹主动脉及下腔静脉，腹主动脉及下腔静脉周围淋巴结切除。含淋巴结活检术。</v>
          </cell>
          <cell r="H3997" t="str">
            <v>次</v>
          </cell>
          <cell r="I3997" t="str">
            <v>次</v>
          </cell>
          <cell r="J3997">
            <v>1566</v>
          </cell>
          <cell r="K3997">
            <v>1260</v>
          </cell>
        </row>
        <row r="3998">
          <cell r="D3998">
            <v>3995</v>
          </cell>
          <cell r="E3998" t="str">
            <v>s330904001</v>
          </cell>
          <cell r="F3998" t="str">
            <v>躯体深部血管瘤切除</v>
          </cell>
          <cell r="G3998" t="str">
            <v>指位于躯干、四肢深筋膜以下的血管瘤</v>
          </cell>
          <cell r="H3998" t="str">
            <v>次</v>
          </cell>
          <cell r="I3998" t="str">
            <v>次</v>
          </cell>
          <cell r="J3998">
            <v>925</v>
          </cell>
          <cell r="K3998">
            <v>925</v>
          </cell>
        </row>
        <row r="3999">
          <cell r="D3999">
            <v>3996</v>
          </cell>
          <cell r="E3999" t="str">
            <v>s330904002</v>
          </cell>
          <cell r="F3999" t="str">
            <v>囊状淋巴管瘤切除</v>
          </cell>
        </row>
        <row r="3999">
          <cell r="H3999" t="str">
            <v>次</v>
          </cell>
          <cell r="I3999" t="str">
            <v>次</v>
          </cell>
          <cell r="J3999">
            <v>925</v>
          </cell>
          <cell r="K3999">
            <v>721.5</v>
          </cell>
        </row>
        <row r="4000">
          <cell r="D4000">
            <v>3997</v>
          </cell>
          <cell r="E4000" t="str">
            <v>s330904003</v>
          </cell>
          <cell r="F4000" t="str">
            <v>网状淋巴管瘤、淋巴血管瘤</v>
          </cell>
        </row>
        <row r="4000">
          <cell r="H4000" t="str">
            <v>次</v>
          </cell>
          <cell r="I4000" t="str">
            <v>次</v>
          </cell>
          <cell r="J4000">
            <v>1344</v>
          </cell>
          <cell r="K4000">
            <v>721.5</v>
          </cell>
        </row>
        <row r="4001">
          <cell r="D4001">
            <v>3998</v>
          </cell>
          <cell r="E4001">
            <v>3310</v>
          </cell>
          <cell r="F4001" t="str">
            <v>10.消化系统手术</v>
          </cell>
        </row>
        <row r="4002">
          <cell r="D4002">
            <v>3999</v>
          </cell>
          <cell r="E4002">
            <v>331001</v>
          </cell>
          <cell r="F4002" t="str">
            <v>食管手术</v>
          </cell>
          <cell r="G4002" t="str">
            <v>吻合器</v>
          </cell>
          <cell r="H4002" t="str">
            <v>吻合器</v>
          </cell>
        </row>
        <row r="4003">
          <cell r="D4003">
            <v>4000</v>
          </cell>
          <cell r="E4003">
            <v>331001001</v>
          </cell>
          <cell r="F4003" t="str">
            <v>颈侧切开食道异物取出术</v>
          </cell>
        </row>
        <row r="4003">
          <cell r="H4003" t="str">
            <v>次</v>
          </cell>
          <cell r="I4003" t="str">
            <v>次</v>
          </cell>
          <cell r="J4003">
            <v>1613</v>
          </cell>
          <cell r="K4003">
            <v>932.4</v>
          </cell>
        </row>
        <row r="4004">
          <cell r="D4004">
            <v>4001</v>
          </cell>
          <cell r="E4004">
            <v>331001002</v>
          </cell>
          <cell r="F4004" t="str">
            <v>食管破裂修补术</v>
          </cell>
          <cell r="G4004" t="str">
            <v>包括直接缝合修补或利用其他组织修补</v>
          </cell>
          <cell r="H4004" t="str">
            <v>次</v>
          </cell>
          <cell r="I4004" t="str">
            <v>次</v>
          </cell>
          <cell r="J4004">
            <v>2150</v>
          </cell>
          <cell r="K4004">
            <v>1243</v>
          </cell>
        </row>
        <row r="4005">
          <cell r="D4005">
            <v>4002</v>
          </cell>
          <cell r="E4005">
            <v>3310010020</v>
          </cell>
          <cell r="F4005" t="str">
            <v>经胸腔镜食管破裂修补术</v>
          </cell>
        </row>
        <row r="4005">
          <cell r="H4005" t="str">
            <v>次</v>
          </cell>
          <cell r="I4005" t="str">
            <v>次</v>
          </cell>
          <cell r="J4005">
            <v>2575</v>
          </cell>
          <cell r="K4005">
            <v>1487.4</v>
          </cell>
        </row>
        <row r="4006">
          <cell r="D4006">
            <v>4003</v>
          </cell>
          <cell r="E4006">
            <v>331001003</v>
          </cell>
          <cell r="F4006" t="str">
            <v>食管瘘清创术</v>
          </cell>
          <cell r="G4006" t="str">
            <v>含清创及瘘修补术或再吻合术</v>
          </cell>
          <cell r="H4006" t="str">
            <v>次</v>
          </cell>
          <cell r="I4006" t="str">
            <v>次</v>
          </cell>
          <cell r="J4006">
            <v>2150</v>
          </cell>
          <cell r="K4006">
            <v>1243.2</v>
          </cell>
        </row>
        <row r="4007">
          <cell r="D4007">
            <v>4004</v>
          </cell>
          <cell r="E4007">
            <v>331001004</v>
          </cell>
          <cell r="F4007" t="str">
            <v>食管良性肿物切除术</v>
          </cell>
          <cell r="G4007" t="str">
            <v>含肿瘤局部切除；不含肿瘤食管切除胃食管吻合术</v>
          </cell>
          <cell r="H4007" t="str">
            <v>次</v>
          </cell>
          <cell r="I4007" t="str">
            <v>次</v>
          </cell>
          <cell r="J4007">
            <v>2150</v>
          </cell>
          <cell r="K4007">
            <v>1243</v>
          </cell>
        </row>
        <row r="4008">
          <cell r="D4008">
            <v>4005</v>
          </cell>
          <cell r="E4008">
            <v>3310010040</v>
          </cell>
          <cell r="F4008" t="str">
            <v>经胸腔镜食管良性肿物切除术</v>
          </cell>
          <cell r="G4008" t="str">
            <v>含肿瘤局部切除；不含肿瘤食管切除胃食管吻合术</v>
          </cell>
          <cell r="H4008" t="str">
            <v>次</v>
          </cell>
          <cell r="I4008" t="str">
            <v>次</v>
          </cell>
          <cell r="J4008">
            <v>2575</v>
          </cell>
          <cell r="K4008">
            <v>1487.4</v>
          </cell>
        </row>
        <row r="4009">
          <cell r="D4009">
            <v>4006</v>
          </cell>
          <cell r="E4009">
            <v>331001005</v>
          </cell>
          <cell r="F4009" t="str">
            <v>先天性食管囊肿切除术</v>
          </cell>
        </row>
        <row r="4009">
          <cell r="H4009" t="str">
            <v>次</v>
          </cell>
          <cell r="I4009" t="str">
            <v>次</v>
          </cell>
          <cell r="J4009">
            <v>2150</v>
          </cell>
          <cell r="K4009">
            <v>1243.2</v>
          </cell>
        </row>
        <row r="4010">
          <cell r="D4010">
            <v>4007</v>
          </cell>
          <cell r="E4010">
            <v>3310010050</v>
          </cell>
          <cell r="F4010" t="str">
            <v>经胸腔镜先天性食管囊肿切除术</v>
          </cell>
        </row>
        <row r="4010">
          <cell r="H4010" t="str">
            <v>次</v>
          </cell>
          <cell r="I4010" t="str">
            <v>次</v>
          </cell>
          <cell r="J4010">
            <v>2575</v>
          </cell>
          <cell r="K4010">
            <v>1487.4</v>
          </cell>
        </row>
        <row r="4011">
          <cell r="D4011">
            <v>4008</v>
          </cell>
          <cell r="E4011">
            <v>331001006</v>
          </cell>
          <cell r="F4011" t="str">
            <v>食管憩室切除术</v>
          </cell>
        </row>
        <row r="4011">
          <cell r="H4011" t="str">
            <v>次</v>
          </cell>
          <cell r="I4011" t="str">
            <v>次</v>
          </cell>
          <cell r="J4011">
            <v>2150</v>
          </cell>
          <cell r="K4011">
            <v>1243.2</v>
          </cell>
        </row>
        <row r="4012">
          <cell r="D4012">
            <v>4009</v>
          </cell>
          <cell r="E4012">
            <v>3310010060</v>
          </cell>
          <cell r="F4012" t="str">
            <v>经胸腔镜食管憩室切除术</v>
          </cell>
          <cell r="G4012" t="str">
            <v>包括内翻及切除方法</v>
          </cell>
          <cell r="H4012" t="str">
            <v>次</v>
          </cell>
          <cell r="I4012" t="str">
            <v>次</v>
          </cell>
          <cell r="J4012">
            <v>2575</v>
          </cell>
          <cell r="K4012">
            <v>1487.4</v>
          </cell>
        </row>
        <row r="4013">
          <cell r="D4013">
            <v>4010</v>
          </cell>
          <cell r="E4013">
            <v>331001007</v>
          </cell>
          <cell r="F4013" t="str">
            <v>食管狭窄切除吻合术</v>
          </cell>
          <cell r="G4013" t="str">
            <v>包括食管蹼切除术</v>
          </cell>
          <cell r="H4013" t="str">
            <v>次</v>
          </cell>
          <cell r="I4013" t="str">
            <v>次</v>
          </cell>
          <cell r="J4013">
            <v>2580</v>
          </cell>
          <cell r="K4013">
            <v>1487</v>
          </cell>
        </row>
        <row r="4014">
          <cell r="D4014">
            <v>4011</v>
          </cell>
          <cell r="E4014">
            <v>331001008</v>
          </cell>
          <cell r="F4014" t="str">
            <v>下咽颈段食管狭窄切除及颈段食管再造术</v>
          </cell>
        </row>
        <row r="4014">
          <cell r="H4014" t="str">
            <v>次</v>
          </cell>
          <cell r="I4014" t="str">
            <v>次</v>
          </cell>
          <cell r="J4014">
            <v>2688</v>
          </cell>
          <cell r="K4014">
            <v>1554</v>
          </cell>
        </row>
        <row r="4015">
          <cell r="D4015">
            <v>4012</v>
          </cell>
          <cell r="E4015">
            <v>331001009</v>
          </cell>
          <cell r="F4015" t="str">
            <v>食管闭锁造瘘术</v>
          </cell>
          <cell r="G4015" t="str">
            <v>包括食管颈段造瘘、胃造瘘术</v>
          </cell>
          <cell r="H4015" t="str">
            <v>特殊胃造瘘套管</v>
          </cell>
          <cell r="I4015" t="str">
            <v>次</v>
          </cell>
          <cell r="J4015">
            <v>1485</v>
          </cell>
          <cell r="K4015">
            <v>1243.2</v>
          </cell>
        </row>
        <row r="4016">
          <cell r="D4016">
            <v>4013</v>
          </cell>
          <cell r="E4016">
            <v>331001010</v>
          </cell>
          <cell r="F4016" t="str">
            <v>先天性食管闭锁经胸膜外吻合术</v>
          </cell>
          <cell r="G4016" t="str">
            <v>含食管气管瘘修补；不含胃造瘘术</v>
          </cell>
          <cell r="H4016" t="str">
            <v>支架</v>
          </cell>
          <cell r="I4016" t="str">
            <v>次</v>
          </cell>
          <cell r="J4016">
            <v>1780</v>
          </cell>
          <cell r="K4016">
            <v>1487.4</v>
          </cell>
        </row>
        <row r="4017">
          <cell r="D4017">
            <v>4014</v>
          </cell>
          <cell r="E4017">
            <v>331001011</v>
          </cell>
          <cell r="F4017" t="str">
            <v>食管癌根治术</v>
          </cell>
          <cell r="G4017" t="str">
            <v>含非开胸食管内翻拔脱术，胸内胃食管吻合(主动脉弓下，弓上胸顶部吻合)及颈部吻合术</v>
          </cell>
          <cell r="H4017" t="str">
            <v>次</v>
          </cell>
          <cell r="I4017" t="str">
            <v>次</v>
          </cell>
          <cell r="J4017">
            <v>2641</v>
          </cell>
          <cell r="K4017">
            <v>1398.6</v>
          </cell>
        </row>
        <row r="4018">
          <cell r="D4018">
            <v>4015</v>
          </cell>
          <cell r="E4018">
            <v>3310010110</v>
          </cell>
          <cell r="F4018" t="str">
            <v>经胸腔镜食管癌根治术</v>
          </cell>
          <cell r="G4018" t="str">
            <v>含非开胸食管内翻拔脱术，胸内胃食管吻合(主动脉弓下，弓上胸顶部吻合)及颈部吻合术</v>
          </cell>
          <cell r="H4018" t="str">
            <v>次</v>
          </cell>
          <cell r="I4018" t="str">
            <v>次</v>
          </cell>
          <cell r="J4018">
            <v>3066</v>
          </cell>
          <cell r="K4018">
            <v>2380.2</v>
          </cell>
        </row>
        <row r="4019">
          <cell r="D4019">
            <v>4016</v>
          </cell>
          <cell r="E4019">
            <v>331001012</v>
          </cell>
          <cell r="F4019" t="str">
            <v>颈段食管癌切除术+结肠代食管</v>
          </cell>
          <cell r="G4019" t="str">
            <v>包括经颈、胸、腹径路手术</v>
          </cell>
          <cell r="H4019" t="str">
            <v>次</v>
          </cell>
          <cell r="I4019" t="str">
            <v>次</v>
          </cell>
          <cell r="J4019">
            <v>3494</v>
          </cell>
          <cell r="K4019">
            <v>2020</v>
          </cell>
        </row>
        <row r="4020">
          <cell r="D4020">
            <v>4017</v>
          </cell>
          <cell r="E4020">
            <v>331001013</v>
          </cell>
          <cell r="F4020" t="str">
            <v>颈段食管癌切除+颈部皮瓣食管再造术</v>
          </cell>
        </row>
        <row r="4020">
          <cell r="H4020" t="str">
            <v>次</v>
          </cell>
          <cell r="I4020" t="str">
            <v>次</v>
          </cell>
          <cell r="J4020">
            <v>2935</v>
          </cell>
          <cell r="K4020">
            <v>1875.9</v>
          </cell>
        </row>
        <row r="4021">
          <cell r="D4021">
            <v>4018</v>
          </cell>
          <cell r="E4021">
            <v>331001014</v>
          </cell>
          <cell r="F4021" t="str">
            <v>食管癌根治术+结肠代食管术</v>
          </cell>
        </row>
        <row r="4021">
          <cell r="H4021" t="str">
            <v>次</v>
          </cell>
          <cell r="I4021" t="str">
            <v>次</v>
          </cell>
          <cell r="J4021">
            <v>3145</v>
          </cell>
          <cell r="K4021">
            <v>1709.4</v>
          </cell>
        </row>
        <row r="4022">
          <cell r="D4022">
            <v>4019</v>
          </cell>
          <cell r="E4022">
            <v>3310010140</v>
          </cell>
          <cell r="F4022" t="str">
            <v>经胸腔镜食管癌根治术+结肠代食管术</v>
          </cell>
        </row>
        <row r="4022">
          <cell r="H4022" t="str">
            <v>次</v>
          </cell>
          <cell r="I4022" t="str">
            <v>次</v>
          </cell>
          <cell r="J4022">
            <v>3570</v>
          </cell>
          <cell r="K4022">
            <v>1942.5</v>
          </cell>
        </row>
        <row r="4023">
          <cell r="D4023">
            <v>4020</v>
          </cell>
          <cell r="E4023">
            <v>331001015</v>
          </cell>
          <cell r="F4023" t="str">
            <v>颈段食管切除术</v>
          </cell>
        </row>
        <row r="4023">
          <cell r="H4023" t="str">
            <v>次</v>
          </cell>
          <cell r="I4023" t="str">
            <v>次</v>
          </cell>
          <cell r="J4023">
            <v>2245</v>
          </cell>
          <cell r="K4023">
            <v>1243.2</v>
          </cell>
        </row>
        <row r="4024">
          <cell r="D4024">
            <v>4021</v>
          </cell>
          <cell r="E4024">
            <v>331001016</v>
          </cell>
          <cell r="F4024" t="str">
            <v>食管胃吻合口狭窄切开成形术</v>
          </cell>
          <cell r="G4024" t="str">
            <v>包括狭窄局部切开缝合或再吻合术</v>
          </cell>
          <cell r="H4024" t="str">
            <v>次</v>
          </cell>
          <cell r="I4024" t="str">
            <v>次</v>
          </cell>
          <cell r="J4024">
            <v>2688</v>
          </cell>
          <cell r="K4024">
            <v>1554</v>
          </cell>
        </row>
        <row r="4025">
          <cell r="D4025">
            <v>4022</v>
          </cell>
          <cell r="E4025">
            <v>331001017</v>
          </cell>
          <cell r="F4025" t="str">
            <v>食管横断吻合术</v>
          </cell>
          <cell r="G4025" t="str">
            <v>包括经网膜静脉门静脉测压术、胃冠状静脉结扎术；不含脾切除术、幽门成形术</v>
          </cell>
          <cell r="H4025" t="str">
            <v>次</v>
          </cell>
          <cell r="I4025" t="str">
            <v>次</v>
          </cell>
          <cell r="J4025">
            <v>2419</v>
          </cell>
          <cell r="K4025">
            <v>1398.6</v>
          </cell>
        </row>
        <row r="4026">
          <cell r="D4026">
            <v>4023</v>
          </cell>
          <cell r="E4026">
            <v>331001018</v>
          </cell>
          <cell r="F4026" t="str">
            <v>食管再造术</v>
          </cell>
          <cell r="G4026" t="str">
            <v>包括胃、肠代食管</v>
          </cell>
          <cell r="H4026" t="str">
            <v>次</v>
          </cell>
          <cell r="I4026" t="str">
            <v>次</v>
          </cell>
          <cell r="J4026">
            <v>2957</v>
          </cell>
          <cell r="K4026">
            <v>1709.4</v>
          </cell>
        </row>
        <row r="4027">
          <cell r="D4027">
            <v>4024</v>
          </cell>
          <cell r="E4027">
            <v>331001019</v>
          </cell>
          <cell r="F4027" t="str">
            <v>食管胃短路捷径手术</v>
          </cell>
        </row>
        <row r="4027">
          <cell r="H4027" t="str">
            <v>次</v>
          </cell>
          <cell r="I4027" t="str">
            <v>次</v>
          </cell>
          <cell r="J4027">
            <v>2016</v>
          </cell>
          <cell r="K4027">
            <v>1165.5</v>
          </cell>
        </row>
        <row r="4028">
          <cell r="D4028">
            <v>4025</v>
          </cell>
          <cell r="E4028">
            <v>331001020</v>
          </cell>
          <cell r="F4028" t="str">
            <v>游离空肠代食管术</v>
          </cell>
          <cell r="G4028" t="str">
            <v>含微血管吻合术；包括游离空肠移植代下咽术</v>
          </cell>
          <cell r="H4028" t="str">
            <v>次</v>
          </cell>
          <cell r="I4028" t="str">
            <v>次</v>
          </cell>
          <cell r="J4028">
            <v>2692</v>
          </cell>
          <cell r="K4028">
            <v>2092.4</v>
          </cell>
        </row>
        <row r="4029">
          <cell r="D4029">
            <v>4026</v>
          </cell>
          <cell r="E4029">
            <v>331001021</v>
          </cell>
          <cell r="F4029" t="str">
            <v>贲门痉挛(失弛缓症)肌层切开术</v>
          </cell>
          <cell r="G4029" t="str">
            <v>含经腹径路手术</v>
          </cell>
          <cell r="H4029" t="str">
            <v>次</v>
          </cell>
          <cell r="I4029" t="str">
            <v>次</v>
          </cell>
          <cell r="J4029">
            <v>2111</v>
          </cell>
          <cell r="K4029">
            <v>1082.3</v>
          </cell>
        </row>
        <row r="4030">
          <cell r="D4030">
            <v>4027</v>
          </cell>
          <cell r="E4030">
            <v>3310010210</v>
          </cell>
          <cell r="F4030" t="str">
            <v>经胸腔镜贲门痉挛(失弛缓症)肌层切开术</v>
          </cell>
          <cell r="G4030" t="str">
            <v>含经腹径路手术</v>
          </cell>
          <cell r="H4030" t="str">
            <v>次</v>
          </cell>
          <cell r="I4030" t="str">
            <v>次</v>
          </cell>
          <cell r="J4030">
            <v>2535</v>
          </cell>
          <cell r="K4030">
            <v>1587.3</v>
          </cell>
        </row>
        <row r="4031">
          <cell r="D4031">
            <v>4028</v>
          </cell>
          <cell r="E4031">
            <v>331001022</v>
          </cell>
          <cell r="F4031" t="str">
            <v>贲门癌切除术</v>
          </cell>
          <cell r="G4031" t="str">
            <v>含胃食管弓下吻合术</v>
          </cell>
          <cell r="H4031" t="str">
            <v>次</v>
          </cell>
          <cell r="I4031" t="str">
            <v>次</v>
          </cell>
          <cell r="J4031">
            <v>2494</v>
          </cell>
          <cell r="K4031">
            <v>1298.7</v>
          </cell>
        </row>
        <row r="4032">
          <cell r="D4032">
            <v>4029</v>
          </cell>
          <cell r="E4032">
            <v>331001023</v>
          </cell>
          <cell r="F4032" t="str">
            <v>贲门癌扩大根治术</v>
          </cell>
          <cell r="G4032" t="str">
            <v>含全胃、脾、胰尾切除、食管－空肠吻合术</v>
          </cell>
          <cell r="H4032" t="str">
            <v>次</v>
          </cell>
          <cell r="I4032" t="str">
            <v>次</v>
          </cell>
          <cell r="J4032">
            <v>3045</v>
          </cell>
          <cell r="K4032">
            <v>1515.2</v>
          </cell>
        </row>
        <row r="4033">
          <cell r="D4033">
            <v>4030</v>
          </cell>
          <cell r="E4033">
            <v>331002</v>
          </cell>
          <cell r="F4033" t="str">
            <v>胃手术</v>
          </cell>
          <cell r="G4033" t="str">
            <v>吻合器</v>
          </cell>
          <cell r="H4033" t="str">
            <v>吻合器</v>
          </cell>
        </row>
        <row r="4034">
          <cell r="D4034">
            <v>4031</v>
          </cell>
          <cell r="E4034">
            <v>331002001</v>
          </cell>
          <cell r="F4034" t="str">
            <v>胃肠切开取异物</v>
          </cell>
        </row>
        <row r="4034">
          <cell r="H4034" t="str">
            <v>次</v>
          </cell>
          <cell r="I4034" t="str">
            <v>次</v>
          </cell>
          <cell r="J4034">
            <v>1001</v>
          </cell>
          <cell r="K4034">
            <v>843.6</v>
          </cell>
        </row>
        <row r="4035">
          <cell r="D4035">
            <v>4032</v>
          </cell>
          <cell r="E4035">
            <v>331002002</v>
          </cell>
          <cell r="F4035" t="str">
            <v>胃出血切开缝扎止血术</v>
          </cell>
        </row>
        <row r="4035">
          <cell r="H4035" t="str">
            <v>次</v>
          </cell>
          <cell r="I4035" t="str">
            <v>次</v>
          </cell>
          <cell r="J4035">
            <v>1138</v>
          </cell>
          <cell r="K4035">
            <v>843.6</v>
          </cell>
        </row>
        <row r="4036">
          <cell r="D4036">
            <v>4033</v>
          </cell>
          <cell r="E4036">
            <v>3310020020</v>
          </cell>
          <cell r="F4036" t="str">
            <v>经腹腔镜胃出血切开缝扎止血术</v>
          </cell>
        </row>
        <row r="4036">
          <cell r="H4036" t="str">
            <v>次</v>
          </cell>
          <cell r="I4036" t="str">
            <v>次</v>
          </cell>
          <cell r="J4036">
            <v>1563</v>
          </cell>
          <cell r="K4036">
            <v>1087.8</v>
          </cell>
        </row>
        <row r="4037">
          <cell r="D4037">
            <v>4034</v>
          </cell>
          <cell r="E4037">
            <v>331002003</v>
          </cell>
          <cell r="F4037" t="str">
            <v>近端胃大部切除术</v>
          </cell>
        </row>
        <row r="4037">
          <cell r="H4037" t="str">
            <v>次</v>
          </cell>
          <cell r="I4037" t="str">
            <v>次</v>
          </cell>
          <cell r="J4037">
            <v>2027</v>
          </cell>
          <cell r="K4037">
            <v>1947.5</v>
          </cell>
        </row>
        <row r="4038">
          <cell r="D4038">
            <v>4035</v>
          </cell>
          <cell r="E4038">
            <v>331002004</v>
          </cell>
          <cell r="F4038" t="str">
            <v>远端胃大部切除术</v>
          </cell>
          <cell r="G4038" t="str">
            <v>包括胃、十二指肠吻合(BillrothI或II式)、胃空肠吻合BillrothⅡ式或胃—空肠Roux-y型吻合</v>
          </cell>
          <cell r="H4038" t="str">
            <v>次</v>
          </cell>
          <cell r="I4038" t="str">
            <v>次</v>
          </cell>
          <cell r="J4038">
            <v>1780</v>
          </cell>
          <cell r="K4038">
            <v>1487.4</v>
          </cell>
        </row>
        <row r="4039">
          <cell r="D4039">
            <v>4036</v>
          </cell>
          <cell r="E4039">
            <v>331002005</v>
          </cell>
          <cell r="F4039" t="str">
            <v>胃癌根治术</v>
          </cell>
          <cell r="G4039" t="str">
            <v>含保留胃近端与十二指肠或空肠吻合；不含联合其他脏器切除</v>
          </cell>
          <cell r="H4039" t="str">
            <v>次</v>
          </cell>
          <cell r="I4039" t="str">
            <v>次</v>
          </cell>
          <cell r="J4039">
            <v>2189</v>
          </cell>
          <cell r="K4039">
            <v>2071.1</v>
          </cell>
        </row>
        <row r="4040">
          <cell r="D4040">
            <v>4037</v>
          </cell>
          <cell r="E4040">
            <v>3310020050</v>
          </cell>
          <cell r="F4040" t="str">
            <v>经腹腔镜胃癌根治术</v>
          </cell>
          <cell r="G4040" t="str">
            <v>含保留胃近端与十二指肠或空肠吻合；不含联合其他脏器切除</v>
          </cell>
          <cell r="H4040" t="str">
            <v>次</v>
          </cell>
          <cell r="I4040" t="str">
            <v>次</v>
          </cell>
          <cell r="J4040">
            <v>2614</v>
          </cell>
          <cell r="K4040">
            <v>2550.2</v>
          </cell>
        </row>
        <row r="4041">
          <cell r="D4041">
            <v>4038</v>
          </cell>
          <cell r="E4041">
            <v>331002006</v>
          </cell>
          <cell r="F4041" t="str">
            <v>胃癌扩大根治术</v>
          </cell>
          <cell r="G4041" t="str">
            <v>含胃癌根治及联合其他侵及脏器切除</v>
          </cell>
          <cell r="H4041" t="str">
            <v>次</v>
          </cell>
          <cell r="I4041" t="str">
            <v>次</v>
          </cell>
          <cell r="J4041">
            <v>2569</v>
          </cell>
          <cell r="K4041">
            <v>1932</v>
          </cell>
        </row>
        <row r="4042">
          <cell r="D4042">
            <v>4039</v>
          </cell>
          <cell r="E4042">
            <v>331002007</v>
          </cell>
          <cell r="F4042" t="str">
            <v>胃癌姑息切除术</v>
          </cell>
        </row>
        <row r="4042">
          <cell r="H4042" t="str">
            <v>次</v>
          </cell>
          <cell r="I4042" t="str">
            <v>次</v>
          </cell>
          <cell r="J4042">
            <v>1727</v>
          </cell>
          <cell r="K4042">
            <v>793.7</v>
          </cell>
        </row>
        <row r="4043">
          <cell r="D4043">
            <v>4040</v>
          </cell>
          <cell r="E4043">
            <v>331002008</v>
          </cell>
          <cell r="F4043" t="str">
            <v>全胃切除术</v>
          </cell>
          <cell r="G4043" t="str">
            <v>包括食道空肠吻合(Roux-y型或袢式)、食道、十二指肠吻合</v>
          </cell>
          <cell r="H4043" t="str">
            <v>次</v>
          </cell>
          <cell r="I4043" t="str">
            <v>次</v>
          </cell>
          <cell r="J4043">
            <v>2258</v>
          </cell>
          <cell r="K4043">
            <v>1554</v>
          </cell>
        </row>
        <row r="4044">
          <cell r="D4044">
            <v>4041</v>
          </cell>
          <cell r="E4044">
            <v>331002009</v>
          </cell>
          <cell r="F4044" t="str">
            <v>胃肠造瘘术</v>
          </cell>
          <cell r="G4044" t="str">
            <v>包括胃或小肠切开置造瘘管</v>
          </cell>
          <cell r="H4044" t="str">
            <v>一次性造瘘管</v>
          </cell>
          <cell r="I4044" t="str">
            <v>次</v>
          </cell>
          <cell r="J4044">
            <v>1002</v>
          </cell>
          <cell r="K4044">
            <v>1002</v>
          </cell>
        </row>
        <row r="4045">
          <cell r="D4045">
            <v>4042</v>
          </cell>
          <cell r="E4045">
            <v>3310020090</v>
          </cell>
          <cell r="F4045" t="str">
            <v>经内镜胃造瘘术</v>
          </cell>
          <cell r="G4045" t="str">
            <v>包括胃或小肠切开置造瘘管</v>
          </cell>
          <cell r="H4045" t="str">
            <v>一次性造瘘管</v>
          </cell>
          <cell r="I4045" t="str">
            <v>次</v>
          </cell>
          <cell r="J4045">
            <v>1384</v>
          </cell>
          <cell r="K4045">
            <v>1021.2</v>
          </cell>
        </row>
        <row r="4046">
          <cell r="D4046">
            <v>4043</v>
          </cell>
          <cell r="E4046">
            <v>331002010</v>
          </cell>
          <cell r="F4046" t="str">
            <v>胃扭转复位术</v>
          </cell>
        </row>
        <row r="4046">
          <cell r="H4046" t="str">
            <v>次</v>
          </cell>
          <cell r="I4046" t="str">
            <v>次</v>
          </cell>
          <cell r="J4046">
            <v>925</v>
          </cell>
          <cell r="K4046">
            <v>777</v>
          </cell>
        </row>
        <row r="4047">
          <cell r="D4047">
            <v>4044</v>
          </cell>
          <cell r="E4047">
            <v>331002011</v>
          </cell>
          <cell r="F4047" t="str">
            <v>胃肠穿孔修补术</v>
          </cell>
        </row>
        <row r="4047">
          <cell r="H4047" t="str">
            <v>次</v>
          </cell>
          <cell r="I4047" t="str">
            <v>次</v>
          </cell>
          <cell r="J4047">
            <v>1057</v>
          </cell>
          <cell r="K4047">
            <v>1057</v>
          </cell>
        </row>
        <row r="4048">
          <cell r="D4048">
            <v>4045</v>
          </cell>
          <cell r="E4048">
            <v>3310020110</v>
          </cell>
          <cell r="F4048" t="str">
            <v>经腹腔镜胃肠穿孔修补术</v>
          </cell>
        </row>
        <row r="4048">
          <cell r="H4048" t="str">
            <v>次</v>
          </cell>
          <cell r="I4048" t="str">
            <v>次</v>
          </cell>
          <cell r="J4048">
            <v>1482</v>
          </cell>
          <cell r="K4048">
            <v>1406.5</v>
          </cell>
        </row>
        <row r="4049">
          <cell r="D4049">
            <v>4046</v>
          </cell>
          <cell r="E4049">
            <v>331002012</v>
          </cell>
          <cell r="F4049" t="str">
            <v>胃冠状静脉栓塞术</v>
          </cell>
          <cell r="G4049" t="str">
            <v>包括结扎术</v>
          </cell>
          <cell r="H4049" t="str">
            <v>次</v>
          </cell>
          <cell r="I4049" t="str">
            <v>次</v>
          </cell>
          <cell r="J4049">
            <v>1479</v>
          </cell>
          <cell r="K4049">
            <v>1243.2</v>
          </cell>
        </row>
        <row r="4050">
          <cell r="D4050">
            <v>4047</v>
          </cell>
          <cell r="E4050">
            <v>331002013</v>
          </cell>
          <cell r="F4050" t="str">
            <v>胃迷走神经切断术</v>
          </cell>
          <cell r="G4050" t="str">
            <v>包括选择性迷走神经切除及迷走神经干切断</v>
          </cell>
          <cell r="H4050" t="str">
            <v>次</v>
          </cell>
          <cell r="I4050" t="str">
            <v>次</v>
          </cell>
          <cell r="J4050">
            <v>1243</v>
          </cell>
          <cell r="K4050">
            <v>854.7</v>
          </cell>
        </row>
        <row r="4051">
          <cell r="D4051">
            <v>4048</v>
          </cell>
          <cell r="E4051">
            <v>331002014</v>
          </cell>
          <cell r="F4051" t="str">
            <v>幽门成形术</v>
          </cell>
          <cell r="G4051" t="str">
            <v>包括括约肌切开成形及幽门再造术</v>
          </cell>
          <cell r="H4051" t="str">
            <v>次</v>
          </cell>
          <cell r="I4051" t="str">
            <v>次</v>
          </cell>
          <cell r="J4051">
            <v>1159</v>
          </cell>
          <cell r="K4051">
            <v>932.4</v>
          </cell>
        </row>
        <row r="4052">
          <cell r="D4052">
            <v>4049</v>
          </cell>
          <cell r="E4052">
            <v>3310020140</v>
          </cell>
          <cell r="F4052" t="str">
            <v>经腹腔镜幽门成形术</v>
          </cell>
          <cell r="G4052" t="str">
            <v>包括括约肌切开成形及幽门再造术</v>
          </cell>
          <cell r="H4052" t="str">
            <v>次</v>
          </cell>
          <cell r="I4052" t="str">
            <v>次</v>
          </cell>
          <cell r="J4052">
            <v>1584</v>
          </cell>
          <cell r="K4052">
            <v>1320.9</v>
          </cell>
        </row>
        <row r="4053">
          <cell r="D4053">
            <v>4050</v>
          </cell>
          <cell r="E4053">
            <v>331002015</v>
          </cell>
          <cell r="F4053" t="str">
            <v>胃空肠短路吻合术</v>
          </cell>
          <cell r="G4053" t="str">
            <v>闭合器组件、吻合器</v>
          </cell>
          <cell r="H4053" t="str">
            <v>闭合器组件、吻合器</v>
          </cell>
          <cell r="I4053" t="str">
            <v>次</v>
          </cell>
          <cell r="J4053">
            <v>1740</v>
          </cell>
          <cell r="K4053">
            <v>1554</v>
          </cell>
        </row>
        <row r="4054">
          <cell r="D4054">
            <v>4051</v>
          </cell>
          <cell r="E4054">
            <v>331002016</v>
          </cell>
          <cell r="F4054" t="str">
            <v>胃袖状切除术
</v>
          </cell>
          <cell r="G4054" t="str">
            <v>插导尿管，逐层进腹，探查，胃底胃体大弯侧游离，袖状切除，经腹壁另戳孔置管固定，清点器具、纱布无误，冲洗腹腔，逐层关腹。</v>
          </cell>
          <cell r="H4054" t="str">
            <v>次</v>
          </cell>
          <cell r="I4054" t="str">
            <v>次</v>
          </cell>
          <cell r="J4054">
            <v>1806</v>
          </cell>
          <cell r="K4054">
            <v>1420.8</v>
          </cell>
        </row>
        <row r="4055">
          <cell r="D4055">
            <v>4052</v>
          </cell>
          <cell r="E4055">
            <v>331003</v>
          </cell>
          <cell r="F4055" t="str">
            <v>肠手术(不含直肠)</v>
          </cell>
        </row>
        <row r="4056">
          <cell r="D4056">
            <v>4053</v>
          </cell>
          <cell r="E4056">
            <v>331003001</v>
          </cell>
          <cell r="F4056" t="str">
            <v>十二指肠憩室切除术</v>
          </cell>
          <cell r="G4056" t="str">
            <v>包括内翻术、填塞术</v>
          </cell>
          <cell r="H4056" t="str">
            <v>次</v>
          </cell>
          <cell r="I4056" t="str">
            <v>次</v>
          </cell>
          <cell r="J4056">
            <v>1223</v>
          </cell>
          <cell r="K4056">
            <v>1021.2</v>
          </cell>
        </row>
        <row r="4057">
          <cell r="D4057">
            <v>4054</v>
          </cell>
          <cell r="E4057">
            <v>331003002</v>
          </cell>
          <cell r="F4057" t="str">
            <v>十二指肠成形术</v>
          </cell>
          <cell r="G4057" t="str">
            <v>包括十二指肠闭锁切除术</v>
          </cell>
          <cell r="H4057" t="str">
            <v>次</v>
          </cell>
          <cell r="I4057" t="str">
            <v>次</v>
          </cell>
          <cell r="J4057">
            <v>1212</v>
          </cell>
          <cell r="K4057">
            <v>1010</v>
          </cell>
        </row>
        <row r="4058">
          <cell r="D4058">
            <v>4055</v>
          </cell>
          <cell r="E4058">
            <v>331003003</v>
          </cell>
          <cell r="F4058" t="str">
            <v>壶腹部肿瘤局部切除术</v>
          </cell>
        </row>
        <row r="4058">
          <cell r="H4058" t="str">
            <v>次</v>
          </cell>
          <cell r="I4058" t="str">
            <v>次</v>
          </cell>
          <cell r="J4058">
            <v>1624</v>
          </cell>
          <cell r="K4058">
            <v>1196.3</v>
          </cell>
        </row>
        <row r="4059">
          <cell r="D4059">
            <v>4056</v>
          </cell>
          <cell r="E4059">
            <v>331003004</v>
          </cell>
          <cell r="F4059" t="str">
            <v>肠回转不良矫治术(Lodd.s'术)</v>
          </cell>
          <cell r="G4059" t="str">
            <v>含阑尾切除；不含肠扭转、肠坏死、切除吻合及其他畸形矫治(憩室切除)</v>
          </cell>
          <cell r="H4059" t="str">
            <v>次</v>
          </cell>
          <cell r="I4059" t="str">
            <v>次</v>
          </cell>
          <cell r="J4059">
            <v>1208</v>
          </cell>
          <cell r="K4059">
            <v>1010</v>
          </cell>
        </row>
        <row r="4060">
          <cell r="D4060">
            <v>4057</v>
          </cell>
          <cell r="E4060">
            <v>331003005</v>
          </cell>
          <cell r="F4060" t="str">
            <v>小儿原发性肠套叠手术复位</v>
          </cell>
          <cell r="G4060" t="str">
            <v>不含肠坏死切除吻合、肠造瘘、肠外置、阑尾切除、继发性肠套叠病灶手术处置、肠减压术</v>
          </cell>
          <cell r="H4060" t="str">
            <v>次</v>
          </cell>
          <cell r="I4060" t="str">
            <v>次</v>
          </cell>
          <cell r="J4060">
            <v>1208</v>
          </cell>
          <cell r="K4060">
            <v>1208</v>
          </cell>
        </row>
        <row r="4061">
          <cell r="D4061">
            <v>4058</v>
          </cell>
          <cell r="E4061">
            <v>331003006</v>
          </cell>
          <cell r="F4061" t="str">
            <v>肠扭转、肠套叠复位术</v>
          </cell>
        </row>
        <row r="4061">
          <cell r="H4061" t="str">
            <v>次</v>
          </cell>
          <cell r="I4061" t="str">
            <v>次</v>
          </cell>
          <cell r="J4061">
            <v>847</v>
          </cell>
          <cell r="K4061">
            <v>543.9</v>
          </cell>
        </row>
        <row r="4062">
          <cell r="D4062">
            <v>4059</v>
          </cell>
          <cell r="E4062">
            <v>331003007</v>
          </cell>
          <cell r="F4062" t="str">
            <v>肠切除术</v>
          </cell>
          <cell r="G4062" t="str">
            <v>包括小肠、回盲部结肠部分切除</v>
          </cell>
          <cell r="H4062" t="str">
            <v>次</v>
          </cell>
          <cell r="I4062" t="str">
            <v>次</v>
          </cell>
          <cell r="J4062">
            <v>1501</v>
          </cell>
          <cell r="K4062">
            <v>1501</v>
          </cell>
        </row>
        <row r="4063">
          <cell r="D4063">
            <v>4060</v>
          </cell>
          <cell r="E4063">
            <v>3310030070</v>
          </cell>
          <cell r="F4063" t="str">
            <v>经腹腔镜肠切除术</v>
          </cell>
          <cell r="G4063" t="str">
            <v>包括小肠、回盲部结肠部分切除</v>
          </cell>
          <cell r="H4063" t="str">
            <v>次</v>
          </cell>
          <cell r="I4063" t="str">
            <v>次</v>
          </cell>
          <cell r="J4063">
            <v>1926</v>
          </cell>
          <cell r="K4063">
            <v>1926</v>
          </cell>
        </row>
        <row r="4064">
          <cell r="D4064">
            <v>4061</v>
          </cell>
          <cell r="E4064">
            <v>331003008</v>
          </cell>
          <cell r="F4064" t="str">
            <v>肠粘连松解术</v>
          </cell>
        </row>
        <row r="4064">
          <cell r="H4064" t="str">
            <v>次</v>
          </cell>
          <cell r="I4064" t="str">
            <v>次</v>
          </cell>
          <cell r="J4064">
            <v>1259</v>
          </cell>
          <cell r="K4064">
            <v>1133.1</v>
          </cell>
        </row>
        <row r="4065">
          <cell r="D4065">
            <v>4062</v>
          </cell>
          <cell r="E4065">
            <v>3310030080</v>
          </cell>
          <cell r="F4065" t="str">
            <v>经腹腔镜肠粘连松解术</v>
          </cell>
        </row>
        <row r="4065">
          <cell r="H4065" t="str">
            <v>次</v>
          </cell>
          <cell r="I4065" t="str">
            <v>次</v>
          </cell>
          <cell r="J4065">
            <v>1684</v>
          </cell>
          <cell r="K4065">
            <v>1684</v>
          </cell>
        </row>
        <row r="4066">
          <cell r="D4066">
            <v>4063</v>
          </cell>
          <cell r="E4066">
            <v>331003009</v>
          </cell>
          <cell r="F4066" t="str">
            <v>肠倒置术</v>
          </cell>
        </row>
        <row r="4066">
          <cell r="H4066" t="str">
            <v>次</v>
          </cell>
          <cell r="I4066" t="str">
            <v>次</v>
          </cell>
          <cell r="J4066">
            <v>1747</v>
          </cell>
          <cell r="K4066">
            <v>1010</v>
          </cell>
        </row>
        <row r="4067">
          <cell r="D4067">
            <v>4064</v>
          </cell>
          <cell r="E4067">
            <v>331003010</v>
          </cell>
          <cell r="F4067" t="str">
            <v>小肠移植术</v>
          </cell>
        </row>
        <row r="4067">
          <cell r="H4067" t="str">
            <v>次</v>
          </cell>
          <cell r="I4067" t="str">
            <v>次</v>
          </cell>
          <cell r="J4067">
            <v>1996</v>
          </cell>
          <cell r="K4067">
            <v>1709.4</v>
          </cell>
        </row>
        <row r="4068">
          <cell r="D4068">
            <v>4065</v>
          </cell>
          <cell r="E4068">
            <v>331003011</v>
          </cell>
          <cell r="F4068" t="str">
            <v>肠造瘘还纳术</v>
          </cell>
          <cell r="G4068" t="str">
            <v>含肠吻合术</v>
          </cell>
          <cell r="H4068" t="str">
            <v>次</v>
          </cell>
          <cell r="I4068" t="str">
            <v>次</v>
          </cell>
          <cell r="J4068">
            <v>887</v>
          </cell>
          <cell r="K4068">
            <v>745.9</v>
          </cell>
        </row>
        <row r="4069">
          <cell r="D4069">
            <v>4066</v>
          </cell>
          <cell r="E4069">
            <v>331003012</v>
          </cell>
          <cell r="F4069" t="str">
            <v>肠瘘切除术</v>
          </cell>
        </row>
        <row r="4069">
          <cell r="H4069" t="str">
            <v>次</v>
          </cell>
          <cell r="I4069" t="str">
            <v>次</v>
          </cell>
          <cell r="J4069">
            <v>1017</v>
          </cell>
          <cell r="K4069">
            <v>793.7</v>
          </cell>
        </row>
        <row r="4070">
          <cell r="D4070">
            <v>4067</v>
          </cell>
          <cell r="E4070">
            <v>331003013</v>
          </cell>
          <cell r="F4070" t="str">
            <v>肠排列术(固定术)</v>
          </cell>
        </row>
        <row r="4070">
          <cell r="H4070" t="str">
            <v>次</v>
          </cell>
          <cell r="I4070" t="str">
            <v>次</v>
          </cell>
          <cell r="J4070">
            <v>1208</v>
          </cell>
          <cell r="K4070">
            <v>1208</v>
          </cell>
        </row>
        <row r="4071">
          <cell r="D4071">
            <v>4068</v>
          </cell>
          <cell r="E4071">
            <v>331003014</v>
          </cell>
          <cell r="F4071" t="str">
            <v>肠储存袋成形术</v>
          </cell>
        </row>
        <row r="4071">
          <cell r="H4071" t="str">
            <v>次</v>
          </cell>
          <cell r="I4071" t="str">
            <v>次</v>
          </cell>
          <cell r="J4071">
            <v>1680</v>
          </cell>
          <cell r="K4071">
            <v>902.4</v>
          </cell>
        </row>
        <row r="4072">
          <cell r="D4072">
            <v>4069</v>
          </cell>
          <cell r="E4072">
            <v>331003015</v>
          </cell>
          <cell r="F4072" t="str">
            <v>乙状结肠悬吊术</v>
          </cell>
        </row>
        <row r="4072">
          <cell r="H4072" t="str">
            <v>次</v>
          </cell>
          <cell r="I4072" t="str">
            <v>次</v>
          </cell>
          <cell r="J4072">
            <v>1178</v>
          </cell>
          <cell r="K4072">
            <v>1004.6</v>
          </cell>
        </row>
        <row r="4073">
          <cell r="D4073">
            <v>4070</v>
          </cell>
          <cell r="E4073">
            <v>3310030150</v>
          </cell>
          <cell r="F4073" t="str">
            <v>经腹腔镜乙状结肠悬吊术</v>
          </cell>
        </row>
        <row r="4073">
          <cell r="H4073" t="str">
            <v>次</v>
          </cell>
          <cell r="I4073" t="str">
            <v>次</v>
          </cell>
          <cell r="J4073">
            <v>1562</v>
          </cell>
          <cell r="K4073">
            <v>937.9</v>
          </cell>
        </row>
        <row r="4074">
          <cell r="D4074">
            <v>4071</v>
          </cell>
          <cell r="E4074">
            <v>331003016</v>
          </cell>
          <cell r="F4074" t="str">
            <v>先天性肠腔闭锁成形术</v>
          </cell>
          <cell r="G4074" t="str">
            <v>包括小肠结肠、不含多处闭锁</v>
          </cell>
          <cell r="H4074" t="str">
            <v>次</v>
          </cell>
          <cell r="I4074" t="str">
            <v>次</v>
          </cell>
          <cell r="J4074">
            <v>2365</v>
          </cell>
          <cell r="K4074">
            <v>1365.3</v>
          </cell>
        </row>
        <row r="4075">
          <cell r="D4075">
            <v>4072</v>
          </cell>
          <cell r="E4075">
            <v>331003017</v>
          </cell>
          <cell r="F4075" t="str">
            <v>结肠造瘘(Colostomy)术</v>
          </cell>
          <cell r="G4075" t="str">
            <v>包括结肠双口或单口造瘘</v>
          </cell>
          <cell r="H4075" t="str">
            <v>次</v>
          </cell>
          <cell r="I4075" t="str">
            <v>次</v>
          </cell>
          <cell r="J4075">
            <v>1001</v>
          </cell>
          <cell r="K4075">
            <v>843.6</v>
          </cell>
        </row>
        <row r="4076">
          <cell r="D4076">
            <v>4073</v>
          </cell>
          <cell r="E4076">
            <v>3310030171</v>
          </cell>
          <cell r="F4076" t="str">
            <v>乙状结肠造瘘口修复术</v>
          </cell>
        </row>
        <row r="4076">
          <cell r="H4076" t="str">
            <v>次</v>
          </cell>
          <cell r="I4076" t="str">
            <v>次</v>
          </cell>
          <cell r="J4076">
            <v>454</v>
          </cell>
          <cell r="K4076">
            <v>327.5</v>
          </cell>
        </row>
        <row r="4077">
          <cell r="D4077">
            <v>4074</v>
          </cell>
          <cell r="E4077">
            <v>331003018</v>
          </cell>
          <cell r="F4077" t="str">
            <v>全结肠切除全结肠吻合术</v>
          </cell>
          <cell r="G4077" t="str">
            <v>包括回肠直肠吻合或回肠肛管吻合</v>
          </cell>
          <cell r="H4077" t="str">
            <v>次</v>
          </cell>
          <cell r="I4077" t="str">
            <v>次</v>
          </cell>
          <cell r="J4077">
            <v>1780</v>
          </cell>
          <cell r="K4077">
            <v>1487.4</v>
          </cell>
        </row>
        <row r="4078">
          <cell r="D4078">
            <v>4075</v>
          </cell>
          <cell r="E4078">
            <v>331003019</v>
          </cell>
          <cell r="F4078" t="str">
            <v>先天性巨结肠切除术</v>
          </cell>
          <cell r="G4078" t="str">
            <v>包括巨结肠切除、直肠后结肠拖出术或直肠粘膜切除、结肠经直肠肌鞘内拖出术</v>
          </cell>
          <cell r="H4078" t="str">
            <v>次</v>
          </cell>
          <cell r="I4078" t="str">
            <v>次</v>
          </cell>
          <cell r="J4078">
            <v>2062</v>
          </cell>
          <cell r="K4078">
            <v>1398.6</v>
          </cell>
        </row>
        <row r="4079">
          <cell r="D4079">
            <v>4076</v>
          </cell>
          <cell r="E4079">
            <v>3310030190</v>
          </cell>
          <cell r="F4079" t="str">
            <v>经腹腔镜先天性巨结肠切除术</v>
          </cell>
          <cell r="G4079" t="str">
            <v>包括巨结肠切除、直肠后结肠拖出术或直肠粘膜切除、结肠经直肠肌鞘内拖出术</v>
          </cell>
          <cell r="H4079" t="str">
            <v>次</v>
          </cell>
          <cell r="I4079" t="str">
            <v>次</v>
          </cell>
          <cell r="J4079">
            <v>2487</v>
          </cell>
          <cell r="K4079">
            <v>1554</v>
          </cell>
        </row>
        <row r="4080">
          <cell r="D4080">
            <v>4077</v>
          </cell>
          <cell r="E4080">
            <v>331003020</v>
          </cell>
          <cell r="F4080" t="str">
            <v>结肠癌根治术</v>
          </cell>
          <cell r="G4080" t="str">
            <v>含左、右半横结肠切除、淋巴清扫</v>
          </cell>
          <cell r="H4080" t="str">
            <v>次</v>
          </cell>
          <cell r="I4080" t="str">
            <v>次</v>
          </cell>
          <cell r="J4080">
            <v>2062</v>
          </cell>
          <cell r="K4080">
            <v>1947.5</v>
          </cell>
        </row>
        <row r="4081">
          <cell r="D4081">
            <v>4078</v>
          </cell>
          <cell r="E4081">
            <v>3310030200</v>
          </cell>
          <cell r="F4081" t="str">
            <v>经腹腔镜结肠癌根治术</v>
          </cell>
        </row>
        <row r="4081">
          <cell r="H4081" t="str">
            <v>次</v>
          </cell>
          <cell r="I4081" t="str">
            <v>次</v>
          </cell>
          <cell r="J4081">
            <v>2487</v>
          </cell>
          <cell r="K4081">
            <v>2071.1</v>
          </cell>
        </row>
        <row r="4082">
          <cell r="D4082">
            <v>4079</v>
          </cell>
          <cell r="E4082">
            <v>331003021</v>
          </cell>
          <cell r="F4082" t="str">
            <v>结肠癌扩大根治术</v>
          </cell>
          <cell r="G4082" t="str">
            <v>含结肠癌根治术联合其他侵及脏器切除术</v>
          </cell>
          <cell r="H4082" t="str">
            <v>次</v>
          </cell>
          <cell r="I4082" t="str">
            <v>次</v>
          </cell>
          <cell r="J4082">
            <v>2770</v>
          </cell>
          <cell r="K4082">
            <v>2488.4</v>
          </cell>
        </row>
        <row r="4083">
          <cell r="D4083">
            <v>4080</v>
          </cell>
          <cell r="E4083">
            <v>331003022</v>
          </cell>
          <cell r="F4083" t="str">
            <v>阑尾切除术</v>
          </cell>
          <cell r="G4083" t="str">
            <v>包括单纯性、化脓性、坏疽性</v>
          </cell>
          <cell r="H4083" t="str">
            <v>次</v>
          </cell>
          <cell r="I4083" t="str">
            <v>次</v>
          </cell>
          <cell r="J4083">
            <v>724</v>
          </cell>
          <cell r="K4083">
            <v>625.5</v>
          </cell>
        </row>
        <row r="4084">
          <cell r="D4084">
            <v>4081</v>
          </cell>
          <cell r="E4084">
            <v>3310030220</v>
          </cell>
          <cell r="F4084" t="str">
            <v>经腹腔镜阑尾切除术</v>
          </cell>
          <cell r="G4084" t="str">
            <v>指单纯性</v>
          </cell>
          <cell r="H4084" t="str">
            <v>次</v>
          </cell>
          <cell r="I4084" t="str">
            <v>次</v>
          </cell>
          <cell r="J4084">
            <v>1124</v>
          </cell>
          <cell r="K4084">
            <v>865.5</v>
          </cell>
        </row>
        <row r="4085">
          <cell r="D4085">
            <v>4082</v>
          </cell>
          <cell r="E4085">
            <v>331003023</v>
          </cell>
          <cell r="F4085" t="str">
            <v>经电子内镜食管胃十二指肠黏膜切除术(EMR)</v>
          </cell>
          <cell r="G4085" t="str">
            <v>胃镜前端加透明帽，咽部麻醉，润滑，消泡，经口插入电子胃镜，胃镜检查，寻查息肉，将息肉吸入透明帽，采用圈套器进行高频电凝电切。图文报告。不含病理学检查。包括结、直肠EMR。</v>
          </cell>
          <cell r="H4085" t="str">
            <v>透明帽、圈套器</v>
          </cell>
          <cell r="I4085" t="str">
            <v>次</v>
          </cell>
          <cell r="J4085">
            <v>900</v>
          </cell>
          <cell r="K4085">
            <v>900</v>
          </cell>
        </row>
        <row r="4086">
          <cell r="D4086">
            <v>4083</v>
          </cell>
          <cell r="E4086">
            <v>331003024</v>
          </cell>
          <cell r="F4086" t="str">
            <v>经电子内镜食管胃十二指肠黏膜剥离术(ESD)</v>
          </cell>
          <cell r="G4086" t="str">
            <v>咽部麻醉，润滑，消泡，经口插入电子胃镜，胃镜检查，寻查肿物，于肿物基底部注射药物以抬举病变黏膜部分，采用电刀等进行剥离、切除治疗。图文报告。不含病理学检查。</v>
          </cell>
          <cell r="H4086" t="str">
            <v/>
          </cell>
          <cell r="I4086" t="str">
            <v>次</v>
          </cell>
          <cell r="J4086">
            <v>1740</v>
          </cell>
          <cell r="K4086">
            <v>1660</v>
          </cell>
        </row>
        <row r="4087">
          <cell r="D4087">
            <v>4084</v>
          </cell>
          <cell r="E4087">
            <v>331003025</v>
          </cell>
          <cell r="F4087" t="str">
            <v>经电子内镜结肠黏膜剥离术(结肠ESD)</v>
          </cell>
          <cell r="G4087" t="str">
            <v>清洁肠道，镇静，润滑肠道，电子结肠镜自肛门插入，结肠镜检查，寻查肿物，于肿物基底部注射药物以抬举肿物进行切除治疗。图文报告。不含病理学检查。包括直肠ESD。</v>
          </cell>
          <cell r="H4087" t="str">
            <v/>
          </cell>
          <cell r="I4087" t="str">
            <v>次</v>
          </cell>
          <cell r="J4087">
            <v>2288</v>
          </cell>
          <cell r="K4087">
            <v>2183</v>
          </cell>
        </row>
        <row r="4088">
          <cell r="D4088">
            <v>4085</v>
          </cell>
          <cell r="E4088" t="str">
            <v>s331003001</v>
          </cell>
          <cell r="F4088" t="str">
            <v>消化系大网膜囊肿切除术</v>
          </cell>
        </row>
        <row r="4088">
          <cell r="H4088" t="str">
            <v>次</v>
          </cell>
          <cell r="I4088" t="str">
            <v>次</v>
          </cell>
          <cell r="J4088">
            <v>792</v>
          </cell>
          <cell r="K4088">
            <v>510.6</v>
          </cell>
        </row>
        <row r="4089">
          <cell r="D4089">
            <v>4086</v>
          </cell>
          <cell r="E4089" t="str">
            <v>s331003002</v>
          </cell>
          <cell r="F4089" t="str">
            <v>经腹腔镜肠回转不良矫治术</v>
          </cell>
          <cell r="G4089" t="str">
            <v>含阑尾切除；不含肠扭转、肠坏死切除吻合及其他畸形矫治(憩室切除)</v>
          </cell>
          <cell r="H4089" t="str">
            <v>次</v>
          </cell>
          <cell r="I4089" t="str">
            <v>次</v>
          </cell>
          <cell r="J4089">
            <v>1719</v>
          </cell>
          <cell r="K4089">
            <v>1298.7</v>
          </cell>
        </row>
        <row r="4090">
          <cell r="D4090">
            <v>4087</v>
          </cell>
          <cell r="E4090">
            <v>331004</v>
          </cell>
          <cell r="F4090" t="str">
            <v>直肠肛门手术</v>
          </cell>
          <cell r="G4090" t="str">
            <v>吻合器</v>
          </cell>
          <cell r="H4090" t="str">
            <v>吻合器</v>
          </cell>
        </row>
        <row r="4091">
          <cell r="D4091">
            <v>4088</v>
          </cell>
          <cell r="E4091">
            <v>331004001</v>
          </cell>
          <cell r="F4091" t="str">
            <v>直肠出血缝扎术</v>
          </cell>
          <cell r="G4091" t="str">
            <v>不含内痔切除</v>
          </cell>
          <cell r="H4091" t="str">
            <v>次</v>
          </cell>
          <cell r="I4091" t="str">
            <v>次</v>
          </cell>
          <cell r="J4091">
            <v>528</v>
          </cell>
          <cell r="K4091">
            <v>528</v>
          </cell>
        </row>
        <row r="4092">
          <cell r="D4092">
            <v>4089</v>
          </cell>
          <cell r="E4092">
            <v>331004002</v>
          </cell>
          <cell r="F4092" t="str">
            <v>直肠良性肿物切除术</v>
          </cell>
          <cell r="G4092" t="str">
            <v>包括粘膜、粘膜下肿物切除，包括息肉、腺瘤等</v>
          </cell>
          <cell r="H4092" t="str">
            <v>次</v>
          </cell>
          <cell r="I4092" t="str">
            <v>次</v>
          </cell>
          <cell r="J4092">
            <v>683</v>
          </cell>
          <cell r="K4092">
            <v>649.2</v>
          </cell>
        </row>
        <row r="4093">
          <cell r="D4093">
            <v>4090</v>
          </cell>
          <cell r="E4093">
            <v>331004003</v>
          </cell>
          <cell r="F4093" t="str">
            <v>经内镜直肠良性肿物激光或套扎、电凝术</v>
          </cell>
          <cell r="G4093" t="str">
            <v>包括粘膜、粘膜下肿物切除，包括息肉、腺瘤等</v>
          </cell>
          <cell r="H4093" t="str">
            <v>次</v>
          </cell>
          <cell r="I4093" t="str">
            <v>次</v>
          </cell>
          <cell r="J4093">
            <v>1001</v>
          </cell>
          <cell r="K4093">
            <v>843.6</v>
          </cell>
        </row>
        <row r="4094">
          <cell r="D4094">
            <v>4091</v>
          </cell>
          <cell r="E4094">
            <v>331004004</v>
          </cell>
          <cell r="F4094" t="str">
            <v>直肠狭窄扩张术</v>
          </cell>
        </row>
        <row r="4094">
          <cell r="H4094" t="str">
            <v>次</v>
          </cell>
          <cell r="I4094" t="str">
            <v>次</v>
          </cell>
          <cell r="J4094">
            <v>462</v>
          </cell>
          <cell r="K4094">
            <v>388.5</v>
          </cell>
        </row>
        <row r="4095">
          <cell r="D4095">
            <v>4092</v>
          </cell>
          <cell r="E4095">
            <v>331004005</v>
          </cell>
          <cell r="F4095" t="str">
            <v>直肠后间隙切开术</v>
          </cell>
        </row>
        <row r="4095">
          <cell r="H4095" t="str">
            <v>次</v>
          </cell>
          <cell r="I4095" t="str">
            <v>次</v>
          </cell>
          <cell r="J4095">
            <v>499</v>
          </cell>
          <cell r="K4095">
            <v>419.6</v>
          </cell>
        </row>
        <row r="4096">
          <cell r="D4096">
            <v>4093</v>
          </cell>
          <cell r="E4096">
            <v>331004006</v>
          </cell>
          <cell r="F4096" t="str">
            <v>直肠前壁切除缝合术</v>
          </cell>
        </row>
        <row r="4096">
          <cell r="H4096" t="str">
            <v>次</v>
          </cell>
          <cell r="I4096" t="str">
            <v>次</v>
          </cell>
          <cell r="J4096">
            <v>1208</v>
          </cell>
          <cell r="K4096">
            <v>1010</v>
          </cell>
        </row>
        <row r="4097">
          <cell r="D4097">
            <v>4094</v>
          </cell>
          <cell r="E4097">
            <v>331004007</v>
          </cell>
          <cell r="F4097" t="str">
            <v>直肠前突开放式修补术</v>
          </cell>
        </row>
        <row r="4097">
          <cell r="H4097" t="str">
            <v>次</v>
          </cell>
          <cell r="I4097" t="str">
            <v>次</v>
          </cell>
          <cell r="J4097">
            <v>925</v>
          </cell>
          <cell r="K4097">
            <v>925</v>
          </cell>
        </row>
        <row r="4098">
          <cell r="D4098">
            <v>4095</v>
          </cell>
          <cell r="E4098">
            <v>331004008</v>
          </cell>
          <cell r="F4098" t="str">
            <v>直肠肛门假性憩室切除术</v>
          </cell>
        </row>
        <row r="4098">
          <cell r="H4098" t="str">
            <v>次</v>
          </cell>
          <cell r="I4098" t="str">
            <v>次</v>
          </cell>
          <cell r="J4098">
            <v>1053</v>
          </cell>
          <cell r="K4098">
            <v>577.2</v>
          </cell>
        </row>
        <row r="4099">
          <cell r="D4099">
            <v>4096</v>
          </cell>
          <cell r="E4099">
            <v>331004009</v>
          </cell>
          <cell r="F4099" t="str">
            <v>直肠肛门周围脓肿切开排脓术</v>
          </cell>
        </row>
        <row r="4099">
          <cell r="H4099" t="str">
            <v>次</v>
          </cell>
          <cell r="I4099" t="str">
            <v>次</v>
          </cell>
          <cell r="J4099">
            <v>352</v>
          </cell>
          <cell r="K4099">
            <v>288.6</v>
          </cell>
        </row>
        <row r="4100">
          <cell r="D4100">
            <v>4097</v>
          </cell>
          <cell r="E4100">
            <v>331004010</v>
          </cell>
          <cell r="F4100" t="str">
            <v>经骶尾部直肠癌切除术</v>
          </cell>
          <cell r="G4100" t="str">
            <v>含区域淋巴结清扫</v>
          </cell>
          <cell r="H4100" t="str">
            <v>次</v>
          </cell>
          <cell r="I4100" t="str">
            <v>次</v>
          </cell>
          <cell r="J4100">
            <v>2957</v>
          </cell>
          <cell r="K4100">
            <v>1709.4</v>
          </cell>
        </row>
        <row r="4101">
          <cell r="D4101">
            <v>4098</v>
          </cell>
          <cell r="E4101">
            <v>331004011</v>
          </cell>
          <cell r="F4101" t="str">
            <v>经腹会阴直肠癌根治术(Miles手术)</v>
          </cell>
          <cell r="G4101" t="str">
            <v>含结肠造口，区域淋巴结清扫；不含子宫、卵巢切除</v>
          </cell>
          <cell r="H4101" t="str">
            <v>次</v>
          </cell>
          <cell r="I4101" t="str">
            <v>次</v>
          </cell>
          <cell r="J4101">
            <v>2465</v>
          </cell>
          <cell r="K4101">
            <v>2380.2</v>
          </cell>
        </row>
        <row r="4102">
          <cell r="D4102">
            <v>4099</v>
          </cell>
          <cell r="E4102">
            <v>3310040110</v>
          </cell>
          <cell r="F4102" t="str">
            <v>经腹腔镜经腹会阴直肠癌根治术(Miles手术)</v>
          </cell>
          <cell r="G4102" t="str">
            <v>含结肠造口，区域淋巴结清扫；不含子宫、卵巢切除</v>
          </cell>
          <cell r="H4102" t="str">
            <v>次</v>
          </cell>
          <cell r="I4102" t="str">
            <v>次</v>
          </cell>
          <cell r="J4102">
            <v>2890</v>
          </cell>
          <cell r="K4102">
            <v>2704.8</v>
          </cell>
        </row>
        <row r="4103">
          <cell r="D4103">
            <v>4100</v>
          </cell>
          <cell r="E4103">
            <v>331004012</v>
          </cell>
          <cell r="F4103" t="str">
            <v>经腹直肠癌根治术(Dixon手术)</v>
          </cell>
          <cell r="G4103" t="str">
            <v>含保留肛门，区域淋巴结清扫；不含子宫、卵巢切除</v>
          </cell>
          <cell r="H4103" t="str">
            <v>次</v>
          </cell>
          <cell r="I4103" t="str">
            <v>次</v>
          </cell>
          <cell r="J4103">
            <v>2734</v>
          </cell>
          <cell r="K4103">
            <v>2272</v>
          </cell>
        </row>
        <row r="4104">
          <cell r="D4104">
            <v>4101</v>
          </cell>
          <cell r="E4104">
            <v>3310040120</v>
          </cell>
          <cell r="F4104" t="str">
            <v>经腹腔镜经腹直肠癌根治术(Dixon手术)</v>
          </cell>
          <cell r="G4104" t="str">
            <v>含保留肛门，区域淋巴结清扫；不含子宫、卵巢切除</v>
          </cell>
          <cell r="H4104" t="str">
            <v>次</v>
          </cell>
          <cell r="I4104" t="str">
            <v>次</v>
          </cell>
          <cell r="J4104">
            <v>3159</v>
          </cell>
          <cell r="K4104">
            <v>2380.2</v>
          </cell>
        </row>
        <row r="4105">
          <cell r="D4105">
            <v>4102</v>
          </cell>
          <cell r="E4105">
            <v>331004013</v>
          </cell>
          <cell r="F4105" t="str">
            <v>直肠癌根治术</v>
          </cell>
        </row>
        <row r="4105">
          <cell r="H4105" t="str">
            <v>次</v>
          </cell>
          <cell r="I4105" t="str">
            <v>次</v>
          </cell>
          <cell r="J4105">
            <v>2317</v>
          </cell>
          <cell r="K4105">
            <v>1243.2</v>
          </cell>
        </row>
        <row r="4106">
          <cell r="D4106">
            <v>4103</v>
          </cell>
          <cell r="E4106">
            <v>331004014</v>
          </cell>
          <cell r="F4106" t="str">
            <v>直肠癌扩大根治术</v>
          </cell>
          <cell r="G4106" t="str">
            <v>含盆腔联合脏器切除；包括拖出式直肠癌根治术</v>
          </cell>
          <cell r="H4106" t="str">
            <v>次</v>
          </cell>
          <cell r="I4106" t="str">
            <v>次</v>
          </cell>
          <cell r="J4106">
            <v>2710</v>
          </cell>
          <cell r="K4106">
            <v>1864.8</v>
          </cell>
        </row>
        <row r="4107">
          <cell r="D4107">
            <v>4104</v>
          </cell>
          <cell r="E4107">
            <v>331004015</v>
          </cell>
          <cell r="F4107" t="str">
            <v>直肠脱垂悬吊术</v>
          </cell>
          <cell r="G4107" t="str">
            <v>含开腹、直肠、悬吊固定于直肠周围组织、封闭直肠前凹陷、加固盆底筋膜</v>
          </cell>
          <cell r="H4107" t="str">
            <v>次</v>
          </cell>
          <cell r="I4107" t="str">
            <v>次</v>
          </cell>
          <cell r="J4107">
            <v>1392</v>
          </cell>
          <cell r="K4107">
            <v>1165.5</v>
          </cell>
        </row>
        <row r="4108">
          <cell r="D4108">
            <v>4105</v>
          </cell>
          <cell r="E4108">
            <v>331004016</v>
          </cell>
          <cell r="F4108" t="str">
            <v>经肛门直肠脱垂手术</v>
          </cell>
        </row>
        <row r="4108">
          <cell r="H4108" t="str">
            <v>次</v>
          </cell>
          <cell r="I4108" t="str">
            <v>次</v>
          </cell>
          <cell r="J4108">
            <v>904</v>
          </cell>
          <cell r="K4108">
            <v>577.2</v>
          </cell>
        </row>
        <row r="4109">
          <cell r="D4109">
            <v>4106</v>
          </cell>
          <cell r="E4109">
            <v>331004017</v>
          </cell>
          <cell r="F4109" t="str">
            <v>耻骨直肠肌松解术</v>
          </cell>
        </row>
        <row r="4109">
          <cell r="H4109" t="str">
            <v>次</v>
          </cell>
          <cell r="I4109" t="str">
            <v>次</v>
          </cell>
          <cell r="J4109">
            <v>925</v>
          </cell>
          <cell r="K4109">
            <v>721.5</v>
          </cell>
        </row>
        <row r="4110">
          <cell r="D4110">
            <v>4107</v>
          </cell>
          <cell r="E4110">
            <v>331004018</v>
          </cell>
          <cell r="F4110" t="str">
            <v>直肠粘膜环切术</v>
          </cell>
          <cell r="G4110" t="str">
            <v>含肛门缩窄术</v>
          </cell>
          <cell r="H4110" t="str">
            <v>次</v>
          </cell>
          <cell r="I4110" t="str">
            <v>次</v>
          </cell>
          <cell r="J4110">
            <v>904</v>
          </cell>
          <cell r="K4110">
            <v>865.5</v>
          </cell>
        </row>
        <row r="4111">
          <cell r="D4111">
            <v>4108</v>
          </cell>
          <cell r="E4111">
            <v>331004019</v>
          </cell>
          <cell r="F4111" t="str">
            <v>肛管缺损修补术</v>
          </cell>
        </row>
        <row r="4111">
          <cell r="H4111" t="str">
            <v>次</v>
          </cell>
          <cell r="I4111" t="str">
            <v>次</v>
          </cell>
          <cell r="J4111">
            <v>799</v>
          </cell>
          <cell r="K4111">
            <v>466.2</v>
          </cell>
        </row>
        <row r="4112">
          <cell r="D4112">
            <v>4109</v>
          </cell>
          <cell r="E4112">
            <v>331004020</v>
          </cell>
          <cell r="F4112" t="str">
            <v>肛周常见疾病手术治疗</v>
          </cell>
          <cell r="G4112" t="str">
            <v>包括痔、肛裂、息肉、疣、肥大肛乳头、痣等切除或套扎及肛周肿物切除术；不含复杂肛瘘、高位肛瘘</v>
          </cell>
          <cell r="H4112" t="str">
            <v>次</v>
          </cell>
          <cell r="I4112" t="str">
            <v>次</v>
          </cell>
          <cell r="J4112">
            <v>454</v>
          </cell>
          <cell r="K4112">
            <v>391.8</v>
          </cell>
        </row>
        <row r="4113">
          <cell r="D4113">
            <v>4110</v>
          </cell>
          <cell r="E4113">
            <v>331004021</v>
          </cell>
          <cell r="F4113" t="str">
            <v>低位肛瘘切除术</v>
          </cell>
          <cell r="G4113" t="str">
            <v>包括窦道</v>
          </cell>
          <cell r="H4113" t="str">
            <v>次</v>
          </cell>
          <cell r="I4113" t="str">
            <v>次</v>
          </cell>
          <cell r="J4113">
            <v>491</v>
          </cell>
          <cell r="K4113">
            <v>454.4</v>
          </cell>
        </row>
        <row r="4114">
          <cell r="D4114">
            <v>4111</v>
          </cell>
          <cell r="E4114">
            <v>331004022</v>
          </cell>
          <cell r="F4114" t="str">
            <v>高位肛瘘切除术</v>
          </cell>
          <cell r="G4114" t="str">
            <v>包括复杂肛瘘</v>
          </cell>
          <cell r="H4114" t="str">
            <v>次</v>
          </cell>
          <cell r="I4114" t="str">
            <v>次</v>
          </cell>
          <cell r="J4114">
            <v>685</v>
          </cell>
          <cell r="K4114">
            <v>649.2</v>
          </cell>
        </row>
        <row r="4115">
          <cell r="D4115">
            <v>4112</v>
          </cell>
          <cell r="E4115">
            <v>331004023</v>
          </cell>
          <cell r="F4115" t="str">
            <v>混合痔嵌顿手法松解回纳术</v>
          </cell>
          <cell r="G4115" t="str">
            <v>包括痔核切开回纳</v>
          </cell>
          <cell r="H4115" t="str">
            <v>次</v>
          </cell>
          <cell r="I4115" t="str">
            <v>次</v>
          </cell>
          <cell r="J4115">
            <v>531</v>
          </cell>
          <cell r="K4115">
            <v>378.5</v>
          </cell>
        </row>
        <row r="4116">
          <cell r="D4116">
            <v>4113</v>
          </cell>
          <cell r="E4116">
            <v>331004024</v>
          </cell>
          <cell r="F4116" t="str">
            <v>内痔环切术</v>
          </cell>
        </row>
        <row r="4116">
          <cell r="H4116" t="str">
            <v>次</v>
          </cell>
          <cell r="I4116" t="str">
            <v>次</v>
          </cell>
          <cell r="J4116">
            <v>511</v>
          </cell>
          <cell r="K4116">
            <v>454.4</v>
          </cell>
        </row>
        <row r="4117">
          <cell r="D4117">
            <v>4114</v>
          </cell>
          <cell r="E4117">
            <v>331004025</v>
          </cell>
          <cell r="F4117" t="str">
            <v>肛门内括约肌侧切术</v>
          </cell>
          <cell r="G4117" t="str">
            <v>包括后正中切断术</v>
          </cell>
          <cell r="H4117" t="str">
            <v>次</v>
          </cell>
          <cell r="I4117" t="str">
            <v>次</v>
          </cell>
          <cell r="J4117">
            <v>552</v>
          </cell>
          <cell r="K4117">
            <v>454.4</v>
          </cell>
        </row>
        <row r="4118">
          <cell r="D4118">
            <v>4115</v>
          </cell>
          <cell r="E4118">
            <v>331004026</v>
          </cell>
          <cell r="F4118" t="str">
            <v>肛门成形术</v>
          </cell>
          <cell r="G4118" t="str">
            <v>包括肛门闭锁、肛门失禁、括约肌修复等；不含肌瓣移植术</v>
          </cell>
          <cell r="H4118" t="str">
            <v>次</v>
          </cell>
          <cell r="I4118" t="str">
            <v>次</v>
          </cell>
          <cell r="J4118">
            <v>914</v>
          </cell>
          <cell r="K4118">
            <v>865.5</v>
          </cell>
        </row>
        <row r="4119">
          <cell r="D4119">
            <v>4116</v>
          </cell>
          <cell r="E4119">
            <v>331004027</v>
          </cell>
          <cell r="F4119" t="str">
            <v>腹会阴肛门成形术</v>
          </cell>
          <cell r="G4119" t="str">
            <v>不含球形结肠成形、直肠膀胱瘘修补、新生儿期造瘘Ⅱ期肛门成形者</v>
          </cell>
          <cell r="H4119" t="str">
            <v>次</v>
          </cell>
          <cell r="I4119" t="str">
            <v>次</v>
          </cell>
          <cell r="J4119">
            <v>1470</v>
          </cell>
          <cell r="K4119">
            <v>932</v>
          </cell>
        </row>
        <row r="4120">
          <cell r="D4120">
            <v>4117</v>
          </cell>
          <cell r="E4120">
            <v>331004028</v>
          </cell>
          <cell r="F4120" t="str">
            <v>尾路肛门成形术</v>
          </cell>
          <cell r="G4120" t="str">
            <v>包括经直肠直肠尿道瘘修补、直肠阴道瘘修补；不含膀胱造瘘</v>
          </cell>
          <cell r="H4120" t="str">
            <v>支架</v>
          </cell>
          <cell r="I4120" t="str">
            <v>次</v>
          </cell>
          <cell r="J4120">
            <v>1377</v>
          </cell>
          <cell r="K4120">
            <v>1377</v>
          </cell>
        </row>
        <row r="4121">
          <cell r="D4121">
            <v>4118</v>
          </cell>
          <cell r="E4121">
            <v>331004029</v>
          </cell>
          <cell r="F4121" t="str">
            <v>会阴肛门成形术</v>
          </cell>
          <cell r="G4121" t="str">
            <v>不含女婴会阴体成形、肛门后移</v>
          </cell>
          <cell r="H4121" t="str">
            <v>次</v>
          </cell>
          <cell r="I4121" t="str">
            <v>次</v>
          </cell>
          <cell r="J4121">
            <v>1001</v>
          </cell>
          <cell r="K4121">
            <v>843.6</v>
          </cell>
        </row>
        <row r="4122">
          <cell r="D4122">
            <v>4119</v>
          </cell>
          <cell r="E4122">
            <v>331004030</v>
          </cell>
          <cell r="F4122" t="str">
            <v>会阴成形直肠前庭瘘修补术</v>
          </cell>
          <cell r="G4122" t="str">
            <v>不含伴直肠狭窄</v>
          </cell>
          <cell r="H4122" t="str">
            <v>次</v>
          </cell>
          <cell r="I4122" t="str">
            <v>次</v>
          </cell>
          <cell r="J4122">
            <v>1400</v>
          </cell>
          <cell r="K4122">
            <v>932</v>
          </cell>
        </row>
        <row r="4123">
          <cell r="D4123">
            <v>4120</v>
          </cell>
          <cell r="E4123">
            <v>331004031</v>
          </cell>
          <cell r="F4123" t="str">
            <v>先天一穴肛矫治术</v>
          </cell>
          <cell r="G4123" t="str">
            <v>含肛门、阴道、尿道成形术(尿道延长术)、回肠阴道再造、泄殖腔扩张擗裂、阴道尿道成形；不含膀胱扩容、膀胱颈延长紧缩</v>
          </cell>
          <cell r="H4123" t="str">
            <v>次</v>
          </cell>
          <cell r="I4123" t="str">
            <v>次</v>
          </cell>
          <cell r="J4123">
            <v>1392</v>
          </cell>
          <cell r="K4123">
            <v>1165.5</v>
          </cell>
        </row>
        <row r="4124">
          <cell r="D4124">
            <v>4121</v>
          </cell>
          <cell r="E4124">
            <v>331004032</v>
          </cell>
          <cell r="F4124" t="str">
            <v>肛门括约肌再造术</v>
          </cell>
          <cell r="G4124" t="str">
            <v>包括各种肌肉移位术</v>
          </cell>
          <cell r="H4124" t="str">
            <v>次</v>
          </cell>
          <cell r="I4124" t="str">
            <v>次</v>
          </cell>
          <cell r="J4124">
            <v>1109</v>
          </cell>
          <cell r="K4124">
            <v>932</v>
          </cell>
        </row>
        <row r="4125">
          <cell r="D4125">
            <v>4122</v>
          </cell>
          <cell r="E4125">
            <v>331004033</v>
          </cell>
          <cell r="F4125" t="str">
            <v>肛管皮肤移植术</v>
          </cell>
        </row>
        <row r="4125">
          <cell r="H4125" t="str">
            <v>次</v>
          </cell>
          <cell r="I4125" t="str">
            <v>次</v>
          </cell>
          <cell r="J4125">
            <v>740</v>
          </cell>
          <cell r="K4125">
            <v>577.2</v>
          </cell>
        </row>
        <row r="4126">
          <cell r="D4126">
            <v>4123</v>
          </cell>
          <cell r="E4126">
            <v>331004034</v>
          </cell>
          <cell r="F4126" t="str">
            <v>开腹排粪石术</v>
          </cell>
          <cell r="G4126" t="str">
            <v>包括去蛔虫</v>
          </cell>
          <cell r="H4126" t="str">
            <v>次</v>
          </cell>
          <cell r="I4126" t="str">
            <v>次</v>
          </cell>
          <cell r="J4126">
            <v>740</v>
          </cell>
          <cell r="K4126">
            <v>577.2</v>
          </cell>
        </row>
        <row r="4127">
          <cell r="D4127">
            <v>4124</v>
          </cell>
          <cell r="E4127">
            <v>331004035</v>
          </cell>
          <cell r="F4127" t="str">
            <v>直肠癌术后复发盆腔脏器切除术</v>
          </cell>
          <cell r="G4127" t="str">
            <v>含盆腔联合脏器切除</v>
          </cell>
          <cell r="H4127" t="str">
            <v>次</v>
          </cell>
          <cell r="I4127" t="str">
            <v>次</v>
          </cell>
          <cell r="J4127">
            <v>2957</v>
          </cell>
          <cell r="K4127">
            <v>1731.6</v>
          </cell>
        </row>
        <row r="4128">
          <cell r="D4128">
            <v>4125</v>
          </cell>
          <cell r="E4128">
            <v>331004036</v>
          </cell>
          <cell r="F4128" t="str">
            <v>骶尾部畸胎瘤切除术</v>
          </cell>
        </row>
        <row r="4128">
          <cell r="H4128" t="str">
            <v>次</v>
          </cell>
          <cell r="I4128" t="str">
            <v>次</v>
          </cell>
          <cell r="J4128">
            <v>1638</v>
          </cell>
          <cell r="K4128">
            <v>1365.3</v>
          </cell>
        </row>
        <row r="4129">
          <cell r="D4129">
            <v>4126</v>
          </cell>
          <cell r="E4129" t="str">
            <v>s331004001</v>
          </cell>
          <cell r="F4129" t="str">
            <v>肛门嵌塞清除术</v>
          </cell>
        </row>
        <row r="4129">
          <cell r="H4129" t="str">
            <v>次</v>
          </cell>
          <cell r="I4129" t="str">
            <v>次</v>
          </cell>
          <cell r="J4129">
            <v>94</v>
          </cell>
          <cell r="K4129">
            <v>55.5</v>
          </cell>
        </row>
        <row r="4130">
          <cell r="D4130">
            <v>4127</v>
          </cell>
          <cell r="E4130" t="str">
            <v>s331004002</v>
          </cell>
          <cell r="F4130" t="str">
            <v>直肠粘膜松弛结扎术</v>
          </cell>
        </row>
        <row r="4130">
          <cell r="H4130" t="str">
            <v>次</v>
          </cell>
          <cell r="I4130" t="str">
            <v>次</v>
          </cell>
          <cell r="J4130">
            <v>176</v>
          </cell>
          <cell r="K4130">
            <v>176</v>
          </cell>
        </row>
        <row r="4131">
          <cell r="D4131">
            <v>4128</v>
          </cell>
          <cell r="E4131">
            <v>331005</v>
          </cell>
          <cell r="F4131" t="str">
            <v>肝脏手术</v>
          </cell>
        </row>
        <row r="4132">
          <cell r="D4132">
            <v>4129</v>
          </cell>
          <cell r="E4132">
            <v>331005001</v>
          </cell>
          <cell r="F4132" t="str">
            <v>肝损伤清创修补术</v>
          </cell>
          <cell r="G4132" t="str">
            <v>指一般修补，不含肝部分切除术</v>
          </cell>
          <cell r="H4132" t="str">
            <v>次</v>
          </cell>
          <cell r="I4132" t="str">
            <v>次</v>
          </cell>
          <cell r="J4132">
            <v>1479</v>
          </cell>
          <cell r="K4132">
            <v>1243</v>
          </cell>
        </row>
        <row r="4133">
          <cell r="D4133">
            <v>4130</v>
          </cell>
          <cell r="E4133">
            <v>3310050010</v>
          </cell>
          <cell r="F4133" t="str">
            <v>肝损伤清创修补术</v>
          </cell>
          <cell r="G4133" t="str">
            <v>指伤及大血管、胆管和多破口的修补，不含肝部分切除术</v>
          </cell>
          <cell r="H4133" t="str">
            <v>次</v>
          </cell>
          <cell r="I4133" t="str">
            <v>次</v>
          </cell>
          <cell r="J4133">
            <v>1933</v>
          </cell>
          <cell r="K4133">
            <v>1620.6</v>
          </cell>
        </row>
        <row r="4134">
          <cell r="D4134">
            <v>4131</v>
          </cell>
          <cell r="E4134">
            <v>3310050011</v>
          </cell>
          <cell r="F4134" t="str">
            <v>经腹腔镜肝损伤清创修补术</v>
          </cell>
        </row>
        <row r="4134">
          <cell r="H4134" t="str">
            <v>次</v>
          </cell>
          <cell r="I4134" t="str">
            <v>次</v>
          </cell>
          <cell r="J4134">
            <v>425</v>
          </cell>
          <cell r="K4134">
            <v>388.5</v>
          </cell>
        </row>
        <row r="4135">
          <cell r="D4135">
            <v>4132</v>
          </cell>
          <cell r="E4135">
            <v>331005002</v>
          </cell>
          <cell r="F4135" t="str">
            <v>开腹肝活检术</v>
          </cell>
          <cell r="G4135" t="str">
            <v>包括穿刺</v>
          </cell>
          <cell r="H4135" t="str">
            <v>次</v>
          </cell>
          <cell r="I4135" t="str">
            <v>次</v>
          </cell>
          <cell r="J4135">
            <v>1049</v>
          </cell>
          <cell r="K4135">
            <v>577</v>
          </cell>
        </row>
        <row r="4136">
          <cell r="D4136">
            <v>4133</v>
          </cell>
          <cell r="E4136">
            <v>331005003</v>
          </cell>
          <cell r="F4136" t="str">
            <v>经腹腔镜肝脓肿引流术</v>
          </cell>
        </row>
        <row r="4136">
          <cell r="H4136" t="str">
            <v>次</v>
          </cell>
          <cell r="I4136" t="str">
            <v>次</v>
          </cell>
          <cell r="J4136">
            <v>1627</v>
          </cell>
          <cell r="K4136">
            <v>837</v>
          </cell>
        </row>
        <row r="4137">
          <cell r="D4137">
            <v>4134</v>
          </cell>
          <cell r="E4137">
            <v>331005004</v>
          </cell>
          <cell r="F4137" t="str">
            <v>肝包虫内囊摘除术</v>
          </cell>
          <cell r="G4137" t="str">
            <v>指袋形缝合术</v>
          </cell>
          <cell r="H4137" t="str">
            <v>次</v>
          </cell>
          <cell r="I4137" t="str">
            <v>次</v>
          </cell>
          <cell r="J4137">
            <v>1882</v>
          </cell>
          <cell r="K4137">
            <v>1087.8</v>
          </cell>
        </row>
        <row r="4138">
          <cell r="D4138">
            <v>4135</v>
          </cell>
          <cell r="E4138">
            <v>3310050040</v>
          </cell>
          <cell r="F4138" t="str">
            <v>经腹腔镜肝包虫内囊摘除术</v>
          </cell>
          <cell r="G4138" t="str">
            <v>指袋形缝合术</v>
          </cell>
          <cell r="H4138" t="str">
            <v>次</v>
          </cell>
          <cell r="I4138" t="str">
            <v>次</v>
          </cell>
          <cell r="J4138">
            <v>2307</v>
          </cell>
          <cell r="K4138">
            <v>1409.7</v>
          </cell>
        </row>
        <row r="4139">
          <cell r="D4139">
            <v>4136</v>
          </cell>
          <cell r="E4139">
            <v>331005005</v>
          </cell>
          <cell r="F4139" t="str">
            <v>经腹腔镜肝囊肿切除术</v>
          </cell>
          <cell r="G4139" t="str">
            <v>含酒精注射</v>
          </cell>
          <cell r="H4139" t="str">
            <v>次</v>
          </cell>
          <cell r="I4139" t="str">
            <v>次</v>
          </cell>
          <cell r="J4139">
            <v>1577</v>
          </cell>
          <cell r="K4139">
            <v>1306</v>
          </cell>
        </row>
        <row r="4140">
          <cell r="D4140">
            <v>4137</v>
          </cell>
          <cell r="E4140">
            <v>331005006</v>
          </cell>
          <cell r="F4140" t="str">
            <v>肝内病灶清除术</v>
          </cell>
          <cell r="G4140" t="str">
            <v>包括肝囊肿开窗、肝结核瘤切除术；不含肝包虫病手术</v>
          </cell>
          <cell r="H4140" t="str">
            <v>次</v>
          </cell>
          <cell r="I4140" t="str">
            <v>次</v>
          </cell>
          <cell r="J4140">
            <v>1479</v>
          </cell>
          <cell r="K4140">
            <v>1243</v>
          </cell>
        </row>
        <row r="4141">
          <cell r="D4141">
            <v>4138</v>
          </cell>
          <cell r="E4141">
            <v>331005007</v>
          </cell>
          <cell r="F4141" t="str">
            <v>肝癌切除术</v>
          </cell>
          <cell r="G4141" t="str">
            <v>指癌肿局部切除术；不含第一、第二肝门血管及下腔静脉受侵犯的肝癌切除、安置化疗泵</v>
          </cell>
          <cell r="H4141" t="str">
            <v>次</v>
          </cell>
          <cell r="I4141" t="str">
            <v>次</v>
          </cell>
          <cell r="J4141">
            <v>1856</v>
          </cell>
          <cell r="K4141">
            <v>1554</v>
          </cell>
        </row>
        <row r="4142">
          <cell r="D4142">
            <v>4139</v>
          </cell>
          <cell r="E4142">
            <v>331005008</v>
          </cell>
          <cell r="F4142" t="str">
            <v>开腹肝动脉化疗泵置放术</v>
          </cell>
          <cell r="G4142" t="str">
            <v>化疗泵</v>
          </cell>
          <cell r="H4142" t="str">
            <v>化疗泵</v>
          </cell>
          <cell r="I4142" t="str">
            <v>次</v>
          </cell>
          <cell r="J4142">
            <v>1262</v>
          </cell>
          <cell r="K4142">
            <v>888</v>
          </cell>
        </row>
        <row r="4143">
          <cell r="D4143">
            <v>4140</v>
          </cell>
          <cell r="E4143">
            <v>331005009</v>
          </cell>
          <cell r="F4143" t="str">
            <v>开腹肝动脉结扎门静脉置管皮下埋泵术</v>
          </cell>
          <cell r="G4143" t="str">
            <v>导管和泵</v>
          </cell>
          <cell r="H4143" t="str">
            <v>导管和泵</v>
          </cell>
          <cell r="I4143" t="str">
            <v>次</v>
          </cell>
          <cell r="J4143">
            <v>1408</v>
          </cell>
          <cell r="K4143">
            <v>721.5</v>
          </cell>
        </row>
        <row r="4144">
          <cell r="D4144">
            <v>4141</v>
          </cell>
          <cell r="E4144">
            <v>331005010</v>
          </cell>
          <cell r="F4144" t="str">
            <v>开腹肝部恶性肿瘤特殊治疗</v>
          </cell>
        </row>
        <row r="4145">
          <cell r="D4145">
            <v>4142</v>
          </cell>
          <cell r="E4145">
            <v>3310050101</v>
          </cell>
          <cell r="F4145" t="str">
            <v>开腹肝部恶性肿瘤特殊治疗</v>
          </cell>
          <cell r="G4145" t="str">
            <v>包括激光、微波、冷冻治疗，含注药</v>
          </cell>
          <cell r="H4145" t="str">
            <v>次</v>
          </cell>
          <cell r="I4145" t="str">
            <v>次</v>
          </cell>
          <cell r="J4145">
            <v>925</v>
          </cell>
          <cell r="K4145">
            <v>721.5</v>
          </cell>
        </row>
        <row r="4146">
          <cell r="D4146">
            <v>4143</v>
          </cell>
          <cell r="E4146">
            <v>3310050102</v>
          </cell>
          <cell r="F4146" t="str">
            <v>开腹肝部恶性肿瘤特殊治疗</v>
          </cell>
          <cell r="G4146" t="str">
            <v>指射频消融治疗，含注药</v>
          </cell>
          <cell r="H4146" t="str">
            <v>射频针</v>
          </cell>
          <cell r="I4146" t="str">
            <v>次</v>
          </cell>
          <cell r="J4146">
            <v>1109</v>
          </cell>
          <cell r="K4146">
            <v>865.8</v>
          </cell>
        </row>
        <row r="4147">
          <cell r="D4147">
            <v>4144</v>
          </cell>
          <cell r="E4147">
            <v>331005011</v>
          </cell>
          <cell r="F4147" t="str">
            <v>开腹肝动脉栓塞术</v>
          </cell>
        </row>
        <row r="4147">
          <cell r="H4147" t="str">
            <v>次</v>
          </cell>
          <cell r="I4147" t="str">
            <v>次</v>
          </cell>
          <cell r="J4147">
            <v>1274</v>
          </cell>
          <cell r="K4147">
            <v>721.5</v>
          </cell>
        </row>
        <row r="4148">
          <cell r="D4148">
            <v>4145</v>
          </cell>
          <cell r="E4148">
            <v>331005012</v>
          </cell>
          <cell r="F4148" t="str">
            <v>开腹肝管栓塞术</v>
          </cell>
        </row>
        <row r="4148">
          <cell r="H4148" t="str">
            <v>次</v>
          </cell>
          <cell r="I4148" t="str">
            <v>次</v>
          </cell>
          <cell r="J4148">
            <v>1404</v>
          </cell>
          <cell r="K4148">
            <v>721.5</v>
          </cell>
        </row>
        <row r="4149">
          <cell r="D4149">
            <v>4146</v>
          </cell>
          <cell r="E4149">
            <v>331005013</v>
          </cell>
          <cell r="F4149" t="str">
            <v>肝左外叶切除术</v>
          </cell>
          <cell r="G4149" t="str">
            <v>包括肿瘤、结核、结石、萎缩等切除术</v>
          </cell>
          <cell r="H4149" t="str">
            <v>次</v>
          </cell>
          <cell r="I4149" t="str">
            <v>次</v>
          </cell>
          <cell r="J4149">
            <v>1980</v>
          </cell>
          <cell r="K4149">
            <v>1731.1</v>
          </cell>
        </row>
        <row r="4150">
          <cell r="D4150">
            <v>4147</v>
          </cell>
          <cell r="E4150">
            <v>331005014</v>
          </cell>
          <cell r="F4150" t="str">
            <v>半肝切除术</v>
          </cell>
          <cell r="G4150" t="str">
            <v>包括左半肝或右半肝切除术</v>
          </cell>
          <cell r="H4150" t="str">
            <v>次</v>
          </cell>
          <cell r="I4150" t="str">
            <v>次</v>
          </cell>
          <cell r="J4150">
            <v>2308</v>
          </cell>
          <cell r="K4150">
            <v>1554</v>
          </cell>
        </row>
        <row r="4151">
          <cell r="D4151">
            <v>4148</v>
          </cell>
          <cell r="E4151">
            <v>331005015</v>
          </cell>
          <cell r="F4151" t="str">
            <v>肝三叶切除术</v>
          </cell>
          <cell r="G4151" t="str">
            <v>包括左三叶或右三叶切除术或复杂肝癌切除</v>
          </cell>
          <cell r="H4151" t="str">
            <v>次</v>
          </cell>
          <cell r="I4151" t="str">
            <v>次</v>
          </cell>
          <cell r="J4151">
            <v>3226</v>
          </cell>
          <cell r="K4151">
            <v>1864.8</v>
          </cell>
        </row>
        <row r="4152">
          <cell r="D4152">
            <v>4149</v>
          </cell>
          <cell r="E4152">
            <v>331005016</v>
          </cell>
          <cell r="F4152" t="str">
            <v>肝部分切除术</v>
          </cell>
          <cell r="G4152" t="str">
            <v>含肝活检术；包括各肝段切除</v>
          </cell>
          <cell r="H4152" t="str">
            <v>次</v>
          </cell>
          <cell r="I4152" t="str">
            <v>次</v>
          </cell>
          <cell r="J4152">
            <v>1693</v>
          </cell>
          <cell r="K4152">
            <v>1622.9</v>
          </cell>
        </row>
        <row r="4153">
          <cell r="D4153">
            <v>4150</v>
          </cell>
          <cell r="E4153">
            <v>331005017</v>
          </cell>
          <cell r="F4153" t="str">
            <v>异体供肝切除术</v>
          </cell>
          <cell r="G4153" t="str">
            <v>含修整术</v>
          </cell>
          <cell r="H4153" t="str">
            <v>次</v>
          </cell>
          <cell r="I4153" t="str">
            <v>次</v>
          </cell>
          <cell r="J4153">
            <v>2456</v>
          </cell>
          <cell r="K4153">
            <v>1808.4</v>
          </cell>
        </row>
        <row r="4154">
          <cell r="D4154">
            <v>4151</v>
          </cell>
          <cell r="E4154">
            <v>331005018</v>
          </cell>
          <cell r="F4154" t="str">
            <v>肝移植术</v>
          </cell>
          <cell r="G4154" t="str">
            <v>含全肝切除术</v>
          </cell>
          <cell r="H4154" t="str">
            <v>供体</v>
          </cell>
          <cell r="I4154" t="str">
            <v>次</v>
          </cell>
          <cell r="J4154">
            <v>6955</v>
          </cell>
          <cell r="K4154">
            <v>3885</v>
          </cell>
        </row>
        <row r="4155">
          <cell r="D4155">
            <v>4152</v>
          </cell>
          <cell r="E4155">
            <v>331005019</v>
          </cell>
          <cell r="F4155" t="str">
            <v>移植肝切除术+再移植术</v>
          </cell>
          <cell r="G4155" t="str">
            <v>供体</v>
          </cell>
          <cell r="H4155" t="str">
            <v>供体</v>
          </cell>
          <cell r="I4155" t="str">
            <v>次</v>
          </cell>
          <cell r="J4155">
            <v>7419</v>
          </cell>
          <cell r="K4155">
            <v>4329</v>
          </cell>
        </row>
        <row r="4156">
          <cell r="D4156">
            <v>4153</v>
          </cell>
          <cell r="E4156">
            <v>331005020</v>
          </cell>
          <cell r="F4156" t="str">
            <v>器官联合移植术</v>
          </cell>
          <cell r="G4156" t="str">
            <v>供体</v>
          </cell>
          <cell r="H4156" t="str">
            <v>供体</v>
          </cell>
          <cell r="I4156" t="str">
            <v>次</v>
          </cell>
          <cell r="J4156">
            <v>8870</v>
          </cell>
          <cell r="K4156">
            <v>4329</v>
          </cell>
        </row>
        <row r="4157">
          <cell r="D4157">
            <v>4154</v>
          </cell>
          <cell r="E4157">
            <v>331005021</v>
          </cell>
          <cell r="F4157" t="str">
            <v>肝门部肿瘤支架管外引流术</v>
          </cell>
          <cell r="G4157" t="str">
            <v>包括胆道内支架引流术</v>
          </cell>
          <cell r="H4157" t="str">
            <v>支架、导管</v>
          </cell>
          <cell r="I4157" t="str">
            <v>次</v>
          </cell>
          <cell r="J4157">
            <v>2016</v>
          </cell>
          <cell r="K4157">
            <v>1082</v>
          </cell>
        </row>
        <row r="4158">
          <cell r="D4158">
            <v>4155</v>
          </cell>
          <cell r="E4158">
            <v>331005022</v>
          </cell>
          <cell r="F4158" t="str">
            <v>肝内胆管U形管引流术</v>
          </cell>
        </row>
        <row r="4158">
          <cell r="H4158" t="str">
            <v>次</v>
          </cell>
          <cell r="I4158" t="str">
            <v>次</v>
          </cell>
          <cell r="J4158">
            <v>1782</v>
          </cell>
          <cell r="K4158">
            <v>865.8</v>
          </cell>
        </row>
        <row r="4159">
          <cell r="D4159">
            <v>4156</v>
          </cell>
          <cell r="E4159">
            <v>331005023</v>
          </cell>
          <cell r="F4159" t="str">
            <v>肝内异物取出术</v>
          </cell>
        </row>
        <row r="4159">
          <cell r="H4159" t="str">
            <v>次</v>
          </cell>
          <cell r="I4159" t="str">
            <v>次</v>
          </cell>
          <cell r="J4159">
            <v>1852</v>
          </cell>
          <cell r="K4159">
            <v>721.5</v>
          </cell>
        </row>
        <row r="4160">
          <cell r="D4160">
            <v>4157</v>
          </cell>
          <cell r="E4160">
            <v>331005024</v>
          </cell>
          <cell r="F4160" t="str">
            <v>肝实质切开取石术</v>
          </cell>
        </row>
        <row r="4160">
          <cell r="H4160" t="str">
            <v>次</v>
          </cell>
          <cell r="I4160" t="str">
            <v>次</v>
          </cell>
          <cell r="J4160">
            <v>1627</v>
          </cell>
          <cell r="K4160">
            <v>1205.6</v>
          </cell>
        </row>
        <row r="4161">
          <cell r="D4161">
            <v>4158</v>
          </cell>
          <cell r="E4161">
            <v>331005025</v>
          </cell>
          <cell r="F4161" t="str">
            <v>肝血管瘤包膜外剥脱术</v>
          </cell>
        </row>
        <row r="4161">
          <cell r="H4161" t="str">
            <v>次</v>
          </cell>
          <cell r="I4161" t="str">
            <v>次</v>
          </cell>
          <cell r="J4161">
            <v>1671</v>
          </cell>
          <cell r="K4161">
            <v>1298.7</v>
          </cell>
        </row>
        <row r="4162">
          <cell r="D4162">
            <v>4159</v>
          </cell>
          <cell r="E4162">
            <v>331005026</v>
          </cell>
          <cell r="F4162" t="str">
            <v>肝血管瘤缝扎术</v>
          </cell>
          <cell r="G4162" t="str">
            <v>含硬化剂注射、栓塞</v>
          </cell>
          <cell r="H4162" t="str">
            <v>次</v>
          </cell>
          <cell r="I4162" t="str">
            <v>次</v>
          </cell>
          <cell r="J4162">
            <v>1415</v>
          </cell>
          <cell r="K4162">
            <v>1104</v>
          </cell>
        </row>
        <row r="4163">
          <cell r="D4163">
            <v>4160</v>
          </cell>
          <cell r="E4163">
            <v>331005027</v>
          </cell>
          <cell r="F4163" t="str">
            <v>开腹门静脉栓塞术</v>
          </cell>
        </row>
        <row r="4163">
          <cell r="H4163" t="str">
            <v>次</v>
          </cell>
          <cell r="I4163" t="str">
            <v>次</v>
          </cell>
          <cell r="J4163">
            <v>1498</v>
          </cell>
          <cell r="K4163">
            <v>865.8</v>
          </cell>
        </row>
        <row r="4164">
          <cell r="D4164">
            <v>4161</v>
          </cell>
          <cell r="E4164">
            <v>331006</v>
          </cell>
          <cell r="F4164" t="str">
            <v>胆道手术</v>
          </cell>
          <cell r="G4164" t="str">
            <v>吻合器</v>
          </cell>
          <cell r="H4164" t="str">
            <v>吻合器</v>
          </cell>
        </row>
        <row r="4165">
          <cell r="D4165">
            <v>4162</v>
          </cell>
          <cell r="E4165">
            <v>331006001</v>
          </cell>
          <cell r="F4165" t="str">
            <v>胆囊肠吻合术</v>
          </cell>
          <cell r="G4165" t="str">
            <v>包括Roux-y肠吻合术</v>
          </cell>
          <cell r="H4165" t="str">
            <v>次</v>
          </cell>
          <cell r="I4165" t="str">
            <v>次</v>
          </cell>
          <cell r="J4165">
            <v>1613</v>
          </cell>
          <cell r="K4165">
            <v>1613</v>
          </cell>
        </row>
        <row r="4166">
          <cell r="D4166">
            <v>4163</v>
          </cell>
          <cell r="E4166">
            <v>3310060010</v>
          </cell>
          <cell r="F4166" t="str">
            <v>经腹腔镜胆囊肠吻合术</v>
          </cell>
          <cell r="G4166" t="str">
            <v>包括Roux-y肠吻合术</v>
          </cell>
          <cell r="H4166" t="str">
            <v>次</v>
          </cell>
          <cell r="I4166" t="str">
            <v>次</v>
          </cell>
          <cell r="J4166">
            <v>2038</v>
          </cell>
          <cell r="K4166">
            <v>1520.7</v>
          </cell>
        </row>
        <row r="4167">
          <cell r="D4167">
            <v>4164</v>
          </cell>
          <cell r="E4167">
            <v>331006002</v>
          </cell>
          <cell r="F4167" t="str">
            <v>胆囊切除术</v>
          </cell>
        </row>
        <row r="4167">
          <cell r="H4167" t="str">
            <v>次</v>
          </cell>
          <cell r="I4167" t="str">
            <v>次</v>
          </cell>
          <cell r="J4167">
            <v>1380</v>
          </cell>
          <cell r="K4167">
            <v>1298.3</v>
          </cell>
        </row>
        <row r="4168">
          <cell r="D4168">
            <v>4165</v>
          </cell>
          <cell r="E4168">
            <v>3310060020</v>
          </cell>
          <cell r="F4168" t="str">
            <v>经腹腔镜胆囊切除术</v>
          </cell>
        </row>
        <row r="4168">
          <cell r="H4168" t="str">
            <v>次</v>
          </cell>
          <cell r="I4168" t="str">
            <v>次</v>
          </cell>
          <cell r="J4168">
            <v>1757</v>
          </cell>
          <cell r="K4168">
            <v>1757</v>
          </cell>
        </row>
        <row r="4169">
          <cell r="D4169">
            <v>4166</v>
          </cell>
          <cell r="E4169">
            <v>331006003</v>
          </cell>
          <cell r="F4169" t="str">
            <v>胆囊造瘘术</v>
          </cell>
        </row>
        <row r="4169">
          <cell r="H4169" t="str">
            <v>次</v>
          </cell>
          <cell r="I4169" t="str">
            <v>次</v>
          </cell>
          <cell r="J4169">
            <v>952</v>
          </cell>
          <cell r="K4169">
            <v>843.6</v>
          </cell>
        </row>
        <row r="4170">
          <cell r="D4170">
            <v>4167</v>
          </cell>
          <cell r="E4170">
            <v>3310060030</v>
          </cell>
          <cell r="F4170" t="str">
            <v>经腹腔镜胆囊造瘘术</v>
          </cell>
        </row>
        <row r="4170">
          <cell r="H4170" t="str">
            <v>次</v>
          </cell>
          <cell r="I4170" t="str">
            <v>次</v>
          </cell>
          <cell r="J4170">
            <v>1345</v>
          </cell>
          <cell r="K4170">
            <v>1243</v>
          </cell>
        </row>
        <row r="4171">
          <cell r="D4171">
            <v>4168</v>
          </cell>
          <cell r="E4171">
            <v>331006004</v>
          </cell>
          <cell r="F4171" t="str">
            <v>高位胆管癌根治术</v>
          </cell>
          <cell r="G4171" t="str">
            <v>含肝部分切除、肝胆管—肠吻合术</v>
          </cell>
          <cell r="H4171" t="str">
            <v>次</v>
          </cell>
          <cell r="I4171" t="str">
            <v>次</v>
          </cell>
          <cell r="J4171">
            <v>2228</v>
          </cell>
          <cell r="K4171">
            <v>1864.8</v>
          </cell>
        </row>
        <row r="4172">
          <cell r="D4172">
            <v>4169</v>
          </cell>
          <cell r="E4172">
            <v>331006005</v>
          </cell>
          <cell r="F4172" t="str">
            <v>肝胆总管切开取石+空肠Roux-y吻合术</v>
          </cell>
          <cell r="G4172" t="str">
            <v>包括空肠间置术、肝胆管、总胆管和空肠吻合术、肝胆管狭窄成型术</v>
          </cell>
          <cell r="H4172" t="str">
            <v>次</v>
          </cell>
          <cell r="I4172" t="str">
            <v>次</v>
          </cell>
          <cell r="J4172">
            <v>2408</v>
          </cell>
          <cell r="K4172">
            <v>2163.8</v>
          </cell>
        </row>
        <row r="4173">
          <cell r="D4173">
            <v>4170</v>
          </cell>
          <cell r="E4173">
            <v>331006006</v>
          </cell>
          <cell r="F4173" t="str">
            <v>肝门部胆管病变切除术</v>
          </cell>
          <cell r="G4173" t="str">
            <v>含胆总管囊肿、胆道闭锁；不含高位胆管癌切根治</v>
          </cell>
          <cell r="H4173" t="str">
            <v>次</v>
          </cell>
          <cell r="I4173" t="str">
            <v>次</v>
          </cell>
          <cell r="J4173">
            <v>1780</v>
          </cell>
          <cell r="K4173">
            <v>1487</v>
          </cell>
        </row>
        <row r="4174">
          <cell r="D4174">
            <v>4171</v>
          </cell>
          <cell r="E4174">
            <v>331006007</v>
          </cell>
          <cell r="F4174" t="str">
            <v>肝动脉结扎术</v>
          </cell>
          <cell r="G4174" t="str">
            <v>不含肝动脉或门静脉化疗泵安置术</v>
          </cell>
          <cell r="H4174" t="str">
            <v>次</v>
          </cell>
          <cell r="I4174" t="str">
            <v>次</v>
          </cell>
          <cell r="J4174">
            <v>1022</v>
          </cell>
          <cell r="K4174">
            <v>854.7</v>
          </cell>
        </row>
        <row r="4175">
          <cell r="D4175">
            <v>4172</v>
          </cell>
          <cell r="E4175">
            <v>331006008</v>
          </cell>
          <cell r="F4175" t="str">
            <v>胆管修补成形术</v>
          </cell>
        </row>
        <row r="4175">
          <cell r="H4175" t="str">
            <v>次</v>
          </cell>
          <cell r="I4175" t="str">
            <v>次</v>
          </cell>
          <cell r="J4175">
            <v>1638</v>
          </cell>
          <cell r="K4175">
            <v>1365</v>
          </cell>
        </row>
        <row r="4176">
          <cell r="D4176">
            <v>4173</v>
          </cell>
          <cell r="E4176">
            <v>331006009</v>
          </cell>
          <cell r="F4176" t="str">
            <v>胆总管囊肿外引流术</v>
          </cell>
        </row>
        <row r="4176">
          <cell r="H4176" t="str">
            <v>次</v>
          </cell>
          <cell r="I4176" t="str">
            <v>次</v>
          </cell>
          <cell r="J4176">
            <v>1109</v>
          </cell>
          <cell r="K4176">
            <v>932</v>
          </cell>
        </row>
        <row r="4177">
          <cell r="D4177">
            <v>4174</v>
          </cell>
          <cell r="E4177">
            <v>331006010</v>
          </cell>
          <cell r="F4177" t="str">
            <v>先天性胆总管囊肿切除胆道成形术</v>
          </cell>
          <cell r="G4177" t="str">
            <v>包括胆囊、胆总管囊肿切除、空肠R－Y吻合、空肠间置代胆道、矩形粘膜瓣、人工乳头防反流、胆道引流支架、腹腔引流、胰腺探查；不含胆道测压、胆道造影、肝活检、阑尾切除、其他畸形、美克尔憩室切除</v>
          </cell>
          <cell r="H4177" t="str">
            <v>次</v>
          </cell>
          <cell r="I4177" t="str">
            <v>次</v>
          </cell>
          <cell r="J4177">
            <v>1856</v>
          </cell>
          <cell r="K4177">
            <v>1554</v>
          </cell>
        </row>
        <row r="4178">
          <cell r="D4178">
            <v>4175</v>
          </cell>
          <cell r="E4178">
            <v>331006011</v>
          </cell>
          <cell r="F4178" t="str">
            <v>胆总管探查T管引流术</v>
          </cell>
          <cell r="G4178" t="str">
            <v>不含术中B超、术中胆道镜检查和术中胆道造影</v>
          </cell>
          <cell r="H4178" t="str">
            <v>次</v>
          </cell>
          <cell r="I4178" t="str">
            <v>次</v>
          </cell>
          <cell r="J4178">
            <v>1501</v>
          </cell>
          <cell r="K4178">
            <v>1298.3</v>
          </cell>
        </row>
        <row r="4179">
          <cell r="D4179">
            <v>4176</v>
          </cell>
          <cell r="E4179">
            <v>3310060110</v>
          </cell>
          <cell r="F4179" t="str">
            <v>经腹腔镜胆总管探查T管引流术</v>
          </cell>
          <cell r="G4179" t="str">
            <v>不含术中B超、术中胆道镜检查和术中胆道造影</v>
          </cell>
          <cell r="H4179" t="str">
            <v>次</v>
          </cell>
          <cell r="I4179" t="str">
            <v>次</v>
          </cell>
          <cell r="J4179">
            <v>1874</v>
          </cell>
          <cell r="K4179">
            <v>1839.3</v>
          </cell>
        </row>
        <row r="4180">
          <cell r="D4180">
            <v>4177</v>
          </cell>
          <cell r="E4180">
            <v>3310060112</v>
          </cell>
          <cell r="F4180" t="str">
            <v>胆总管探查T管引流术+取石冲洗</v>
          </cell>
        </row>
        <row r="4180">
          <cell r="H4180" t="str">
            <v>次</v>
          </cell>
          <cell r="I4180" t="str">
            <v>次</v>
          </cell>
          <cell r="J4180">
            <v>1387</v>
          </cell>
          <cell r="K4180">
            <v>1387</v>
          </cell>
        </row>
        <row r="4181">
          <cell r="D4181">
            <v>4178</v>
          </cell>
          <cell r="E4181">
            <v>3310060113</v>
          </cell>
          <cell r="F4181" t="str">
            <v>经腹腔镜胆总管探查T管引流术+取石冲洗</v>
          </cell>
        </row>
        <row r="4181">
          <cell r="H4181" t="str">
            <v>次</v>
          </cell>
          <cell r="I4181" t="str">
            <v>次</v>
          </cell>
          <cell r="J4181">
            <v>1764</v>
          </cell>
          <cell r="K4181">
            <v>1554</v>
          </cell>
        </row>
        <row r="4182">
          <cell r="D4182">
            <v>4179</v>
          </cell>
          <cell r="E4182">
            <v>331006013</v>
          </cell>
          <cell r="F4182" t="str">
            <v>经十二指肠奥狄氏括约肌切开成形术</v>
          </cell>
          <cell r="G4182" t="str">
            <v>包括十二肠镜乳头括约肌切开术</v>
          </cell>
          <cell r="H4182" t="str">
            <v>次</v>
          </cell>
          <cell r="I4182" t="str">
            <v>次</v>
          </cell>
          <cell r="J4182">
            <v>1808</v>
          </cell>
          <cell r="K4182">
            <v>1243.2</v>
          </cell>
        </row>
        <row r="4183">
          <cell r="D4183">
            <v>4180</v>
          </cell>
          <cell r="E4183">
            <v>331006014</v>
          </cell>
          <cell r="F4183" t="str">
            <v>经内镜奥狄氏括约肌切开取石(ECT)</v>
          </cell>
          <cell r="G4183" t="str">
            <v>包括取蛔虫</v>
          </cell>
          <cell r="H4183" t="str">
            <v>次</v>
          </cell>
          <cell r="I4183" t="str">
            <v>次</v>
          </cell>
          <cell r="J4183">
            <v>1947</v>
          </cell>
          <cell r="K4183">
            <v>1947</v>
          </cell>
        </row>
        <row r="4184">
          <cell r="D4184">
            <v>4181</v>
          </cell>
          <cell r="E4184">
            <v>331006016</v>
          </cell>
          <cell r="F4184" t="str">
            <v>经内镜奥狄氏括约肌切开胰管取石术</v>
          </cell>
        </row>
        <row r="4184">
          <cell r="H4184" t="str">
            <v>次</v>
          </cell>
          <cell r="I4184" t="str">
            <v>次</v>
          </cell>
          <cell r="J4184">
            <v>2150</v>
          </cell>
          <cell r="K4184">
            <v>1154.4</v>
          </cell>
        </row>
        <row r="4185">
          <cell r="D4185">
            <v>4182</v>
          </cell>
          <cell r="E4185">
            <v>331006017</v>
          </cell>
          <cell r="F4185" t="str">
            <v>开腹经胆道镜取石术</v>
          </cell>
          <cell r="G4185" t="str">
            <v>包括取蛔虫</v>
          </cell>
          <cell r="H4185" t="str">
            <v>次</v>
          </cell>
          <cell r="I4185" t="str">
            <v>次</v>
          </cell>
          <cell r="J4185">
            <v>1575</v>
          </cell>
          <cell r="K4185">
            <v>1205.6</v>
          </cell>
        </row>
        <row r="4186">
          <cell r="D4186">
            <v>4183</v>
          </cell>
          <cell r="E4186">
            <v>331006018</v>
          </cell>
          <cell r="F4186" t="str">
            <v>先天胆道闭锁肝空肠Roux-y成形术(即葛西氏术)</v>
          </cell>
          <cell r="G4186" t="str">
            <v>含胃体劈裂管肝门吻合</v>
          </cell>
          <cell r="H4186" t="str">
            <v>钛钉、支架管</v>
          </cell>
          <cell r="I4186" t="str">
            <v>次</v>
          </cell>
          <cell r="J4186">
            <v>2042</v>
          </cell>
          <cell r="K4186">
            <v>1709</v>
          </cell>
        </row>
        <row r="4187">
          <cell r="D4187">
            <v>4184</v>
          </cell>
          <cell r="E4187">
            <v>331006019</v>
          </cell>
          <cell r="F4187" t="str">
            <v>胆管移植术</v>
          </cell>
          <cell r="G4187" t="str">
            <v>供体</v>
          </cell>
          <cell r="H4187" t="str">
            <v>供体</v>
          </cell>
          <cell r="I4187" t="str">
            <v>次</v>
          </cell>
          <cell r="J4187">
            <v>2257</v>
          </cell>
          <cell r="K4187">
            <v>1659.5</v>
          </cell>
        </row>
        <row r="4188">
          <cell r="D4188">
            <v>4185</v>
          </cell>
          <cell r="E4188">
            <v>331006020</v>
          </cell>
          <cell r="F4188" t="str">
            <v>胆囊癌根治术</v>
          </cell>
          <cell r="G4188" t="str">
            <v>含胆囊切除，肝部分切除，肝、胆管-肠吻合术</v>
          </cell>
          <cell r="H4188" t="str">
            <v>化疗泵，吻合器</v>
          </cell>
          <cell r="I4188" t="str">
            <v>次</v>
          </cell>
          <cell r="J4188">
            <v>2005</v>
          </cell>
          <cell r="K4188">
            <v>2005</v>
          </cell>
        </row>
        <row r="4189">
          <cell r="D4189">
            <v>4186</v>
          </cell>
          <cell r="E4189">
            <v>331007</v>
          </cell>
          <cell r="F4189" t="str">
            <v>胰腺手术</v>
          </cell>
        </row>
        <row r="4190">
          <cell r="D4190">
            <v>4187</v>
          </cell>
          <cell r="E4190">
            <v>331007001</v>
          </cell>
          <cell r="F4190" t="str">
            <v>胰腺穿刺术</v>
          </cell>
          <cell r="G4190" t="str">
            <v>含活检</v>
          </cell>
          <cell r="H4190" t="str">
            <v>次</v>
          </cell>
          <cell r="I4190" t="str">
            <v>次</v>
          </cell>
          <cell r="J4190">
            <v>633</v>
          </cell>
          <cell r="K4190">
            <v>401.9</v>
          </cell>
        </row>
        <row r="4191">
          <cell r="D4191">
            <v>4188</v>
          </cell>
          <cell r="E4191">
            <v>331007002</v>
          </cell>
          <cell r="F4191" t="str">
            <v>胰腺修补术</v>
          </cell>
          <cell r="G4191" t="str">
            <v>不含胰管空肠吻合术、胰尾切除术</v>
          </cell>
          <cell r="H4191" t="str">
            <v>次</v>
          </cell>
          <cell r="I4191" t="str">
            <v>次</v>
          </cell>
          <cell r="J4191">
            <v>1304</v>
          </cell>
          <cell r="K4191">
            <v>1298.3</v>
          </cell>
        </row>
        <row r="4192">
          <cell r="D4192">
            <v>4189</v>
          </cell>
          <cell r="E4192">
            <v>331007003</v>
          </cell>
          <cell r="F4192" t="str">
            <v>胰腺囊肿内引流术</v>
          </cell>
          <cell r="G4192" t="str">
            <v>包括胃囊肿吻合术、空肠囊肿吻合术</v>
          </cell>
          <cell r="H4192" t="str">
            <v>次</v>
          </cell>
          <cell r="I4192" t="str">
            <v>次</v>
          </cell>
          <cell r="J4192">
            <v>1668</v>
          </cell>
          <cell r="K4192">
            <v>1121</v>
          </cell>
        </row>
        <row r="4193">
          <cell r="D4193">
            <v>4190</v>
          </cell>
          <cell r="E4193">
            <v>331007004</v>
          </cell>
          <cell r="F4193" t="str">
            <v>胰腺囊肿外引流术</v>
          </cell>
        </row>
        <row r="4193">
          <cell r="H4193" t="str">
            <v>次</v>
          </cell>
          <cell r="I4193" t="str">
            <v>次</v>
          </cell>
          <cell r="J4193">
            <v>1259</v>
          </cell>
          <cell r="K4193">
            <v>1259</v>
          </cell>
        </row>
        <row r="4194">
          <cell r="D4194">
            <v>4191</v>
          </cell>
          <cell r="E4194">
            <v>3310070040</v>
          </cell>
          <cell r="F4194" t="str">
            <v>经腹腔镜胰腺囊肿外引流术</v>
          </cell>
        </row>
        <row r="4194">
          <cell r="H4194" t="str">
            <v>次</v>
          </cell>
          <cell r="I4194" t="str">
            <v>次</v>
          </cell>
          <cell r="J4194">
            <v>1640</v>
          </cell>
          <cell r="K4194">
            <v>1121</v>
          </cell>
        </row>
        <row r="4195">
          <cell r="D4195">
            <v>4192</v>
          </cell>
          <cell r="E4195">
            <v>331007005</v>
          </cell>
          <cell r="F4195" t="str">
            <v>胰管切开取石术</v>
          </cell>
        </row>
        <row r="4195">
          <cell r="H4195" t="str">
            <v>次</v>
          </cell>
          <cell r="I4195" t="str">
            <v>次</v>
          </cell>
          <cell r="J4195">
            <v>2285</v>
          </cell>
          <cell r="K4195">
            <v>1226</v>
          </cell>
        </row>
        <row r="4196">
          <cell r="D4196">
            <v>4193</v>
          </cell>
          <cell r="E4196">
            <v>331007006</v>
          </cell>
          <cell r="F4196" t="str">
            <v>胰十二指肠切除术（Whipple手术）</v>
          </cell>
          <cell r="G4196" t="str">
            <v>包括各种胰管空肠吻合、胃空肠吻合术、胆管肠吻合术；包括胰体癌或壶腹周围癌根治术；不含脾切除术</v>
          </cell>
          <cell r="H4196" t="str">
            <v>次</v>
          </cell>
          <cell r="I4196" t="str">
            <v>次</v>
          </cell>
          <cell r="J4196">
            <v>2969</v>
          </cell>
          <cell r="K4196">
            <v>1942.5</v>
          </cell>
        </row>
        <row r="4197">
          <cell r="D4197">
            <v>4194</v>
          </cell>
          <cell r="E4197">
            <v>331007007</v>
          </cell>
          <cell r="F4197" t="str">
            <v>胰体尾切除术</v>
          </cell>
          <cell r="G4197" t="str">
            <v>不含血管切除吻合术</v>
          </cell>
          <cell r="H4197" t="str">
            <v>次</v>
          </cell>
          <cell r="I4197" t="str">
            <v>次</v>
          </cell>
          <cell r="J4197">
            <v>2140</v>
          </cell>
          <cell r="K4197">
            <v>1787.1</v>
          </cell>
        </row>
        <row r="4198">
          <cell r="D4198">
            <v>4195</v>
          </cell>
          <cell r="E4198">
            <v>331007008</v>
          </cell>
          <cell r="F4198" t="str">
            <v>全胰腺切除术</v>
          </cell>
          <cell r="G4198" t="str">
            <v>不含血管切除吻合术、脾切除术</v>
          </cell>
          <cell r="H4198" t="str">
            <v>次</v>
          </cell>
          <cell r="I4198" t="str">
            <v>次</v>
          </cell>
          <cell r="J4198">
            <v>3226</v>
          </cell>
          <cell r="K4198">
            <v>1864.8</v>
          </cell>
        </row>
        <row r="4199">
          <cell r="D4199">
            <v>4196</v>
          </cell>
          <cell r="E4199">
            <v>331007009</v>
          </cell>
          <cell r="F4199" t="str">
            <v>胰岛细胞瘤摘除术</v>
          </cell>
          <cell r="G4199" t="str">
            <v>含各种胰腺内分泌肿瘤摘除术；不含胰体尾部分切除术</v>
          </cell>
          <cell r="H4199" t="str">
            <v>次</v>
          </cell>
          <cell r="I4199" t="str">
            <v>次</v>
          </cell>
          <cell r="J4199">
            <v>2153</v>
          </cell>
          <cell r="K4199">
            <v>2071.1</v>
          </cell>
        </row>
        <row r="4200">
          <cell r="D4200">
            <v>4197</v>
          </cell>
          <cell r="E4200">
            <v>331007010</v>
          </cell>
          <cell r="F4200" t="str">
            <v>环状胰腺十二指肠侧侧吻合术</v>
          </cell>
        </row>
        <row r="4200">
          <cell r="H4200" t="str">
            <v>次</v>
          </cell>
          <cell r="I4200" t="str">
            <v>次</v>
          </cell>
          <cell r="J4200">
            <v>2365</v>
          </cell>
          <cell r="K4200">
            <v>1365</v>
          </cell>
        </row>
        <row r="4201">
          <cell r="D4201">
            <v>4198</v>
          </cell>
          <cell r="E4201">
            <v>331007011</v>
          </cell>
          <cell r="F4201" t="str">
            <v>胰管空肠吻合术</v>
          </cell>
        </row>
        <row r="4201">
          <cell r="H4201" t="str">
            <v>次</v>
          </cell>
          <cell r="I4201" t="str">
            <v>次</v>
          </cell>
          <cell r="J4201">
            <v>1888</v>
          </cell>
          <cell r="K4201">
            <v>1731.1</v>
          </cell>
        </row>
        <row r="4202">
          <cell r="D4202">
            <v>4199</v>
          </cell>
          <cell r="E4202">
            <v>331007012</v>
          </cell>
          <cell r="F4202" t="str">
            <v>胰腺假性囊肿内引流术</v>
          </cell>
          <cell r="G4202" t="str">
            <v>包括胰管切开取石内引流、囊肿切开、探查、取石、空肠R－Y吻合术、囊肿—胃吻合内引流术；不含胰管造影</v>
          </cell>
          <cell r="H4202" t="str">
            <v>次</v>
          </cell>
          <cell r="I4202" t="str">
            <v>次</v>
          </cell>
          <cell r="J4202">
            <v>1943</v>
          </cell>
          <cell r="K4202">
            <v>1243</v>
          </cell>
        </row>
        <row r="4203">
          <cell r="D4203">
            <v>4200</v>
          </cell>
          <cell r="E4203">
            <v>331007013</v>
          </cell>
          <cell r="F4203" t="str">
            <v>胰腺假性囊肿切除术</v>
          </cell>
        </row>
        <row r="4203">
          <cell r="H4203" t="str">
            <v>次</v>
          </cell>
          <cell r="I4203" t="str">
            <v>次</v>
          </cell>
          <cell r="J4203">
            <v>2016</v>
          </cell>
          <cell r="K4203">
            <v>1082</v>
          </cell>
        </row>
        <row r="4204">
          <cell r="D4204">
            <v>4201</v>
          </cell>
          <cell r="E4204">
            <v>331007014</v>
          </cell>
          <cell r="F4204" t="str">
            <v>异体供胰切除术</v>
          </cell>
          <cell r="G4204" t="str">
            <v>含修整术</v>
          </cell>
          <cell r="H4204" t="str">
            <v>次</v>
          </cell>
          <cell r="I4204" t="str">
            <v>次</v>
          </cell>
          <cell r="J4204">
            <v>2592</v>
          </cell>
          <cell r="K4204">
            <v>1082.3</v>
          </cell>
        </row>
        <row r="4205">
          <cell r="D4205">
            <v>4202</v>
          </cell>
          <cell r="E4205">
            <v>331007015</v>
          </cell>
          <cell r="F4205" t="str">
            <v>胰腺移植术</v>
          </cell>
          <cell r="G4205" t="str">
            <v>包括胎儿胰腺移植术</v>
          </cell>
          <cell r="H4205" t="str">
            <v>次</v>
          </cell>
          <cell r="I4205" t="str">
            <v>次</v>
          </cell>
          <cell r="J4205">
            <v>5880</v>
          </cell>
          <cell r="K4205">
            <v>2719.5</v>
          </cell>
        </row>
        <row r="4206">
          <cell r="D4206">
            <v>4203</v>
          </cell>
          <cell r="E4206">
            <v>331007016</v>
          </cell>
          <cell r="F4206" t="str">
            <v>异位异体移植胰腺切除术</v>
          </cell>
          <cell r="G4206" t="str">
            <v>指移植胰腺失败</v>
          </cell>
          <cell r="H4206" t="str">
            <v>次</v>
          </cell>
          <cell r="I4206" t="str">
            <v>次</v>
          </cell>
          <cell r="J4206">
            <v>2562</v>
          </cell>
          <cell r="K4206">
            <v>865.8</v>
          </cell>
        </row>
        <row r="4207">
          <cell r="D4207">
            <v>4204</v>
          </cell>
          <cell r="E4207">
            <v>331007017</v>
          </cell>
          <cell r="F4207" t="str">
            <v>胰岛细胞移植术</v>
          </cell>
          <cell r="G4207" t="str">
            <v>含细胞制备</v>
          </cell>
          <cell r="H4207" t="str">
            <v>次</v>
          </cell>
          <cell r="I4207" t="str">
            <v>次</v>
          </cell>
          <cell r="J4207">
            <v>2265</v>
          </cell>
          <cell r="K4207">
            <v>1243</v>
          </cell>
        </row>
        <row r="4208">
          <cell r="D4208">
            <v>4205</v>
          </cell>
          <cell r="E4208">
            <v>331007018</v>
          </cell>
          <cell r="F4208" t="str">
            <v>胰腺周围神经切除术</v>
          </cell>
          <cell r="G4208" t="str">
            <v>包括胰腺周围神经阻滞术</v>
          </cell>
          <cell r="H4208" t="str">
            <v>次</v>
          </cell>
          <cell r="I4208" t="str">
            <v>次</v>
          </cell>
          <cell r="J4208">
            <v>1613</v>
          </cell>
          <cell r="K4208">
            <v>932</v>
          </cell>
        </row>
        <row r="4209">
          <cell r="D4209">
            <v>4206</v>
          </cell>
          <cell r="E4209">
            <v>331007019</v>
          </cell>
          <cell r="F4209" t="str">
            <v>坏死性胰腺炎清创引流术</v>
          </cell>
          <cell r="G4209" t="str">
            <v>胰腺坏死病灶清除</v>
          </cell>
          <cell r="H4209" t="str">
            <v>引流管</v>
          </cell>
          <cell r="I4209" t="str">
            <v>次</v>
          </cell>
          <cell r="J4209">
            <v>2449</v>
          </cell>
          <cell r="K4209">
            <v>2364.8</v>
          </cell>
        </row>
        <row r="4210">
          <cell r="D4210">
            <v>4207</v>
          </cell>
          <cell r="E4210">
            <v>331008</v>
          </cell>
          <cell r="F4210" t="str">
            <v>其他腹部手术</v>
          </cell>
        </row>
        <row r="4211">
          <cell r="D4211">
            <v>4208</v>
          </cell>
          <cell r="E4211">
            <v>331008001</v>
          </cell>
          <cell r="F4211" t="str">
            <v>腹股沟疝修补术</v>
          </cell>
          <cell r="G4211" t="str">
            <v>包括各种方法修补</v>
          </cell>
          <cell r="H4211" t="str">
            <v>补片</v>
          </cell>
          <cell r="I4211" t="str">
            <v>单侧</v>
          </cell>
          <cell r="J4211">
            <v>791</v>
          </cell>
          <cell r="K4211">
            <v>688</v>
          </cell>
        </row>
        <row r="4212">
          <cell r="D4212">
            <v>4209</v>
          </cell>
          <cell r="E4212">
            <v>3310080010</v>
          </cell>
          <cell r="F4212" t="str">
            <v>经腹腔镜腹股沟疝修补术</v>
          </cell>
          <cell r="G4212" t="str">
            <v>包括各种方法修补</v>
          </cell>
          <cell r="H4212" t="str">
            <v>补片</v>
          </cell>
          <cell r="I4212" t="str">
            <v>单侧</v>
          </cell>
          <cell r="J4212">
            <v>1189</v>
          </cell>
          <cell r="K4212">
            <v>1081.9</v>
          </cell>
        </row>
        <row r="4213">
          <cell r="D4213">
            <v>4210</v>
          </cell>
          <cell r="E4213">
            <v>331008002</v>
          </cell>
          <cell r="F4213" t="str">
            <v>嵌顿疝复位修补术</v>
          </cell>
          <cell r="G4213" t="str">
            <v>不含肠切除吻合</v>
          </cell>
          <cell r="H4213" t="str">
            <v>补片</v>
          </cell>
          <cell r="I4213" t="str">
            <v>单侧</v>
          </cell>
          <cell r="J4213">
            <v>847</v>
          </cell>
          <cell r="K4213">
            <v>714</v>
          </cell>
        </row>
        <row r="4214">
          <cell r="D4214">
            <v>4211</v>
          </cell>
          <cell r="E4214">
            <v>331008003</v>
          </cell>
          <cell r="F4214" t="str">
            <v>充填式无张力疝修补术</v>
          </cell>
          <cell r="G4214" t="str">
            <v>补片、填充物</v>
          </cell>
          <cell r="H4214" t="str">
            <v>补片、填充物</v>
          </cell>
          <cell r="I4214" t="str">
            <v>单侧  </v>
          </cell>
          <cell r="J4214">
            <v>851</v>
          </cell>
          <cell r="K4214">
            <v>512.8</v>
          </cell>
        </row>
        <row r="4215">
          <cell r="D4215">
            <v>4212</v>
          </cell>
          <cell r="E4215">
            <v>331008004</v>
          </cell>
          <cell r="F4215" t="str">
            <v>脐疝修补术</v>
          </cell>
          <cell r="G4215" t="str">
            <v>补片</v>
          </cell>
          <cell r="H4215" t="str">
            <v>补片</v>
          </cell>
          <cell r="I4215" t="str">
            <v>次</v>
          </cell>
          <cell r="J4215">
            <v>808</v>
          </cell>
          <cell r="K4215">
            <v>714</v>
          </cell>
        </row>
        <row r="4216">
          <cell r="D4216">
            <v>4213</v>
          </cell>
          <cell r="E4216">
            <v>331008005</v>
          </cell>
          <cell r="F4216" t="str">
            <v>腹壁切口疝修补术</v>
          </cell>
          <cell r="G4216" t="str">
            <v>包括腹白线疝或腰疝修补</v>
          </cell>
          <cell r="H4216" t="str">
            <v>补片</v>
          </cell>
          <cell r="I4216" t="str">
            <v>次</v>
          </cell>
          <cell r="J4216">
            <v>952</v>
          </cell>
          <cell r="K4216">
            <v>865.5</v>
          </cell>
        </row>
        <row r="4217">
          <cell r="D4217">
            <v>4214</v>
          </cell>
          <cell r="E4217">
            <v>331008006</v>
          </cell>
          <cell r="F4217" t="str">
            <v>会阴疝修补术</v>
          </cell>
          <cell r="G4217" t="str">
            <v>补片</v>
          </cell>
          <cell r="H4217" t="str">
            <v>补片</v>
          </cell>
          <cell r="I4217" t="str">
            <v>次</v>
          </cell>
          <cell r="J4217">
            <v>1001</v>
          </cell>
          <cell r="K4217">
            <v>843.6</v>
          </cell>
        </row>
        <row r="4218">
          <cell r="D4218">
            <v>4215</v>
          </cell>
          <cell r="E4218">
            <v>331008007</v>
          </cell>
          <cell r="F4218" t="str">
            <v>脐瘘切除术+修补术</v>
          </cell>
          <cell r="G4218" t="str">
            <v>含脐肠瘘切除术；不含脐尿管瘘切除术</v>
          </cell>
          <cell r="H4218" t="str">
            <v>次</v>
          </cell>
          <cell r="I4218" t="str">
            <v>次</v>
          </cell>
          <cell r="J4218">
            <v>733</v>
          </cell>
          <cell r="K4218">
            <v>512.8</v>
          </cell>
        </row>
        <row r="4219">
          <cell r="D4219">
            <v>4216</v>
          </cell>
          <cell r="E4219">
            <v>331008008</v>
          </cell>
          <cell r="F4219" t="str">
            <v>剖腹探查术</v>
          </cell>
          <cell r="G4219" t="str">
            <v>包括腹腔引流术</v>
          </cell>
          <cell r="H4219" t="str">
            <v>次</v>
          </cell>
          <cell r="I4219" t="str">
            <v>次</v>
          </cell>
          <cell r="J4219">
            <v>859</v>
          </cell>
          <cell r="K4219">
            <v>859</v>
          </cell>
        </row>
        <row r="4220">
          <cell r="D4220">
            <v>4217</v>
          </cell>
          <cell r="E4220">
            <v>331008009</v>
          </cell>
          <cell r="F4220" t="str">
            <v>开腹腹腔内脓肿引流术</v>
          </cell>
          <cell r="G4220" t="str">
            <v>包括后腹腔脓肿或实质脏器脓肿(如肝脓肿、脾脓肿、胰腺脓肿)的外引流</v>
          </cell>
          <cell r="H4220" t="str">
            <v>次</v>
          </cell>
          <cell r="I4220" t="str">
            <v>次</v>
          </cell>
          <cell r="J4220">
            <v>1041</v>
          </cell>
          <cell r="K4220">
            <v>1041</v>
          </cell>
        </row>
        <row r="4221">
          <cell r="D4221">
            <v>4218</v>
          </cell>
          <cell r="E4221">
            <v>331008010</v>
          </cell>
          <cell r="F4221" t="str">
            <v>腹腔包虫摘除术</v>
          </cell>
        </row>
        <row r="4221">
          <cell r="H4221" t="str">
            <v>次</v>
          </cell>
          <cell r="I4221" t="str">
            <v>次</v>
          </cell>
          <cell r="J4221">
            <v>1070</v>
          </cell>
          <cell r="K4221">
            <v>777</v>
          </cell>
        </row>
        <row r="4222">
          <cell r="D4222">
            <v>4219</v>
          </cell>
          <cell r="E4222">
            <v>331008011</v>
          </cell>
          <cell r="F4222" t="str">
            <v>腹腔窦道扩创术</v>
          </cell>
        </row>
        <row r="4222">
          <cell r="H4222" t="str">
            <v>次</v>
          </cell>
          <cell r="I4222" t="str">
            <v>次</v>
          </cell>
          <cell r="J4222">
            <v>1001</v>
          </cell>
          <cell r="K4222">
            <v>843.6</v>
          </cell>
        </row>
        <row r="4223">
          <cell r="D4223">
            <v>4220</v>
          </cell>
          <cell r="E4223">
            <v>331008012</v>
          </cell>
          <cell r="F4223" t="str">
            <v>腹腔内肿物切除术</v>
          </cell>
          <cell r="G4223" t="str">
            <v>包括系膜、网膜肿物；不含脏器切除术</v>
          </cell>
          <cell r="H4223" t="str">
            <v>次</v>
          </cell>
          <cell r="I4223" t="str">
            <v>次</v>
          </cell>
          <cell r="J4223">
            <v>1218</v>
          </cell>
          <cell r="K4223">
            <v>1021.2</v>
          </cell>
        </row>
        <row r="4224">
          <cell r="D4224">
            <v>4221</v>
          </cell>
          <cell r="E4224">
            <v>331008013</v>
          </cell>
          <cell r="F4224" t="str">
            <v>腹腔恶性肿瘤特殊治疗</v>
          </cell>
        </row>
        <row r="4224">
          <cell r="H4224" t="str">
            <v>次</v>
          </cell>
          <cell r="I4224" t="str">
            <v>次</v>
          </cell>
        </row>
        <row r="4225">
          <cell r="D4225">
            <v>4222</v>
          </cell>
          <cell r="E4225">
            <v>3310080131</v>
          </cell>
          <cell r="F4225" t="str">
            <v>腹腔恶性肿瘤特殊治疗</v>
          </cell>
          <cell r="G4225" t="str">
            <v>包括激光、微波、冷冻治疗</v>
          </cell>
          <cell r="H4225" t="str">
            <v>次</v>
          </cell>
          <cell r="I4225" t="str">
            <v>次</v>
          </cell>
          <cell r="J4225">
            <v>1130</v>
          </cell>
          <cell r="K4225">
            <v>577.2</v>
          </cell>
        </row>
        <row r="4226">
          <cell r="D4226">
            <v>4223</v>
          </cell>
          <cell r="E4226">
            <v>3310080132</v>
          </cell>
          <cell r="F4226" t="str">
            <v>腹腔恶性肿瘤特殊治疗</v>
          </cell>
          <cell r="G4226" t="str">
            <v>指射频消融治疗</v>
          </cell>
          <cell r="H4226" t="str">
            <v>射频针</v>
          </cell>
          <cell r="I4226">
            <v>1508</v>
          </cell>
          <cell r="J4226">
            <v>1312</v>
          </cell>
          <cell r="K4226">
            <v>721.5</v>
          </cell>
        </row>
        <row r="4227">
          <cell r="D4227">
            <v>4224</v>
          </cell>
          <cell r="E4227">
            <v>331008014</v>
          </cell>
          <cell r="F4227" t="str">
            <v>经直肠盆腔脓肿切开引流术</v>
          </cell>
          <cell r="G4227" t="str">
            <v>含穿刺术</v>
          </cell>
          <cell r="H4227" t="str">
            <v>次</v>
          </cell>
          <cell r="I4227" t="str">
            <v>次</v>
          </cell>
          <cell r="J4227">
            <v>925</v>
          </cell>
          <cell r="K4227">
            <v>777</v>
          </cell>
        </row>
        <row r="4228">
          <cell r="D4228">
            <v>4225</v>
          </cell>
          <cell r="E4228">
            <v>331008015</v>
          </cell>
          <cell r="F4228" t="str">
            <v>腹膜后肿瘤切除术</v>
          </cell>
          <cell r="G4228" t="str">
            <v>不含其它脏器切除术、血管切除吻合术</v>
          </cell>
          <cell r="H4228" t="str">
            <v>次</v>
          </cell>
          <cell r="I4228" t="str">
            <v>次</v>
          </cell>
          <cell r="J4228">
            <v>1638</v>
          </cell>
          <cell r="K4228">
            <v>1365</v>
          </cell>
        </row>
        <row r="4229">
          <cell r="D4229">
            <v>4226</v>
          </cell>
          <cell r="E4229">
            <v>331008016</v>
          </cell>
          <cell r="F4229" t="str">
            <v>盆底痉挛部肌肉神经切除术</v>
          </cell>
        </row>
        <row r="4229">
          <cell r="H4229" t="str">
            <v>次</v>
          </cell>
          <cell r="I4229" t="str">
            <v>次</v>
          </cell>
          <cell r="J4229">
            <v>1479</v>
          </cell>
          <cell r="K4229">
            <v>1243</v>
          </cell>
        </row>
        <row r="4230">
          <cell r="D4230">
            <v>4227</v>
          </cell>
          <cell r="E4230">
            <v>331008017</v>
          </cell>
          <cell r="F4230" t="str">
            <v>腹壁肿瘤切除术（5cm以下）</v>
          </cell>
          <cell r="G4230" t="str">
            <v>不含成形术</v>
          </cell>
          <cell r="H4230" t="str">
            <v>次</v>
          </cell>
          <cell r="I4230" t="str">
            <v>次</v>
          </cell>
          <cell r="J4230">
            <v>835</v>
          </cell>
          <cell r="K4230">
            <v>649.2</v>
          </cell>
        </row>
        <row r="4231">
          <cell r="D4231">
            <v>4228</v>
          </cell>
          <cell r="E4231">
            <v>3310080170</v>
          </cell>
          <cell r="F4231" t="str">
            <v>腹壁肿瘤切除术（5cm以上）</v>
          </cell>
          <cell r="G4231" t="str">
            <v>不含成形术</v>
          </cell>
          <cell r="H4231" t="str">
            <v>次</v>
          </cell>
          <cell r="I4231" t="str">
            <v>次</v>
          </cell>
          <cell r="J4231">
            <v>1040</v>
          </cell>
          <cell r="K4231">
            <v>843.9</v>
          </cell>
        </row>
        <row r="4232">
          <cell r="D4232">
            <v>4229</v>
          </cell>
          <cell r="E4232">
            <v>331008020</v>
          </cell>
          <cell r="F4232" t="str">
            <v>先天性脐膨出修补术</v>
          </cell>
          <cell r="G4232" t="str">
            <v>不含已破溃内脏外露处理</v>
          </cell>
          <cell r="H4232" t="str">
            <v>补片</v>
          </cell>
          <cell r="I4232" t="str">
            <v>次</v>
          </cell>
          <cell r="J4232">
            <v>1056</v>
          </cell>
          <cell r="K4232">
            <v>777</v>
          </cell>
        </row>
        <row r="4233">
          <cell r="D4233">
            <v>4230</v>
          </cell>
          <cell r="E4233">
            <v>331008021</v>
          </cell>
          <cell r="F4233" t="str">
            <v>先天性腹壁裂修补术</v>
          </cell>
          <cell r="G4233" t="str">
            <v>不含合并胸骨裂</v>
          </cell>
          <cell r="H4233" t="str">
            <v>补片</v>
          </cell>
          <cell r="I4233" t="str">
            <v>次</v>
          </cell>
          <cell r="J4233">
            <v>1327</v>
          </cell>
          <cell r="K4233">
            <v>1121</v>
          </cell>
        </row>
        <row r="4234">
          <cell r="D4234">
            <v>4231</v>
          </cell>
          <cell r="E4234">
            <v>331008022</v>
          </cell>
          <cell r="F4234" t="str">
            <v>腹壁缺损修复术</v>
          </cell>
          <cell r="G4234" t="str">
            <v>不含膀胱修补和植皮术</v>
          </cell>
          <cell r="H4234" t="str">
            <v>补片</v>
          </cell>
          <cell r="I4234" t="str">
            <v>次</v>
          </cell>
          <cell r="J4234">
            <v>1157</v>
          </cell>
          <cell r="K4234">
            <v>1157</v>
          </cell>
        </row>
        <row r="4235">
          <cell r="D4235">
            <v>4232</v>
          </cell>
          <cell r="E4235">
            <v>331008023</v>
          </cell>
          <cell r="F4235" t="str">
            <v>门静脉切开取栓术</v>
          </cell>
          <cell r="G4235" t="str">
            <v>不含安置化疗泵</v>
          </cell>
          <cell r="H4235" t="str">
            <v>次</v>
          </cell>
          <cell r="I4235" t="str">
            <v>次</v>
          </cell>
          <cell r="J4235">
            <v>1780</v>
          </cell>
          <cell r="K4235">
            <v>1487</v>
          </cell>
        </row>
        <row r="4236">
          <cell r="D4236">
            <v>4233</v>
          </cell>
          <cell r="E4236">
            <v>331008024</v>
          </cell>
          <cell r="F4236" t="str">
            <v>门脉高压症门体静脉分流术</v>
          </cell>
          <cell r="G4236" t="str">
            <v>含经网膜静脉门静脉测压术；不含人工血管搭桥分流术、脾切除术、肝活检术、各种断流术</v>
          </cell>
          <cell r="H4236" t="str">
            <v>次</v>
          </cell>
          <cell r="I4236" t="str">
            <v>次</v>
          </cell>
          <cell r="J4236">
            <v>2688</v>
          </cell>
          <cell r="K4236">
            <v>1554</v>
          </cell>
        </row>
        <row r="4237">
          <cell r="D4237">
            <v>4234</v>
          </cell>
          <cell r="E4237">
            <v>331008025</v>
          </cell>
          <cell r="F4237" t="str">
            <v>门体静脉搭桥分流术</v>
          </cell>
          <cell r="G4237" t="str">
            <v>含经网膜静脉门静脉测压术；不含脾切除术、肝活检术、各种断流术</v>
          </cell>
          <cell r="H4237" t="str">
            <v>次</v>
          </cell>
          <cell r="I4237" t="str">
            <v>次</v>
          </cell>
          <cell r="J4237">
            <v>2688</v>
          </cell>
          <cell r="K4237">
            <v>1554</v>
          </cell>
        </row>
        <row r="4238">
          <cell r="D4238">
            <v>4235</v>
          </cell>
          <cell r="E4238">
            <v>331008026</v>
          </cell>
          <cell r="F4238" t="str">
            <v>门体静脉断流术</v>
          </cell>
          <cell r="G4238" t="str">
            <v>含食管、胃底周围血管离断加脾切除术，包括经网膜静脉门静脉测压术、脾切除术</v>
          </cell>
          <cell r="H4238" t="str">
            <v>次</v>
          </cell>
          <cell r="I4238" t="str">
            <v>次</v>
          </cell>
          <cell r="J4238">
            <v>1866</v>
          </cell>
          <cell r="K4238">
            <v>1839.3</v>
          </cell>
        </row>
        <row r="4239">
          <cell r="D4239">
            <v>4236</v>
          </cell>
          <cell r="E4239">
            <v>331008027</v>
          </cell>
          <cell r="F4239" t="str">
            <v>经胸食管胃静脉结扎术</v>
          </cell>
        </row>
        <row r="4239">
          <cell r="H4239" t="str">
            <v>次</v>
          </cell>
          <cell r="I4239" t="str">
            <v>次</v>
          </cell>
          <cell r="J4239">
            <v>2150</v>
          </cell>
          <cell r="K4239">
            <v>1154.4</v>
          </cell>
        </row>
        <row r="4240">
          <cell r="D4240">
            <v>4237</v>
          </cell>
          <cell r="E4240">
            <v>331008028</v>
          </cell>
          <cell r="F4240" t="str">
            <v>腹水转流术</v>
          </cell>
          <cell r="G4240" t="str">
            <v>包括腹腔—颈内静脉转流术、腹腔—股静脉转流术</v>
          </cell>
          <cell r="H4240" t="str">
            <v>转流泵</v>
          </cell>
          <cell r="I4240" t="str">
            <v>次</v>
          </cell>
          <cell r="J4240">
            <v>1485</v>
          </cell>
          <cell r="K4240">
            <v>1243</v>
          </cell>
        </row>
        <row r="4241">
          <cell r="D4241">
            <v>4238</v>
          </cell>
          <cell r="E4241">
            <v>331008029</v>
          </cell>
          <cell r="F4241" t="str">
            <v>经腹腔镜门脉交通支结扎术</v>
          </cell>
        </row>
        <row r="4241">
          <cell r="H4241" t="str">
            <v>次</v>
          </cell>
          <cell r="I4241" t="str">
            <v>次</v>
          </cell>
          <cell r="J4241">
            <v>2084</v>
          </cell>
          <cell r="K4241">
            <v>1082.2</v>
          </cell>
        </row>
        <row r="4242">
          <cell r="D4242">
            <v>4239</v>
          </cell>
          <cell r="E4242">
            <v>331008030</v>
          </cell>
          <cell r="F4242" t="str">
            <v>腹壁窦道切除术</v>
          </cell>
        </row>
        <row r="4242">
          <cell r="H4242" t="str">
            <v>次</v>
          </cell>
          <cell r="I4242" t="str">
            <v>次</v>
          </cell>
          <cell r="J4242">
            <v>1144</v>
          </cell>
          <cell r="K4242">
            <v>927.4</v>
          </cell>
        </row>
        <row r="4243">
          <cell r="D4243">
            <v>4240</v>
          </cell>
          <cell r="E4243" t="str">
            <v>s331008001</v>
          </cell>
          <cell r="F4243" t="str">
            <v>经腹腔镜腹腔探查术</v>
          </cell>
          <cell r="G4243" t="str">
            <v>含活检</v>
          </cell>
          <cell r="H4243" t="str">
            <v>次</v>
          </cell>
          <cell r="I4243" t="str">
            <v>次</v>
          </cell>
          <cell r="J4243">
            <v>1569</v>
          </cell>
          <cell r="K4243">
            <v>1004.6</v>
          </cell>
        </row>
        <row r="4244">
          <cell r="D4244">
            <v>4241</v>
          </cell>
          <cell r="E4244">
            <v>3311</v>
          </cell>
          <cell r="F4244" t="str">
            <v>11.泌尿系统手术</v>
          </cell>
          <cell r="G4244" t="str">
            <v>特殊尿管、网状支架</v>
          </cell>
          <cell r="H4244" t="str">
            <v>特殊尿管、网状支架</v>
          </cell>
        </row>
        <row r="4245">
          <cell r="D4245">
            <v>4242</v>
          </cell>
          <cell r="E4245">
            <v>331101</v>
          </cell>
          <cell r="F4245" t="str">
            <v>肾脏手术</v>
          </cell>
        </row>
        <row r="4246">
          <cell r="D4246">
            <v>4243</v>
          </cell>
          <cell r="E4246">
            <v>331101001</v>
          </cell>
          <cell r="F4246" t="str">
            <v>肾破裂修补术</v>
          </cell>
        </row>
        <row r="4246">
          <cell r="H4246" t="str">
            <v>次</v>
          </cell>
          <cell r="I4246" t="str">
            <v>次</v>
          </cell>
          <cell r="J4246">
            <v>1409</v>
          </cell>
          <cell r="K4246">
            <v>932</v>
          </cell>
        </row>
        <row r="4247">
          <cell r="D4247">
            <v>4244</v>
          </cell>
          <cell r="E4247">
            <v>331101002</v>
          </cell>
          <cell r="F4247" t="str">
            <v>肾固定术</v>
          </cell>
        </row>
        <row r="4247">
          <cell r="H4247" t="str">
            <v>次</v>
          </cell>
          <cell r="I4247" t="str">
            <v>次</v>
          </cell>
          <cell r="J4247">
            <v>1356</v>
          </cell>
          <cell r="K4247">
            <v>932</v>
          </cell>
        </row>
        <row r="4248">
          <cell r="D4248">
            <v>4245</v>
          </cell>
          <cell r="E4248">
            <v>331101003</v>
          </cell>
          <cell r="F4248" t="str">
            <v>肾折叠术</v>
          </cell>
        </row>
        <row r="4248">
          <cell r="H4248" t="str">
            <v>次</v>
          </cell>
          <cell r="I4248" t="str">
            <v>次</v>
          </cell>
          <cell r="J4248">
            <v>1255</v>
          </cell>
          <cell r="K4248">
            <v>758.1</v>
          </cell>
        </row>
        <row r="4249">
          <cell r="D4249">
            <v>4246</v>
          </cell>
          <cell r="E4249">
            <v>331101004</v>
          </cell>
          <cell r="F4249" t="str">
            <v>肾包膜剥脱术</v>
          </cell>
        </row>
        <row r="4249">
          <cell r="H4249" t="str">
            <v>次</v>
          </cell>
          <cell r="I4249" t="str">
            <v>次</v>
          </cell>
          <cell r="J4249">
            <v>1109</v>
          </cell>
          <cell r="K4249">
            <v>932</v>
          </cell>
        </row>
        <row r="4250">
          <cell r="D4250">
            <v>4247</v>
          </cell>
          <cell r="E4250">
            <v>331101005</v>
          </cell>
          <cell r="F4250" t="str">
            <v>肾周围淋巴管剥脱术</v>
          </cell>
        </row>
        <row r="4250">
          <cell r="H4250" t="str">
            <v>次</v>
          </cell>
          <cell r="I4250" t="str">
            <v>次</v>
          </cell>
          <cell r="J4250">
            <v>1479</v>
          </cell>
          <cell r="K4250">
            <v>1243</v>
          </cell>
        </row>
        <row r="4251">
          <cell r="D4251">
            <v>4248</v>
          </cell>
          <cell r="E4251">
            <v>331101006</v>
          </cell>
          <cell r="F4251" t="str">
            <v>肾周围粘连分解术</v>
          </cell>
        </row>
        <row r="4251">
          <cell r="H4251" t="str">
            <v>次</v>
          </cell>
          <cell r="I4251" t="str">
            <v>次</v>
          </cell>
          <cell r="J4251">
            <v>1327</v>
          </cell>
          <cell r="K4251">
            <v>1121</v>
          </cell>
        </row>
        <row r="4252">
          <cell r="D4252">
            <v>4249</v>
          </cell>
          <cell r="E4252">
            <v>331101007</v>
          </cell>
          <cell r="F4252" t="str">
            <v>肾肿瘤剔除术</v>
          </cell>
        </row>
        <row r="4252">
          <cell r="H4252" t="str">
            <v>次</v>
          </cell>
          <cell r="I4252" t="str">
            <v>次</v>
          </cell>
          <cell r="J4252">
            <v>1445</v>
          </cell>
          <cell r="K4252">
            <v>1205.6</v>
          </cell>
        </row>
        <row r="4253">
          <cell r="D4253">
            <v>4250</v>
          </cell>
          <cell r="E4253">
            <v>331101008</v>
          </cell>
          <cell r="F4253" t="str">
            <v>肾切除术</v>
          </cell>
        </row>
        <row r="4253">
          <cell r="H4253" t="str">
            <v>次</v>
          </cell>
          <cell r="I4253" t="str">
            <v>次</v>
          </cell>
          <cell r="J4253">
            <v>1810</v>
          </cell>
          <cell r="K4253">
            <v>1243</v>
          </cell>
        </row>
        <row r="4254">
          <cell r="D4254">
            <v>4251</v>
          </cell>
          <cell r="E4254">
            <v>3311010080</v>
          </cell>
          <cell r="F4254" t="str">
            <v>经腹腔镜肾切除术</v>
          </cell>
        </row>
        <row r="4254">
          <cell r="H4254" t="str">
            <v>次</v>
          </cell>
          <cell r="I4254" t="str">
            <v>次</v>
          </cell>
          <cell r="J4254">
            <v>2172</v>
          </cell>
          <cell r="K4254">
            <v>2163.8</v>
          </cell>
        </row>
        <row r="4255">
          <cell r="D4255">
            <v>4252</v>
          </cell>
          <cell r="E4255">
            <v>331101009</v>
          </cell>
          <cell r="F4255" t="str">
            <v>肾部分切除术</v>
          </cell>
          <cell r="G4255" t="str">
            <v>肾网袋</v>
          </cell>
          <cell r="H4255" t="str">
            <v>肾网袋</v>
          </cell>
          <cell r="I4255" t="str">
            <v>次</v>
          </cell>
          <cell r="J4255">
            <v>1485</v>
          </cell>
          <cell r="K4255">
            <v>1243</v>
          </cell>
        </row>
        <row r="4256">
          <cell r="D4256">
            <v>4253</v>
          </cell>
          <cell r="E4256">
            <v>331101010</v>
          </cell>
          <cell r="F4256" t="str">
            <v>根治性肾切除术</v>
          </cell>
          <cell r="G4256" t="str">
            <v>含肾上腺切除、淋巴清扫；不含开胸手术</v>
          </cell>
          <cell r="H4256" t="str">
            <v>次</v>
          </cell>
          <cell r="I4256" t="str">
            <v>次</v>
          </cell>
          <cell r="J4256">
            <v>1671</v>
          </cell>
          <cell r="K4256">
            <v>1398.6</v>
          </cell>
        </row>
        <row r="4257">
          <cell r="D4257">
            <v>4254</v>
          </cell>
          <cell r="E4257">
            <v>331101011</v>
          </cell>
          <cell r="F4257" t="str">
            <v>重复肾重复输尿管切除术</v>
          </cell>
        </row>
        <row r="4257">
          <cell r="H4257" t="str">
            <v>次</v>
          </cell>
          <cell r="I4257" t="str">
            <v>次</v>
          </cell>
          <cell r="J4257">
            <v>1856</v>
          </cell>
          <cell r="K4257">
            <v>1554</v>
          </cell>
        </row>
        <row r="4258">
          <cell r="D4258">
            <v>4255</v>
          </cell>
          <cell r="E4258">
            <v>331101012</v>
          </cell>
          <cell r="F4258" t="str">
            <v>融合肾分解术</v>
          </cell>
        </row>
        <row r="4258">
          <cell r="H4258" t="str">
            <v>次</v>
          </cell>
          <cell r="I4258" t="str">
            <v>次</v>
          </cell>
          <cell r="J4258">
            <v>2796</v>
          </cell>
          <cell r="K4258">
            <v>1620.6</v>
          </cell>
        </row>
        <row r="4259">
          <cell r="D4259">
            <v>4256</v>
          </cell>
          <cell r="E4259">
            <v>331101013</v>
          </cell>
          <cell r="F4259" t="str">
            <v>肾实质切开造瘘术</v>
          </cell>
        </row>
        <row r="4259">
          <cell r="H4259" t="str">
            <v>次</v>
          </cell>
          <cell r="I4259" t="str">
            <v>次</v>
          </cell>
          <cell r="J4259">
            <v>1344</v>
          </cell>
          <cell r="K4259">
            <v>777</v>
          </cell>
        </row>
        <row r="4260">
          <cell r="D4260">
            <v>4257</v>
          </cell>
          <cell r="E4260">
            <v>331101014</v>
          </cell>
          <cell r="F4260" t="str">
            <v>肾囊肿切除术</v>
          </cell>
          <cell r="G4260" t="str">
            <v>包括去顶术</v>
          </cell>
          <cell r="H4260" t="str">
            <v>次</v>
          </cell>
          <cell r="I4260" t="str">
            <v>次</v>
          </cell>
          <cell r="J4260">
            <v>1295</v>
          </cell>
          <cell r="K4260">
            <v>1010</v>
          </cell>
        </row>
        <row r="4261">
          <cell r="D4261">
            <v>4258</v>
          </cell>
          <cell r="E4261">
            <v>3311010140</v>
          </cell>
          <cell r="F4261" t="str">
            <v>经腹腔镜肾囊肿去顶术</v>
          </cell>
        </row>
        <row r="4261">
          <cell r="H4261" t="str">
            <v>次</v>
          </cell>
          <cell r="I4261" t="str">
            <v>次</v>
          </cell>
          <cell r="J4261">
            <v>1719</v>
          </cell>
          <cell r="K4261">
            <v>1719</v>
          </cell>
        </row>
        <row r="4262">
          <cell r="D4262">
            <v>4259</v>
          </cell>
          <cell r="E4262">
            <v>331101015</v>
          </cell>
          <cell r="F4262" t="str">
            <v>多囊肾去顶减压术</v>
          </cell>
        </row>
        <row r="4262">
          <cell r="H4262" t="str">
            <v>单侧</v>
          </cell>
          <cell r="I4262" t="str">
            <v>单侧</v>
          </cell>
          <cell r="J4262">
            <v>1392</v>
          </cell>
          <cell r="K4262">
            <v>1165.5</v>
          </cell>
        </row>
        <row r="4263">
          <cell r="D4263">
            <v>4260</v>
          </cell>
          <cell r="E4263">
            <v>331101016</v>
          </cell>
          <cell r="F4263" t="str">
            <v>肾切开取石术</v>
          </cell>
          <cell r="G4263" t="str">
            <v>包括肾盂切开、肾实质切开</v>
          </cell>
          <cell r="H4263" t="str">
            <v>次</v>
          </cell>
          <cell r="I4263" t="str">
            <v>次</v>
          </cell>
          <cell r="J4263">
            <v>1485</v>
          </cell>
          <cell r="K4263">
            <v>1243</v>
          </cell>
        </row>
        <row r="4264">
          <cell r="D4264">
            <v>4261</v>
          </cell>
          <cell r="E4264">
            <v>331101017</v>
          </cell>
          <cell r="F4264" t="str">
            <v>肾血管重建术</v>
          </cell>
          <cell r="G4264" t="str">
            <v>含取自体血管，包括肾血管狭窄成型术</v>
          </cell>
          <cell r="H4264" t="str">
            <v>人造血管</v>
          </cell>
          <cell r="I4264" t="str">
            <v>次</v>
          </cell>
          <cell r="J4264">
            <v>2250</v>
          </cell>
          <cell r="K4264">
            <v>1875.9</v>
          </cell>
        </row>
        <row r="4265">
          <cell r="D4265">
            <v>4262</v>
          </cell>
          <cell r="E4265">
            <v>331101018</v>
          </cell>
          <cell r="F4265" t="str">
            <v>自体肾移植术</v>
          </cell>
        </row>
        <row r="4265">
          <cell r="H4265" t="str">
            <v>次</v>
          </cell>
          <cell r="I4265" t="str">
            <v>次</v>
          </cell>
          <cell r="J4265">
            <v>4032</v>
          </cell>
          <cell r="K4265">
            <v>2331</v>
          </cell>
        </row>
        <row r="4266">
          <cell r="D4266">
            <v>4263</v>
          </cell>
          <cell r="E4266">
            <v>331101019</v>
          </cell>
          <cell r="F4266" t="str">
            <v>异体肾移植术</v>
          </cell>
          <cell r="G4266" t="str">
            <v>不含异体肾取肾术</v>
          </cell>
          <cell r="H4266" t="str">
            <v>供体</v>
          </cell>
          <cell r="I4266" t="str">
            <v>次</v>
          </cell>
          <cell r="J4266">
            <v>4011</v>
          </cell>
          <cell r="K4266">
            <v>1942.5</v>
          </cell>
        </row>
        <row r="4267">
          <cell r="D4267">
            <v>4264</v>
          </cell>
          <cell r="E4267">
            <v>331101020</v>
          </cell>
          <cell r="F4267" t="str">
            <v>异体供肾取肾术</v>
          </cell>
        </row>
        <row r="4267">
          <cell r="H4267" t="str">
            <v>次</v>
          </cell>
          <cell r="I4267" t="str">
            <v>次</v>
          </cell>
          <cell r="J4267">
            <v>2165</v>
          </cell>
          <cell r="K4267">
            <v>1622.9</v>
          </cell>
        </row>
        <row r="4268">
          <cell r="D4268">
            <v>4265</v>
          </cell>
          <cell r="E4268">
            <v>331101021</v>
          </cell>
          <cell r="F4268" t="str">
            <v>供体肾修复术</v>
          </cell>
        </row>
        <row r="4268">
          <cell r="H4268" t="str">
            <v>次</v>
          </cell>
          <cell r="I4268" t="str">
            <v>次</v>
          </cell>
          <cell r="J4268">
            <v>968</v>
          </cell>
          <cell r="K4268">
            <v>360</v>
          </cell>
        </row>
        <row r="4269">
          <cell r="D4269">
            <v>4266</v>
          </cell>
          <cell r="E4269">
            <v>331101022</v>
          </cell>
          <cell r="F4269" t="str">
            <v>移植肾探查术</v>
          </cell>
        </row>
        <row r="4269">
          <cell r="H4269" t="str">
            <v>次</v>
          </cell>
          <cell r="I4269" t="str">
            <v>次</v>
          </cell>
          <cell r="J4269">
            <v>1582</v>
          </cell>
          <cell r="K4269">
            <v>1081.9</v>
          </cell>
        </row>
        <row r="4270">
          <cell r="D4270">
            <v>4267</v>
          </cell>
          <cell r="E4270">
            <v>331101023</v>
          </cell>
          <cell r="F4270" t="str">
            <v>移植肾肾周血肿清除术</v>
          </cell>
        </row>
        <row r="4270">
          <cell r="H4270" t="str">
            <v>次</v>
          </cell>
          <cell r="I4270" t="str">
            <v>次</v>
          </cell>
          <cell r="J4270">
            <v>1576</v>
          </cell>
          <cell r="K4270">
            <v>577.2</v>
          </cell>
        </row>
        <row r="4271">
          <cell r="D4271">
            <v>4268</v>
          </cell>
          <cell r="E4271">
            <v>331101024</v>
          </cell>
          <cell r="F4271" t="str">
            <v>离体肾取石术</v>
          </cell>
          <cell r="G4271" t="str">
            <v>含取肾、取石和植入</v>
          </cell>
          <cell r="H4271" t="str">
            <v>次</v>
          </cell>
          <cell r="I4271" t="str">
            <v>次</v>
          </cell>
          <cell r="J4271">
            <v>2785</v>
          </cell>
          <cell r="K4271">
            <v>2164.5</v>
          </cell>
        </row>
        <row r="4272">
          <cell r="D4272">
            <v>4269</v>
          </cell>
          <cell r="E4272">
            <v>331101025</v>
          </cell>
          <cell r="F4272" t="str">
            <v>肾肿瘤腔静脉内瘤栓切取术</v>
          </cell>
        </row>
        <row r="4272">
          <cell r="H4272" t="str">
            <v>次</v>
          </cell>
          <cell r="I4272" t="str">
            <v>次</v>
          </cell>
          <cell r="J4272">
            <v>2478</v>
          </cell>
          <cell r="K4272">
            <v>1165.5</v>
          </cell>
        </row>
        <row r="4273">
          <cell r="D4273">
            <v>4270</v>
          </cell>
          <cell r="E4273">
            <v>331102</v>
          </cell>
          <cell r="F4273" t="str">
            <v>肾盂和输尿管手术</v>
          </cell>
        </row>
        <row r="4274">
          <cell r="D4274">
            <v>4271</v>
          </cell>
          <cell r="E4274">
            <v>331102001</v>
          </cell>
          <cell r="F4274" t="str">
            <v>肾盂癌根治术</v>
          </cell>
          <cell r="G4274" t="str">
            <v>含输尿管全长、部分膀胱切除；不含膀胱镜电切</v>
          </cell>
          <cell r="H4274" t="str">
            <v>次</v>
          </cell>
          <cell r="I4274" t="str">
            <v>次</v>
          </cell>
          <cell r="J4274">
            <v>2155</v>
          </cell>
          <cell r="K4274">
            <v>1709</v>
          </cell>
        </row>
        <row r="4275">
          <cell r="D4275">
            <v>4272</v>
          </cell>
          <cell r="E4275">
            <v>3311020010</v>
          </cell>
          <cell r="F4275" t="str">
            <v>经腹腔镜肾盂癌根治术</v>
          </cell>
          <cell r="G4275" t="str">
            <v>含输尿管全长、部分膀胱切除；不含膀胱镜电切</v>
          </cell>
          <cell r="H4275" t="str">
            <v>次</v>
          </cell>
          <cell r="I4275" t="str">
            <v>次</v>
          </cell>
          <cell r="J4275">
            <v>2580</v>
          </cell>
          <cell r="K4275">
            <v>2097.9</v>
          </cell>
        </row>
        <row r="4276">
          <cell r="D4276">
            <v>4273</v>
          </cell>
          <cell r="E4276">
            <v>331102002</v>
          </cell>
          <cell r="F4276" t="str">
            <v>肾盂成型肾盂输尿管再吻合术</v>
          </cell>
        </row>
        <row r="4276">
          <cell r="H4276" t="str">
            <v>次</v>
          </cell>
          <cell r="I4276" t="str">
            <v>次</v>
          </cell>
          <cell r="J4276">
            <v>2150</v>
          </cell>
          <cell r="K4276">
            <v>1243</v>
          </cell>
        </row>
        <row r="4277">
          <cell r="D4277">
            <v>4274</v>
          </cell>
          <cell r="E4277">
            <v>331102003</v>
          </cell>
          <cell r="F4277" t="str">
            <v>经皮肾镜或输尿管镜内切开成型术</v>
          </cell>
        </row>
        <row r="4277">
          <cell r="H4277" t="str">
            <v>次</v>
          </cell>
          <cell r="I4277" t="str">
            <v>次</v>
          </cell>
          <cell r="J4277">
            <v>2419</v>
          </cell>
          <cell r="K4277">
            <v>1398.6</v>
          </cell>
        </row>
        <row r="4278">
          <cell r="D4278">
            <v>4275</v>
          </cell>
          <cell r="E4278">
            <v>331102004</v>
          </cell>
          <cell r="F4278" t="str">
            <v>肾下盏输尿管吻合术</v>
          </cell>
        </row>
        <row r="4278">
          <cell r="H4278" t="str">
            <v>次</v>
          </cell>
          <cell r="I4278" t="str">
            <v>次</v>
          </cell>
          <cell r="J4278">
            <v>2365</v>
          </cell>
          <cell r="K4278">
            <v>1365</v>
          </cell>
        </row>
        <row r="4279">
          <cell r="D4279">
            <v>4276</v>
          </cell>
          <cell r="E4279">
            <v>331102005</v>
          </cell>
          <cell r="F4279" t="str">
            <v>肾盂输尿管成形术</v>
          </cell>
          <cell r="G4279" t="str">
            <v>包括单纯肾盂或输尿管成形</v>
          </cell>
          <cell r="H4279" t="str">
            <v>次</v>
          </cell>
          <cell r="I4279" t="str">
            <v>次</v>
          </cell>
          <cell r="J4279">
            <v>2365</v>
          </cell>
          <cell r="K4279">
            <v>1901.1</v>
          </cell>
        </row>
        <row r="4280">
          <cell r="D4280">
            <v>4277</v>
          </cell>
          <cell r="E4280">
            <v>3311020050</v>
          </cell>
          <cell r="F4280" t="str">
            <v>肾盂输尿管成形术（同时行双侧成形)</v>
          </cell>
          <cell r="G4280" t="str">
            <v>包括单纯肾盂或输尿管成形</v>
          </cell>
          <cell r="H4280" t="str">
            <v>次</v>
          </cell>
          <cell r="I4280" t="str">
            <v>次</v>
          </cell>
          <cell r="J4280">
            <v>3064</v>
          </cell>
          <cell r="K4280">
            <v>2451</v>
          </cell>
        </row>
        <row r="4281">
          <cell r="D4281">
            <v>4278</v>
          </cell>
          <cell r="E4281">
            <v>3311020051</v>
          </cell>
          <cell r="F4281" t="str">
            <v>经腹腔镜肾盂输尿管成形术</v>
          </cell>
        </row>
        <row r="4281">
          <cell r="H4281" t="str">
            <v>次</v>
          </cell>
          <cell r="I4281" t="str">
            <v>次</v>
          </cell>
          <cell r="J4281">
            <v>425</v>
          </cell>
          <cell r="K4281">
            <v>388.5</v>
          </cell>
        </row>
        <row r="4282">
          <cell r="D4282">
            <v>4279</v>
          </cell>
          <cell r="E4282">
            <v>331102007</v>
          </cell>
          <cell r="F4282" t="str">
            <v>输尿管切开取石术</v>
          </cell>
        </row>
        <row r="4282">
          <cell r="H4282" t="str">
            <v>次</v>
          </cell>
          <cell r="I4282" t="str">
            <v>次</v>
          </cell>
          <cell r="J4282">
            <v>1406</v>
          </cell>
          <cell r="K4282">
            <v>1406</v>
          </cell>
        </row>
        <row r="4283">
          <cell r="D4283">
            <v>4280</v>
          </cell>
          <cell r="E4283">
            <v>3311020070</v>
          </cell>
          <cell r="F4283" t="str">
            <v>经腹腔镜输尿管切开取石术</v>
          </cell>
        </row>
        <row r="4283">
          <cell r="H4283" t="str">
            <v>次</v>
          </cell>
          <cell r="I4283" t="str">
            <v>次</v>
          </cell>
          <cell r="J4283">
            <v>1782</v>
          </cell>
          <cell r="K4283">
            <v>1443</v>
          </cell>
        </row>
        <row r="4284">
          <cell r="D4284">
            <v>4281</v>
          </cell>
          <cell r="E4284">
            <v>331102008</v>
          </cell>
          <cell r="F4284" t="str">
            <v>输尿管损伤修补术</v>
          </cell>
        </row>
        <row r="4284">
          <cell r="H4284" t="str">
            <v>次</v>
          </cell>
          <cell r="I4284" t="str">
            <v>次</v>
          </cell>
          <cell r="J4284">
            <v>1109</v>
          </cell>
          <cell r="K4284">
            <v>932</v>
          </cell>
        </row>
        <row r="4285">
          <cell r="D4285">
            <v>4282</v>
          </cell>
          <cell r="E4285">
            <v>331102009</v>
          </cell>
          <cell r="F4285" t="str">
            <v>输尿管狭窄段切除再吻合术</v>
          </cell>
        </row>
        <row r="4285">
          <cell r="H4285" t="str">
            <v>次</v>
          </cell>
          <cell r="I4285" t="str">
            <v>次</v>
          </cell>
          <cell r="J4285">
            <v>1392</v>
          </cell>
          <cell r="K4285">
            <v>1165.5</v>
          </cell>
        </row>
        <row r="4286">
          <cell r="D4286">
            <v>4283</v>
          </cell>
          <cell r="E4286">
            <v>331102010</v>
          </cell>
          <cell r="F4286" t="str">
            <v>输尿管开口囊肿切除术</v>
          </cell>
        </row>
        <row r="4286">
          <cell r="H4286" t="str">
            <v>次</v>
          </cell>
          <cell r="I4286" t="str">
            <v>次</v>
          </cell>
          <cell r="J4286">
            <v>997</v>
          </cell>
          <cell r="K4286">
            <v>699</v>
          </cell>
        </row>
        <row r="4287">
          <cell r="D4287">
            <v>4284</v>
          </cell>
          <cell r="E4287">
            <v>331102011</v>
          </cell>
          <cell r="F4287" t="str">
            <v>输尿管残端切除术</v>
          </cell>
        </row>
        <row r="4287">
          <cell r="H4287" t="str">
            <v>次</v>
          </cell>
          <cell r="I4287" t="str">
            <v>次</v>
          </cell>
          <cell r="J4287">
            <v>962</v>
          </cell>
          <cell r="K4287">
            <v>865.5</v>
          </cell>
        </row>
        <row r="4288">
          <cell r="D4288">
            <v>4285</v>
          </cell>
          <cell r="E4288">
            <v>331102012</v>
          </cell>
          <cell r="F4288" t="str">
            <v>输尿管膀胱再植术</v>
          </cell>
        </row>
        <row r="4288">
          <cell r="H4288" t="str">
            <v>次</v>
          </cell>
          <cell r="I4288" t="str">
            <v>次</v>
          </cell>
          <cell r="J4288">
            <v>1251</v>
          </cell>
          <cell r="K4288">
            <v>1251</v>
          </cell>
        </row>
        <row r="4289">
          <cell r="D4289">
            <v>4286</v>
          </cell>
          <cell r="E4289">
            <v>331102013</v>
          </cell>
          <cell r="F4289" t="str">
            <v>输尿管皮肤造口术</v>
          </cell>
        </row>
        <row r="4289">
          <cell r="H4289" t="str">
            <v>次</v>
          </cell>
          <cell r="I4289" t="str">
            <v>次</v>
          </cell>
          <cell r="J4289">
            <v>1251</v>
          </cell>
          <cell r="K4289">
            <v>1251</v>
          </cell>
        </row>
        <row r="4290">
          <cell r="D4290">
            <v>4287</v>
          </cell>
          <cell r="E4290">
            <v>331102014</v>
          </cell>
          <cell r="F4290" t="str">
            <v>输尿管乙状结肠吻合术</v>
          </cell>
        </row>
        <row r="4290">
          <cell r="H4290" t="str">
            <v>次</v>
          </cell>
          <cell r="I4290" t="str">
            <v>次</v>
          </cell>
          <cell r="J4290">
            <v>1708</v>
          </cell>
          <cell r="K4290">
            <v>1443</v>
          </cell>
        </row>
        <row r="4291">
          <cell r="D4291">
            <v>4288</v>
          </cell>
          <cell r="E4291">
            <v>331102015</v>
          </cell>
          <cell r="F4291" t="str">
            <v>输尿管松解术</v>
          </cell>
        </row>
        <row r="4291">
          <cell r="H4291" t="str">
            <v>次</v>
          </cell>
          <cell r="I4291" t="str">
            <v>次</v>
          </cell>
          <cell r="J4291">
            <v>974</v>
          </cell>
          <cell r="K4291">
            <v>699</v>
          </cell>
        </row>
        <row r="4292">
          <cell r="D4292">
            <v>4289</v>
          </cell>
          <cell r="E4292">
            <v>331102016</v>
          </cell>
          <cell r="F4292" t="str">
            <v>输尿管整形术</v>
          </cell>
        </row>
        <row r="4292">
          <cell r="H4292" t="str">
            <v>次</v>
          </cell>
          <cell r="I4292" t="str">
            <v>次</v>
          </cell>
          <cell r="J4292">
            <v>1251</v>
          </cell>
          <cell r="K4292">
            <v>1251</v>
          </cell>
        </row>
        <row r="4293">
          <cell r="D4293">
            <v>4290</v>
          </cell>
          <cell r="E4293">
            <v>331102017</v>
          </cell>
          <cell r="F4293" t="str">
            <v>腔静脉后输尿管整形术</v>
          </cell>
        </row>
        <row r="4293">
          <cell r="H4293" t="str">
            <v>次</v>
          </cell>
          <cell r="I4293" t="str">
            <v>次</v>
          </cell>
          <cell r="J4293">
            <v>1392</v>
          </cell>
          <cell r="K4293">
            <v>1165.5</v>
          </cell>
        </row>
        <row r="4294">
          <cell r="D4294">
            <v>4291</v>
          </cell>
          <cell r="E4294">
            <v>331102018</v>
          </cell>
          <cell r="F4294" t="str">
            <v>肠管代输尿管术</v>
          </cell>
        </row>
        <row r="4294">
          <cell r="H4294" t="str">
            <v>次</v>
          </cell>
          <cell r="I4294" t="str">
            <v>次</v>
          </cell>
          <cell r="J4294">
            <v>1708</v>
          </cell>
          <cell r="K4294">
            <v>1443</v>
          </cell>
        </row>
        <row r="4295">
          <cell r="D4295">
            <v>4292</v>
          </cell>
          <cell r="E4295">
            <v>331102019</v>
          </cell>
          <cell r="F4295" t="str">
            <v>膀胱瓣代输尿管术</v>
          </cell>
        </row>
        <row r="4295">
          <cell r="H4295" t="str">
            <v>次</v>
          </cell>
          <cell r="I4295" t="str">
            <v>次</v>
          </cell>
          <cell r="J4295">
            <v>1773</v>
          </cell>
          <cell r="K4295">
            <v>1487</v>
          </cell>
        </row>
        <row r="4296">
          <cell r="D4296">
            <v>4293</v>
          </cell>
          <cell r="E4296" t="str">
            <v>s331102001</v>
          </cell>
          <cell r="F4296" t="str">
            <v>泌尿系统结石气压弹道碎石取石术</v>
          </cell>
        </row>
        <row r="4296">
          <cell r="H4296" t="str">
            <v>次</v>
          </cell>
          <cell r="I4296" t="str">
            <v>次</v>
          </cell>
          <cell r="J4296">
            <v>1109</v>
          </cell>
          <cell r="K4296">
            <v>865.8</v>
          </cell>
        </row>
        <row r="4297">
          <cell r="D4297">
            <v>4294</v>
          </cell>
          <cell r="E4297" t="str">
            <v>s331102002</v>
          </cell>
          <cell r="F4297" t="str">
            <v>经皮肾微造瘘碎石术</v>
          </cell>
        </row>
        <row r="4297">
          <cell r="H4297" t="str">
            <v>次</v>
          </cell>
          <cell r="I4297" t="str">
            <v>次</v>
          </cell>
          <cell r="J4297">
            <v>2184</v>
          </cell>
          <cell r="K4297">
            <v>1665</v>
          </cell>
        </row>
        <row r="4298">
          <cell r="D4298">
            <v>4295</v>
          </cell>
          <cell r="E4298" t="str">
            <v>s331102003</v>
          </cell>
          <cell r="F4298" t="str">
            <v>经输尿管镜输尿管结石钬激光治疗术</v>
          </cell>
          <cell r="G4298" t="str">
            <v>包括输尿管狭窄、息肉、尿路浅表肿瘤等钬激光治疗术</v>
          </cell>
          <cell r="H4298" t="str">
            <v>双J管</v>
          </cell>
          <cell r="I4298" t="str">
            <v>次</v>
          </cell>
          <cell r="J4298">
            <v>2001</v>
          </cell>
          <cell r="K4298">
            <v>1443</v>
          </cell>
        </row>
        <row r="4299">
          <cell r="D4299">
            <v>4296</v>
          </cell>
          <cell r="E4299">
            <v>331103</v>
          </cell>
          <cell r="F4299" t="str">
            <v>膀胱手术</v>
          </cell>
        </row>
        <row r="4300">
          <cell r="D4300">
            <v>4297</v>
          </cell>
          <cell r="E4300">
            <v>331103001</v>
          </cell>
          <cell r="F4300" t="str">
            <v>膀胱切开取石术</v>
          </cell>
        </row>
        <row r="4300">
          <cell r="H4300" t="str">
            <v>次</v>
          </cell>
          <cell r="I4300" t="str">
            <v>次</v>
          </cell>
          <cell r="J4300">
            <v>792</v>
          </cell>
          <cell r="K4300">
            <v>699</v>
          </cell>
        </row>
        <row r="4301">
          <cell r="D4301">
            <v>4298</v>
          </cell>
          <cell r="E4301">
            <v>331103002</v>
          </cell>
          <cell r="F4301" t="str">
            <v>膀胱憩室切除术</v>
          </cell>
        </row>
        <row r="4301">
          <cell r="H4301" t="str">
            <v>次</v>
          </cell>
          <cell r="I4301" t="str">
            <v>次</v>
          </cell>
          <cell r="J4301">
            <v>1022</v>
          </cell>
          <cell r="K4301">
            <v>854.7</v>
          </cell>
        </row>
        <row r="4302">
          <cell r="D4302">
            <v>4299</v>
          </cell>
          <cell r="E4302">
            <v>331103003</v>
          </cell>
          <cell r="F4302" t="str">
            <v>膀胱部分切除术</v>
          </cell>
        </row>
        <row r="4302">
          <cell r="H4302" t="str">
            <v>次</v>
          </cell>
          <cell r="I4302" t="str">
            <v>次</v>
          </cell>
          <cell r="J4302">
            <v>1109</v>
          </cell>
          <cell r="K4302">
            <v>932</v>
          </cell>
        </row>
        <row r="4303">
          <cell r="D4303">
            <v>4300</v>
          </cell>
          <cell r="E4303">
            <v>331103004</v>
          </cell>
          <cell r="F4303" t="str">
            <v>膀胱切开肿瘤烧灼术</v>
          </cell>
        </row>
        <row r="4303">
          <cell r="H4303" t="str">
            <v>次</v>
          </cell>
          <cell r="I4303" t="str">
            <v>次</v>
          </cell>
          <cell r="J4303">
            <v>1024</v>
          </cell>
          <cell r="K4303">
            <v>777</v>
          </cell>
        </row>
        <row r="4304">
          <cell r="D4304">
            <v>4301</v>
          </cell>
          <cell r="E4304">
            <v>331103005</v>
          </cell>
          <cell r="F4304" t="str">
            <v>膀胱造瘘术</v>
          </cell>
          <cell r="G4304" t="str">
            <v>包括穿刺、切开</v>
          </cell>
          <cell r="H4304" t="str">
            <v>次</v>
          </cell>
          <cell r="I4304" t="str">
            <v>次</v>
          </cell>
          <cell r="J4304">
            <v>595</v>
          </cell>
          <cell r="K4304">
            <v>541</v>
          </cell>
        </row>
        <row r="4305">
          <cell r="D4305">
            <v>4302</v>
          </cell>
          <cell r="E4305">
            <v>331103006</v>
          </cell>
          <cell r="F4305" t="str">
            <v>根治性膀胱全切除术</v>
          </cell>
          <cell r="G4305" t="str">
            <v>含盆腔淋巴结清扫术</v>
          </cell>
          <cell r="H4305" t="str">
            <v>钛夹</v>
          </cell>
          <cell r="I4305" t="str">
            <v>次</v>
          </cell>
          <cell r="J4305">
            <v>2042</v>
          </cell>
          <cell r="K4305">
            <v>1709</v>
          </cell>
        </row>
        <row r="4306">
          <cell r="D4306">
            <v>4303</v>
          </cell>
          <cell r="E4306">
            <v>331103007</v>
          </cell>
          <cell r="F4306" t="str">
            <v>膀胱尿道全切除术</v>
          </cell>
        </row>
        <row r="4306">
          <cell r="H4306" t="str">
            <v>次</v>
          </cell>
          <cell r="I4306" t="str">
            <v>次</v>
          </cell>
          <cell r="J4306">
            <v>2419</v>
          </cell>
          <cell r="K4306">
            <v>1298.7</v>
          </cell>
        </row>
        <row r="4307">
          <cell r="D4307">
            <v>4304</v>
          </cell>
          <cell r="E4307">
            <v>331103008</v>
          </cell>
          <cell r="F4307" t="str">
            <v>膀胱再造术</v>
          </cell>
          <cell r="G4307" t="str">
            <v>含膀胱全切术</v>
          </cell>
          <cell r="H4307" t="str">
            <v>次</v>
          </cell>
          <cell r="I4307" t="str">
            <v>次</v>
          </cell>
          <cell r="J4307">
            <v>3548</v>
          </cell>
          <cell r="K4307">
            <v>2053.5</v>
          </cell>
        </row>
        <row r="4308">
          <cell r="D4308">
            <v>4305</v>
          </cell>
          <cell r="E4308">
            <v>331103009</v>
          </cell>
          <cell r="F4308" t="str">
            <v>回肠膀胱术</v>
          </cell>
          <cell r="G4308" t="str">
            <v>含阑尾切除术；包括结肠</v>
          </cell>
          <cell r="H4308" t="str">
            <v>次</v>
          </cell>
          <cell r="I4308" t="str">
            <v>次</v>
          </cell>
          <cell r="J4308">
            <v>1671</v>
          </cell>
          <cell r="K4308">
            <v>1398.6</v>
          </cell>
        </row>
        <row r="4309">
          <cell r="D4309">
            <v>4306</v>
          </cell>
          <cell r="E4309">
            <v>331103010</v>
          </cell>
          <cell r="F4309" t="str">
            <v>可控性回结肠膀胱术</v>
          </cell>
          <cell r="G4309" t="str">
            <v>含阑尾切除术；包括结肠</v>
          </cell>
          <cell r="H4309" t="str">
            <v>次</v>
          </cell>
          <cell r="I4309" t="str">
            <v>次</v>
          </cell>
          <cell r="J4309">
            <v>2688</v>
          </cell>
          <cell r="K4309">
            <v>1554</v>
          </cell>
        </row>
        <row r="4310">
          <cell r="D4310">
            <v>4307</v>
          </cell>
          <cell r="E4310">
            <v>331103011</v>
          </cell>
          <cell r="F4310" t="str">
            <v>回肠扩大膀胱术</v>
          </cell>
          <cell r="G4310" t="str">
            <v>包括结肠</v>
          </cell>
          <cell r="H4310" t="str">
            <v>特殊尿管</v>
          </cell>
          <cell r="I4310" t="str">
            <v>次</v>
          </cell>
          <cell r="J4310">
            <v>2957</v>
          </cell>
          <cell r="K4310">
            <v>1709</v>
          </cell>
        </row>
        <row r="4311">
          <cell r="D4311">
            <v>4308</v>
          </cell>
          <cell r="E4311">
            <v>331103012</v>
          </cell>
          <cell r="F4311" t="str">
            <v>直肠膀胱术</v>
          </cell>
          <cell r="G4311" t="str">
            <v>含乙状结肠造瘘</v>
          </cell>
          <cell r="H4311" t="str">
            <v>次</v>
          </cell>
          <cell r="I4311" t="str">
            <v>次</v>
          </cell>
          <cell r="J4311">
            <v>2419</v>
          </cell>
          <cell r="K4311">
            <v>1398.6</v>
          </cell>
        </row>
        <row r="4312">
          <cell r="D4312">
            <v>4309</v>
          </cell>
          <cell r="E4312">
            <v>331103013</v>
          </cell>
          <cell r="F4312" t="str">
            <v>胃代膀胱术</v>
          </cell>
        </row>
        <row r="4312">
          <cell r="H4312" t="str">
            <v>次</v>
          </cell>
          <cell r="I4312" t="str">
            <v>次</v>
          </cell>
          <cell r="J4312">
            <v>2326</v>
          </cell>
          <cell r="K4312">
            <v>1942.5</v>
          </cell>
        </row>
        <row r="4313">
          <cell r="D4313">
            <v>4310</v>
          </cell>
          <cell r="E4313">
            <v>331103014</v>
          </cell>
          <cell r="F4313" t="str">
            <v>肠道原位膀胱术</v>
          </cell>
        </row>
        <row r="4313">
          <cell r="H4313" t="str">
            <v>次</v>
          </cell>
          <cell r="I4313" t="str">
            <v>次</v>
          </cell>
          <cell r="J4313">
            <v>2554</v>
          </cell>
          <cell r="K4313">
            <v>1370</v>
          </cell>
        </row>
        <row r="4314">
          <cell r="D4314">
            <v>4311</v>
          </cell>
          <cell r="E4314">
            <v>331103015</v>
          </cell>
          <cell r="F4314" t="str">
            <v>膀胱瘘管切除术</v>
          </cell>
        </row>
        <row r="4314">
          <cell r="H4314" t="str">
            <v>次</v>
          </cell>
          <cell r="I4314" t="str">
            <v>次</v>
          </cell>
          <cell r="J4314">
            <v>832</v>
          </cell>
          <cell r="K4314">
            <v>699.3</v>
          </cell>
        </row>
        <row r="4315">
          <cell r="D4315">
            <v>4312</v>
          </cell>
          <cell r="E4315">
            <v>331103016</v>
          </cell>
          <cell r="F4315" t="str">
            <v>膀胱破裂修补术</v>
          </cell>
        </row>
        <row r="4315">
          <cell r="H4315" t="str">
            <v>次</v>
          </cell>
          <cell r="I4315" t="str">
            <v>次</v>
          </cell>
          <cell r="J4315">
            <v>992</v>
          </cell>
          <cell r="K4315">
            <v>854.8</v>
          </cell>
        </row>
        <row r="4316">
          <cell r="D4316">
            <v>4313</v>
          </cell>
          <cell r="E4316">
            <v>3311030160</v>
          </cell>
          <cell r="F4316" t="str">
            <v>经腹腔镜膀胱破裂修补术</v>
          </cell>
        </row>
        <row r="4316">
          <cell r="H4316" t="str">
            <v>次</v>
          </cell>
          <cell r="I4316" t="str">
            <v>次</v>
          </cell>
          <cell r="J4316">
            <v>1383</v>
          </cell>
          <cell r="K4316">
            <v>974</v>
          </cell>
        </row>
        <row r="4317">
          <cell r="D4317">
            <v>4314</v>
          </cell>
          <cell r="E4317">
            <v>331103017</v>
          </cell>
          <cell r="F4317" t="str">
            <v>膀胱膨出修补术</v>
          </cell>
        </row>
        <row r="4317">
          <cell r="H4317" t="str">
            <v>次</v>
          </cell>
          <cell r="I4317" t="str">
            <v>次</v>
          </cell>
          <cell r="J4317">
            <v>1022</v>
          </cell>
          <cell r="K4317">
            <v>854.7</v>
          </cell>
        </row>
        <row r="4318">
          <cell r="D4318">
            <v>4315</v>
          </cell>
          <cell r="E4318">
            <v>331103018</v>
          </cell>
          <cell r="F4318" t="str">
            <v>膀胱外翻成形术</v>
          </cell>
          <cell r="G4318" t="str">
            <v>包括修补术</v>
          </cell>
          <cell r="H4318" t="str">
            <v>次</v>
          </cell>
          <cell r="I4318" t="str">
            <v>次</v>
          </cell>
          <cell r="J4318">
            <v>1526</v>
          </cell>
          <cell r="K4318">
            <v>777</v>
          </cell>
        </row>
        <row r="4319">
          <cell r="D4319">
            <v>4316</v>
          </cell>
          <cell r="E4319">
            <v>331103019</v>
          </cell>
          <cell r="F4319" t="str">
            <v>膀胱阴道瘘修补术</v>
          </cell>
        </row>
        <row r="4319">
          <cell r="H4319" t="str">
            <v>次</v>
          </cell>
          <cell r="I4319" t="str">
            <v>次</v>
          </cell>
          <cell r="J4319">
            <v>1638</v>
          </cell>
          <cell r="K4319">
            <v>1365</v>
          </cell>
        </row>
        <row r="4320">
          <cell r="D4320">
            <v>4317</v>
          </cell>
          <cell r="E4320">
            <v>331103020</v>
          </cell>
          <cell r="F4320" t="str">
            <v>膀胱颈部Y—V成型术</v>
          </cell>
        </row>
        <row r="4320">
          <cell r="H4320" t="str">
            <v>次</v>
          </cell>
          <cell r="I4320" t="str">
            <v>次</v>
          </cell>
          <cell r="J4320">
            <v>1005</v>
          </cell>
          <cell r="K4320">
            <v>843.6</v>
          </cell>
        </row>
        <row r="4321">
          <cell r="D4321">
            <v>4318</v>
          </cell>
          <cell r="E4321">
            <v>331103021</v>
          </cell>
          <cell r="F4321" t="str">
            <v>膀胱颈重建术</v>
          </cell>
          <cell r="G4321" t="str">
            <v>包括紧缩术</v>
          </cell>
          <cell r="H4321" t="str">
            <v>次</v>
          </cell>
          <cell r="I4321" t="str">
            <v>次</v>
          </cell>
          <cell r="J4321">
            <v>1208</v>
          </cell>
          <cell r="K4321">
            <v>1010</v>
          </cell>
        </row>
        <row r="4322">
          <cell r="D4322">
            <v>4319</v>
          </cell>
          <cell r="E4322">
            <v>331103022</v>
          </cell>
          <cell r="F4322" t="str">
            <v>膀胱颈悬吊术</v>
          </cell>
        </row>
        <row r="4322">
          <cell r="H4322" t="str">
            <v>次</v>
          </cell>
          <cell r="I4322" t="str">
            <v>次</v>
          </cell>
          <cell r="J4322">
            <v>1259</v>
          </cell>
          <cell r="K4322">
            <v>932</v>
          </cell>
        </row>
        <row r="4323">
          <cell r="D4323">
            <v>4320</v>
          </cell>
          <cell r="E4323">
            <v>3311030220</v>
          </cell>
          <cell r="F4323" t="str">
            <v>经腹腔镜膀胱颈悬吊术</v>
          </cell>
        </row>
        <row r="4323">
          <cell r="H4323" t="str">
            <v>次</v>
          </cell>
          <cell r="I4323" t="str">
            <v>次</v>
          </cell>
          <cell r="J4323">
            <v>1640</v>
          </cell>
          <cell r="K4323">
            <v>1232.1</v>
          </cell>
        </row>
        <row r="4324">
          <cell r="D4324">
            <v>4321</v>
          </cell>
          <cell r="E4324">
            <v>331103023</v>
          </cell>
          <cell r="F4324" t="str">
            <v>神经性膀胱腹直肌移位术</v>
          </cell>
        </row>
        <row r="4324">
          <cell r="H4324" t="str">
            <v>次</v>
          </cell>
          <cell r="I4324" t="str">
            <v>次</v>
          </cell>
          <cell r="J4324">
            <v>1398</v>
          </cell>
          <cell r="K4324">
            <v>1165.5</v>
          </cell>
        </row>
        <row r="4325">
          <cell r="D4325">
            <v>4322</v>
          </cell>
          <cell r="E4325">
            <v>331103024</v>
          </cell>
          <cell r="F4325" t="str">
            <v>脐尿管瘘切除术</v>
          </cell>
        </row>
        <row r="4325">
          <cell r="H4325" t="str">
            <v>次</v>
          </cell>
          <cell r="I4325" t="str">
            <v>次</v>
          </cell>
          <cell r="J4325">
            <v>1208</v>
          </cell>
          <cell r="K4325">
            <v>1010</v>
          </cell>
        </row>
        <row r="4326">
          <cell r="D4326">
            <v>4323</v>
          </cell>
          <cell r="E4326">
            <v>331103025</v>
          </cell>
          <cell r="F4326" t="str">
            <v>经膀胱镜膀胱颈电切术</v>
          </cell>
        </row>
        <row r="4326">
          <cell r="H4326" t="str">
            <v>次</v>
          </cell>
          <cell r="I4326" t="str">
            <v>次</v>
          </cell>
          <cell r="J4326">
            <v>1417</v>
          </cell>
          <cell r="K4326">
            <v>1267.4</v>
          </cell>
        </row>
        <row r="4327">
          <cell r="D4327">
            <v>4324</v>
          </cell>
          <cell r="E4327">
            <v>331103026</v>
          </cell>
          <cell r="F4327" t="str">
            <v>经尿道膀胱肿瘤特殊治疗</v>
          </cell>
          <cell r="G4327" t="str">
            <v>包括电灼、电切、激光</v>
          </cell>
          <cell r="H4327" t="str">
            <v>次</v>
          </cell>
          <cell r="I4327" t="str">
            <v>次</v>
          </cell>
          <cell r="J4327">
            <v>1392</v>
          </cell>
          <cell r="K4327">
            <v>1165.5</v>
          </cell>
        </row>
        <row r="4328">
          <cell r="D4328">
            <v>4325</v>
          </cell>
          <cell r="E4328">
            <v>331103027</v>
          </cell>
          <cell r="F4328" t="str">
            <v>经尿道膀胱碎石取石术</v>
          </cell>
          <cell r="G4328" t="str">
            <v>包括血块、异物取出</v>
          </cell>
          <cell r="H4328" t="str">
            <v>次</v>
          </cell>
          <cell r="I4328" t="str">
            <v>次</v>
          </cell>
          <cell r="J4328">
            <v>1126</v>
          </cell>
          <cell r="K4328">
            <v>1081.9</v>
          </cell>
        </row>
        <row r="4329">
          <cell r="D4329">
            <v>4326</v>
          </cell>
          <cell r="E4329">
            <v>331103028</v>
          </cell>
          <cell r="F4329" t="str">
            <v>脐尿管肿瘤切除术</v>
          </cell>
        </row>
        <row r="4329">
          <cell r="H4329" t="str">
            <v>次</v>
          </cell>
          <cell r="I4329" t="str">
            <v>次</v>
          </cell>
          <cell r="J4329">
            <v>1892</v>
          </cell>
          <cell r="K4329">
            <v>1332</v>
          </cell>
        </row>
        <row r="4330">
          <cell r="D4330">
            <v>4327</v>
          </cell>
          <cell r="E4330">
            <v>331104</v>
          </cell>
          <cell r="F4330" t="str">
            <v>尿道手术</v>
          </cell>
        </row>
        <row r="4331">
          <cell r="D4331">
            <v>4328</v>
          </cell>
          <cell r="E4331">
            <v>331104001</v>
          </cell>
          <cell r="F4331" t="str">
            <v>尿道修补术</v>
          </cell>
          <cell r="G4331" t="str">
            <v>包括经会阴、耻骨劈开、尿道套入术、内植皮</v>
          </cell>
          <cell r="H4331" t="str">
            <v>次</v>
          </cell>
          <cell r="I4331" t="str">
            <v>次</v>
          </cell>
          <cell r="J4331">
            <v>1392</v>
          </cell>
          <cell r="K4331">
            <v>1165.5</v>
          </cell>
        </row>
        <row r="4332">
          <cell r="D4332">
            <v>4329</v>
          </cell>
          <cell r="E4332">
            <v>331104002</v>
          </cell>
          <cell r="F4332" t="str">
            <v>尿道折叠术</v>
          </cell>
        </row>
        <row r="4332">
          <cell r="H4332" t="str">
            <v>次</v>
          </cell>
          <cell r="I4332" t="str">
            <v>次</v>
          </cell>
          <cell r="J4332">
            <v>1042</v>
          </cell>
          <cell r="K4332">
            <v>621.6</v>
          </cell>
        </row>
        <row r="4333">
          <cell r="D4333">
            <v>4330</v>
          </cell>
          <cell r="E4333">
            <v>331104003</v>
          </cell>
          <cell r="F4333" t="str">
            <v>尿道会师术</v>
          </cell>
        </row>
        <row r="4333">
          <cell r="H4333" t="str">
            <v>次</v>
          </cell>
          <cell r="I4333" t="str">
            <v>次</v>
          </cell>
          <cell r="J4333">
            <v>994</v>
          </cell>
          <cell r="K4333">
            <v>865.5</v>
          </cell>
        </row>
        <row r="4334">
          <cell r="D4334">
            <v>4331</v>
          </cell>
          <cell r="E4334">
            <v>331104004</v>
          </cell>
          <cell r="F4334" t="str">
            <v>前尿道吻合术</v>
          </cell>
        </row>
        <row r="4334">
          <cell r="H4334" t="str">
            <v>次</v>
          </cell>
          <cell r="I4334" t="str">
            <v>次</v>
          </cell>
          <cell r="J4334">
            <v>936</v>
          </cell>
          <cell r="K4334">
            <v>621.6</v>
          </cell>
        </row>
        <row r="4335">
          <cell r="D4335">
            <v>4332</v>
          </cell>
          <cell r="E4335">
            <v>331104005</v>
          </cell>
          <cell r="F4335" t="str">
            <v>尿道切开取石术</v>
          </cell>
          <cell r="G4335" t="str">
            <v>包括前后尿道及取异物术</v>
          </cell>
          <cell r="H4335" t="str">
            <v>次</v>
          </cell>
          <cell r="I4335" t="str">
            <v>次</v>
          </cell>
          <cell r="J4335">
            <v>862</v>
          </cell>
          <cell r="K4335">
            <v>621.6</v>
          </cell>
        </row>
        <row r="4336">
          <cell r="D4336">
            <v>4333</v>
          </cell>
          <cell r="E4336">
            <v>331104006</v>
          </cell>
          <cell r="F4336" t="str">
            <v>尿道瓣膜电切术</v>
          </cell>
        </row>
        <row r="4336">
          <cell r="H4336" t="str">
            <v>次</v>
          </cell>
          <cell r="I4336" t="str">
            <v>次</v>
          </cell>
          <cell r="J4336">
            <v>925</v>
          </cell>
          <cell r="K4336">
            <v>721.5</v>
          </cell>
        </row>
        <row r="4337">
          <cell r="D4337">
            <v>4334</v>
          </cell>
          <cell r="E4337">
            <v>331104007</v>
          </cell>
          <cell r="F4337" t="str">
            <v>尿道狭窄瘢痕切除术</v>
          </cell>
        </row>
        <row r="4337">
          <cell r="H4337" t="str">
            <v>次</v>
          </cell>
          <cell r="I4337" t="str">
            <v>次</v>
          </cell>
          <cell r="J4337">
            <v>1230</v>
          </cell>
          <cell r="K4337">
            <v>1004.6</v>
          </cell>
        </row>
        <row r="4338">
          <cell r="D4338">
            <v>4335</v>
          </cell>
          <cell r="E4338">
            <v>3311040071</v>
          </cell>
          <cell r="F4338" t="str">
            <v>经尿道镜尿道狭窄瘢痕切除术</v>
          </cell>
        </row>
        <row r="4338">
          <cell r="H4338" t="str">
            <v>次</v>
          </cell>
          <cell r="I4338" t="str">
            <v>次</v>
          </cell>
          <cell r="J4338">
            <v>1545</v>
          </cell>
          <cell r="K4338">
            <v>1205.6</v>
          </cell>
        </row>
        <row r="4339">
          <cell r="D4339">
            <v>4336</v>
          </cell>
          <cell r="E4339">
            <v>331104008</v>
          </cell>
          <cell r="F4339" t="str">
            <v>尿道良性肿物切除术</v>
          </cell>
        </row>
        <row r="4339">
          <cell r="H4339" t="str">
            <v>次</v>
          </cell>
          <cell r="I4339" t="str">
            <v>次</v>
          </cell>
          <cell r="J4339">
            <v>947</v>
          </cell>
          <cell r="K4339">
            <v>649.2</v>
          </cell>
        </row>
        <row r="4340">
          <cell r="D4340">
            <v>4337</v>
          </cell>
          <cell r="E4340">
            <v>331104009</v>
          </cell>
          <cell r="F4340" t="str">
            <v>尿道憩室切除术</v>
          </cell>
        </row>
        <row r="4340">
          <cell r="H4340" t="str">
            <v>次</v>
          </cell>
          <cell r="I4340" t="str">
            <v>次</v>
          </cell>
          <cell r="J4340">
            <v>848</v>
          </cell>
          <cell r="K4340">
            <v>621.6</v>
          </cell>
        </row>
        <row r="4341">
          <cell r="D4341">
            <v>4338</v>
          </cell>
          <cell r="E4341">
            <v>331104010</v>
          </cell>
          <cell r="F4341" t="str">
            <v>尿道旁腺囊肿摘除术</v>
          </cell>
        </row>
        <row r="4341">
          <cell r="H4341" t="str">
            <v>次</v>
          </cell>
          <cell r="I4341" t="str">
            <v>次</v>
          </cell>
          <cell r="J4341">
            <v>814</v>
          </cell>
          <cell r="K4341">
            <v>543.9</v>
          </cell>
        </row>
        <row r="4342">
          <cell r="D4342">
            <v>4339</v>
          </cell>
          <cell r="E4342">
            <v>331104011</v>
          </cell>
          <cell r="F4342" t="str">
            <v>尿道癌根治术</v>
          </cell>
        </row>
        <row r="4342">
          <cell r="H4342" t="str">
            <v>次</v>
          </cell>
          <cell r="I4342" t="str">
            <v>次</v>
          </cell>
          <cell r="J4342">
            <v>2150</v>
          </cell>
          <cell r="K4342">
            <v>1243.2</v>
          </cell>
        </row>
        <row r="4343">
          <cell r="D4343">
            <v>4340</v>
          </cell>
          <cell r="E4343">
            <v>3311040110</v>
          </cell>
          <cell r="F4343" t="str">
            <v>尿道癌根治切除术</v>
          </cell>
          <cell r="G4343" t="str">
            <v>含膀胱全切,尿路重建</v>
          </cell>
          <cell r="H4343" t="str">
            <v>次</v>
          </cell>
          <cell r="I4343" t="str">
            <v>次</v>
          </cell>
          <cell r="J4343">
            <v>2228</v>
          </cell>
          <cell r="K4343">
            <v>1864.8</v>
          </cell>
        </row>
        <row r="4344">
          <cell r="D4344">
            <v>4341</v>
          </cell>
          <cell r="E4344">
            <v>331104012</v>
          </cell>
          <cell r="F4344" t="str">
            <v>重复尿道切除术</v>
          </cell>
        </row>
        <row r="4344">
          <cell r="H4344" t="str">
            <v>次</v>
          </cell>
          <cell r="I4344" t="str">
            <v>次</v>
          </cell>
          <cell r="J4344">
            <v>1208</v>
          </cell>
          <cell r="K4344">
            <v>1010</v>
          </cell>
        </row>
        <row r="4345">
          <cell r="D4345">
            <v>4342</v>
          </cell>
          <cell r="E4345">
            <v>331104013</v>
          </cell>
          <cell r="F4345" t="str">
            <v>尿道重建术</v>
          </cell>
          <cell r="G4345" t="str">
            <v>含尿道全切</v>
          </cell>
          <cell r="H4345" t="str">
            <v>次</v>
          </cell>
          <cell r="I4345" t="str">
            <v>次</v>
          </cell>
          <cell r="J4345">
            <v>1485</v>
          </cell>
          <cell r="K4345">
            <v>1243</v>
          </cell>
        </row>
        <row r="4346">
          <cell r="D4346">
            <v>4343</v>
          </cell>
          <cell r="E4346">
            <v>331104014</v>
          </cell>
          <cell r="F4346" t="str">
            <v>尿道阴道瘘修补术</v>
          </cell>
        </row>
        <row r="4346">
          <cell r="H4346" t="str">
            <v>次</v>
          </cell>
          <cell r="I4346" t="str">
            <v>次</v>
          </cell>
          <cell r="J4346">
            <v>1613</v>
          </cell>
          <cell r="K4346">
            <v>932</v>
          </cell>
        </row>
        <row r="4347">
          <cell r="D4347">
            <v>4344</v>
          </cell>
          <cell r="E4347">
            <v>331104015</v>
          </cell>
          <cell r="F4347" t="str">
            <v>尿道直肠瘘修补术</v>
          </cell>
        </row>
        <row r="4347">
          <cell r="H4347" t="str">
            <v>次</v>
          </cell>
          <cell r="I4347" t="str">
            <v>次</v>
          </cell>
          <cell r="J4347">
            <v>1613</v>
          </cell>
          <cell r="K4347">
            <v>932.4</v>
          </cell>
        </row>
        <row r="4348">
          <cell r="D4348">
            <v>4345</v>
          </cell>
          <cell r="E4348">
            <v>331104016</v>
          </cell>
          <cell r="F4348" t="str">
            <v>会阴阴囊皮瓣尿道成型术</v>
          </cell>
        </row>
        <row r="4348">
          <cell r="H4348" t="str">
            <v>次</v>
          </cell>
          <cell r="I4348" t="str">
            <v>次</v>
          </cell>
          <cell r="J4348">
            <v>1114</v>
          </cell>
          <cell r="K4348">
            <v>932</v>
          </cell>
        </row>
        <row r="4349">
          <cell r="D4349">
            <v>4346</v>
          </cell>
          <cell r="E4349">
            <v>331104017</v>
          </cell>
          <cell r="F4349" t="str">
            <v>尿道会阴造口术</v>
          </cell>
        </row>
        <row r="4349">
          <cell r="H4349" t="str">
            <v>次</v>
          </cell>
          <cell r="I4349" t="str">
            <v>次</v>
          </cell>
          <cell r="J4349">
            <v>925</v>
          </cell>
          <cell r="K4349">
            <v>777</v>
          </cell>
        </row>
        <row r="4350">
          <cell r="D4350">
            <v>4347</v>
          </cell>
          <cell r="E4350">
            <v>331104018</v>
          </cell>
          <cell r="F4350" t="str">
            <v>尿道瘘修补术</v>
          </cell>
          <cell r="G4350" t="str">
            <v>包括耻骨膀胱造瘘</v>
          </cell>
          <cell r="H4350" t="str">
            <v>次</v>
          </cell>
          <cell r="I4350" t="str">
            <v>次</v>
          </cell>
          <cell r="J4350">
            <v>1098</v>
          </cell>
          <cell r="K4350">
            <v>621.6</v>
          </cell>
        </row>
        <row r="4351">
          <cell r="D4351">
            <v>4348</v>
          </cell>
          <cell r="E4351">
            <v>331104019</v>
          </cell>
          <cell r="F4351" t="str">
            <v>尿道瓣膜切除成型术</v>
          </cell>
        </row>
        <row r="4351">
          <cell r="H4351" t="str">
            <v>次</v>
          </cell>
          <cell r="I4351" t="str">
            <v>次</v>
          </cell>
          <cell r="J4351">
            <v>1175</v>
          </cell>
          <cell r="K4351">
            <v>854.7</v>
          </cell>
        </row>
        <row r="4352">
          <cell r="D4352">
            <v>4349</v>
          </cell>
          <cell r="E4352">
            <v>331104020</v>
          </cell>
          <cell r="F4352" t="str">
            <v>尿道粘膜脱垂切除术</v>
          </cell>
        </row>
        <row r="4352">
          <cell r="H4352" t="str">
            <v>次</v>
          </cell>
          <cell r="I4352" t="str">
            <v>次</v>
          </cell>
          <cell r="J4352">
            <v>836</v>
          </cell>
          <cell r="K4352">
            <v>432.9</v>
          </cell>
        </row>
        <row r="4353">
          <cell r="D4353">
            <v>4350</v>
          </cell>
          <cell r="E4353">
            <v>331104021</v>
          </cell>
          <cell r="F4353" t="str">
            <v>尿道外口整形术</v>
          </cell>
        </row>
        <row r="4353">
          <cell r="H4353" t="str">
            <v>次</v>
          </cell>
          <cell r="I4353" t="str">
            <v>次</v>
          </cell>
          <cell r="J4353">
            <v>671</v>
          </cell>
          <cell r="K4353">
            <v>466.2</v>
          </cell>
        </row>
        <row r="4354">
          <cell r="D4354">
            <v>4351</v>
          </cell>
          <cell r="E4354">
            <v>331104022</v>
          </cell>
          <cell r="F4354" t="str">
            <v>尿道悬吊延长术</v>
          </cell>
          <cell r="G4354" t="str">
            <v>特殊穿刺针、悬吊器</v>
          </cell>
          <cell r="H4354" t="str">
            <v>特殊穿刺针、悬吊器</v>
          </cell>
          <cell r="I4354" t="str">
            <v>次</v>
          </cell>
          <cell r="J4354">
            <v>777</v>
          </cell>
          <cell r="K4354">
            <v>466</v>
          </cell>
        </row>
        <row r="4355">
          <cell r="D4355">
            <v>4352</v>
          </cell>
          <cell r="E4355">
            <v>331104023</v>
          </cell>
          <cell r="F4355" t="str">
            <v>尿道下裂Ⅰ期成型术</v>
          </cell>
        </row>
        <row r="4355">
          <cell r="H4355" t="str">
            <v>次</v>
          </cell>
          <cell r="I4355" t="str">
            <v>次</v>
          </cell>
          <cell r="J4355">
            <v>1392</v>
          </cell>
          <cell r="K4355">
            <v>1165.5</v>
          </cell>
        </row>
        <row r="4356">
          <cell r="D4356">
            <v>4353</v>
          </cell>
          <cell r="E4356">
            <v>331104024</v>
          </cell>
          <cell r="F4356" t="str">
            <v>尿道下裂Ⅱ期成型术</v>
          </cell>
        </row>
        <row r="4356">
          <cell r="H4356" t="str">
            <v>次</v>
          </cell>
          <cell r="I4356" t="str">
            <v>次</v>
          </cell>
          <cell r="J4356">
            <v>1392</v>
          </cell>
          <cell r="K4356">
            <v>1165.5</v>
          </cell>
        </row>
        <row r="4357">
          <cell r="D4357">
            <v>4354</v>
          </cell>
          <cell r="E4357">
            <v>331104025</v>
          </cell>
          <cell r="F4357" t="str">
            <v>尿道下裂阴茎下弯矫治术</v>
          </cell>
        </row>
        <row r="4357">
          <cell r="H4357" t="str">
            <v>次</v>
          </cell>
          <cell r="I4357" t="str">
            <v>次</v>
          </cell>
          <cell r="J4357">
            <v>865</v>
          </cell>
          <cell r="K4357">
            <v>621.6</v>
          </cell>
        </row>
        <row r="4358">
          <cell r="D4358">
            <v>4355</v>
          </cell>
          <cell r="E4358">
            <v>331104026</v>
          </cell>
          <cell r="F4358" t="str">
            <v>尿道下裂修复术</v>
          </cell>
          <cell r="G4358" t="str">
            <v>包括尿瘘修补和各型尿道下裂修复；不含造瘘术和阴茎矫直术</v>
          </cell>
          <cell r="H4358" t="str">
            <v>次</v>
          </cell>
          <cell r="I4358" t="str">
            <v>次</v>
          </cell>
          <cell r="J4358">
            <v>1244</v>
          </cell>
          <cell r="K4358">
            <v>843.6</v>
          </cell>
        </row>
        <row r="4359">
          <cell r="D4359">
            <v>4356</v>
          </cell>
          <cell r="E4359">
            <v>331104027</v>
          </cell>
          <cell r="F4359" t="str">
            <v>尿道上裂修复术</v>
          </cell>
          <cell r="G4359" t="str">
            <v>包括各型尿道上裂；不含造瘘术和腹壁缺损修补和膀胱外翻修复与阴茎矫直</v>
          </cell>
          <cell r="H4359" t="str">
            <v>次</v>
          </cell>
          <cell r="I4359" t="str">
            <v>次</v>
          </cell>
          <cell r="J4359">
            <v>1317</v>
          </cell>
          <cell r="K4359">
            <v>932</v>
          </cell>
        </row>
        <row r="4360">
          <cell r="D4360">
            <v>4357</v>
          </cell>
          <cell r="E4360">
            <v>331104028</v>
          </cell>
          <cell r="F4360" t="str">
            <v>尿道上裂膀胱外翻矫治术</v>
          </cell>
        </row>
        <row r="4360">
          <cell r="H4360" t="str">
            <v>次</v>
          </cell>
          <cell r="I4360" t="str">
            <v>次</v>
          </cell>
          <cell r="J4360">
            <v>1142</v>
          </cell>
          <cell r="K4360">
            <v>1142</v>
          </cell>
        </row>
        <row r="4361">
          <cell r="D4361">
            <v>4358</v>
          </cell>
          <cell r="E4361" t="str">
            <v>s331104001</v>
          </cell>
          <cell r="F4361" t="str">
            <v>尿道口肉阜（疣）电灼术</v>
          </cell>
        </row>
        <row r="4361">
          <cell r="H4361" t="str">
            <v>次</v>
          </cell>
          <cell r="I4361" t="str">
            <v>次</v>
          </cell>
          <cell r="J4361">
            <v>198</v>
          </cell>
          <cell r="K4361">
            <v>155.4</v>
          </cell>
        </row>
        <row r="4362">
          <cell r="D4362">
            <v>4359</v>
          </cell>
          <cell r="E4362">
            <v>3312</v>
          </cell>
          <cell r="F4362" t="str">
            <v>12.男性生殖系统手术</v>
          </cell>
          <cell r="G4362" t="str">
            <v>特殊尿管,网状支架</v>
          </cell>
          <cell r="H4362" t="str">
            <v>特殊尿管,网状支架</v>
          </cell>
        </row>
        <row r="4363">
          <cell r="D4363">
            <v>4360</v>
          </cell>
          <cell r="E4363">
            <v>331201</v>
          </cell>
          <cell r="F4363" t="str">
            <v>前列腺、精囊腺手术</v>
          </cell>
        </row>
        <row r="4364">
          <cell r="D4364">
            <v>4361</v>
          </cell>
          <cell r="E4364">
            <v>331201001</v>
          </cell>
          <cell r="F4364" t="str">
            <v>前列腺癌根治术</v>
          </cell>
          <cell r="G4364" t="str">
            <v>含淋巴结清扫和取活检</v>
          </cell>
          <cell r="H4364" t="str">
            <v>次</v>
          </cell>
          <cell r="I4364" t="str">
            <v>次</v>
          </cell>
          <cell r="J4364">
            <v>2140</v>
          </cell>
          <cell r="K4364">
            <v>1787</v>
          </cell>
        </row>
        <row r="4365">
          <cell r="D4365">
            <v>4362</v>
          </cell>
          <cell r="E4365">
            <v>331201002</v>
          </cell>
          <cell r="F4365" t="str">
            <v>耻骨上前列腺切除术</v>
          </cell>
        </row>
        <row r="4365">
          <cell r="H4365" t="str">
            <v>次</v>
          </cell>
          <cell r="I4365" t="str">
            <v>次</v>
          </cell>
          <cell r="J4365">
            <v>1577</v>
          </cell>
          <cell r="K4365">
            <v>1320.9</v>
          </cell>
        </row>
        <row r="4366">
          <cell r="D4366">
            <v>4363</v>
          </cell>
          <cell r="E4366">
            <v>331201003</v>
          </cell>
          <cell r="F4366" t="str">
            <v>耻骨后前列腺切除术</v>
          </cell>
        </row>
        <row r="4366">
          <cell r="H4366" t="str">
            <v>次</v>
          </cell>
          <cell r="I4366" t="str">
            <v>次</v>
          </cell>
          <cell r="J4366">
            <v>1577</v>
          </cell>
          <cell r="K4366">
            <v>1320.9</v>
          </cell>
        </row>
        <row r="4367">
          <cell r="D4367">
            <v>4364</v>
          </cell>
          <cell r="E4367">
            <v>331201004</v>
          </cell>
          <cell r="F4367" t="str">
            <v>前列腺囊肿切除术</v>
          </cell>
        </row>
        <row r="4367">
          <cell r="H4367" t="str">
            <v>次</v>
          </cell>
          <cell r="I4367" t="str">
            <v>次</v>
          </cell>
          <cell r="J4367">
            <v>1208</v>
          </cell>
          <cell r="K4367">
            <v>1010</v>
          </cell>
        </row>
        <row r="4368">
          <cell r="D4368">
            <v>4365</v>
          </cell>
          <cell r="E4368">
            <v>331201005</v>
          </cell>
          <cell r="F4368" t="str">
            <v>前列腺脓肿切开术</v>
          </cell>
        </row>
        <row r="4368">
          <cell r="H4368" t="str">
            <v>次</v>
          </cell>
          <cell r="I4368" t="str">
            <v>次</v>
          </cell>
          <cell r="J4368">
            <v>671</v>
          </cell>
          <cell r="K4368">
            <v>310.8</v>
          </cell>
        </row>
        <row r="4369">
          <cell r="D4369">
            <v>4366</v>
          </cell>
          <cell r="E4369">
            <v>3312010060</v>
          </cell>
          <cell r="F4369" t="str">
            <v>经尿道前列腺电切术</v>
          </cell>
        </row>
        <row r="4369">
          <cell r="H4369" t="str">
            <v>次</v>
          </cell>
          <cell r="I4369" t="str">
            <v>次</v>
          </cell>
          <cell r="J4369">
            <v>2321</v>
          </cell>
          <cell r="K4369">
            <v>2321</v>
          </cell>
        </row>
        <row r="4370">
          <cell r="D4370">
            <v>4367</v>
          </cell>
          <cell r="E4370">
            <v>3312010061</v>
          </cell>
          <cell r="F4370" t="str">
            <v>经尿道前列腺激光选择汽化术</v>
          </cell>
          <cell r="G4370" t="str">
            <v/>
          </cell>
          <cell r="H4370" t="str">
            <v>光纤</v>
          </cell>
          <cell r="I4370" t="str">
            <v>次</v>
          </cell>
          <cell r="J4370">
            <v>2352</v>
          </cell>
          <cell r="K4370">
            <v>2352</v>
          </cell>
        </row>
        <row r="4371">
          <cell r="D4371">
            <v>4368</v>
          </cell>
          <cell r="E4371">
            <v>331201007</v>
          </cell>
          <cell r="F4371" t="str">
            <v>经尿道前列腺气囊扩张术</v>
          </cell>
          <cell r="G4371" t="str">
            <v>气囊导管</v>
          </cell>
          <cell r="H4371" t="str">
            <v>气囊导管</v>
          </cell>
          <cell r="I4371" t="str">
            <v>次</v>
          </cell>
          <cell r="J4371">
            <v>835</v>
          </cell>
          <cell r="K4371">
            <v>621.6</v>
          </cell>
        </row>
        <row r="4372">
          <cell r="D4372">
            <v>4369</v>
          </cell>
          <cell r="E4372">
            <v>331201008</v>
          </cell>
          <cell r="F4372" t="str">
            <v>经尿道前列腺支架置入术</v>
          </cell>
          <cell r="G4372" t="str">
            <v>包括取出术</v>
          </cell>
          <cell r="H4372" t="str">
            <v>次</v>
          </cell>
          <cell r="I4372" t="str">
            <v>次</v>
          </cell>
          <cell r="J4372">
            <v>740</v>
          </cell>
          <cell r="K4372">
            <v>621.6</v>
          </cell>
        </row>
        <row r="4373">
          <cell r="D4373">
            <v>4370</v>
          </cell>
          <cell r="E4373">
            <v>331201009</v>
          </cell>
          <cell r="F4373" t="str">
            <v>精囊肿物切除术</v>
          </cell>
        </row>
        <row r="4373">
          <cell r="H4373" t="str">
            <v>次</v>
          </cell>
          <cell r="I4373" t="str">
            <v>次</v>
          </cell>
          <cell r="J4373">
            <v>1192</v>
          </cell>
          <cell r="K4373">
            <v>865.5</v>
          </cell>
        </row>
        <row r="4374">
          <cell r="D4374">
            <v>4371</v>
          </cell>
          <cell r="E4374">
            <v>331202</v>
          </cell>
          <cell r="F4374" t="str">
            <v>阴囊、睾丸手术</v>
          </cell>
        </row>
        <row r="4375">
          <cell r="D4375">
            <v>4372</v>
          </cell>
          <cell r="E4375">
            <v>331202001</v>
          </cell>
          <cell r="F4375" t="str">
            <v>阴囊坏死扩创术</v>
          </cell>
        </row>
        <row r="4375">
          <cell r="H4375" t="str">
            <v>次</v>
          </cell>
          <cell r="I4375" t="str">
            <v>次</v>
          </cell>
          <cell r="J4375">
            <v>394</v>
          </cell>
          <cell r="K4375">
            <v>324.6</v>
          </cell>
        </row>
        <row r="4376">
          <cell r="D4376">
            <v>4373</v>
          </cell>
          <cell r="E4376">
            <v>331202002</v>
          </cell>
          <cell r="F4376" t="str">
            <v>阴囊脓肿引流术</v>
          </cell>
        </row>
        <row r="4376">
          <cell r="H4376" t="str">
            <v>次</v>
          </cell>
          <cell r="I4376" t="str">
            <v>次</v>
          </cell>
          <cell r="J4376">
            <v>356</v>
          </cell>
          <cell r="K4376">
            <v>155.4</v>
          </cell>
        </row>
        <row r="4377">
          <cell r="D4377">
            <v>4374</v>
          </cell>
          <cell r="E4377">
            <v>331202003</v>
          </cell>
          <cell r="F4377" t="str">
            <v>阴囊成型术</v>
          </cell>
        </row>
        <row r="4377">
          <cell r="H4377" t="str">
            <v>次</v>
          </cell>
          <cell r="I4377" t="str">
            <v>次</v>
          </cell>
          <cell r="J4377">
            <v>370</v>
          </cell>
          <cell r="K4377">
            <v>310.8</v>
          </cell>
        </row>
        <row r="4378">
          <cell r="D4378">
            <v>4375</v>
          </cell>
          <cell r="E4378">
            <v>331202004</v>
          </cell>
          <cell r="F4378" t="str">
            <v>阴囊肿物切除术</v>
          </cell>
        </row>
        <row r="4378">
          <cell r="H4378" t="str">
            <v>次</v>
          </cell>
          <cell r="I4378" t="str">
            <v>次</v>
          </cell>
          <cell r="J4378">
            <v>461</v>
          </cell>
          <cell r="K4378">
            <v>270.5</v>
          </cell>
        </row>
        <row r="4379">
          <cell r="D4379">
            <v>4376</v>
          </cell>
          <cell r="E4379">
            <v>331202005</v>
          </cell>
          <cell r="F4379" t="str">
            <v>高位隐睾下降固定术</v>
          </cell>
          <cell r="G4379" t="str">
            <v>含疝修补术</v>
          </cell>
          <cell r="H4379" t="str">
            <v>单侧</v>
          </cell>
          <cell r="I4379" t="str">
            <v>单侧</v>
          </cell>
          <cell r="J4379">
            <v>815</v>
          </cell>
          <cell r="K4379">
            <v>649.2</v>
          </cell>
        </row>
        <row r="4380">
          <cell r="D4380">
            <v>4377</v>
          </cell>
          <cell r="E4380">
            <v>331202006</v>
          </cell>
          <cell r="F4380" t="str">
            <v>睾丸鞘膜翻转术</v>
          </cell>
        </row>
        <row r="4380">
          <cell r="H4380" t="str">
            <v>单侧</v>
          </cell>
          <cell r="I4380" t="str">
            <v>单侧</v>
          </cell>
          <cell r="J4380">
            <v>631</v>
          </cell>
          <cell r="K4380">
            <v>540.3</v>
          </cell>
        </row>
        <row r="4381">
          <cell r="D4381">
            <v>4378</v>
          </cell>
          <cell r="E4381">
            <v>331202007</v>
          </cell>
          <cell r="F4381" t="str">
            <v>交通性鞘膜积液修补术</v>
          </cell>
        </row>
        <row r="4381">
          <cell r="H4381" t="str">
            <v>单侧</v>
          </cell>
          <cell r="I4381" t="str">
            <v>单侧</v>
          </cell>
          <cell r="J4381">
            <v>756</v>
          </cell>
          <cell r="K4381">
            <v>756</v>
          </cell>
        </row>
        <row r="4382">
          <cell r="D4382">
            <v>4379</v>
          </cell>
          <cell r="E4382">
            <v>331202008</v>
          </cell>
          <cell r="F4382" t="str">
            <v>睾丸附件扭转探查术</v>
          </cell>
          <cell r="G4382" t="str">
            <v>含睾丸扭转复位术</v>
          </cell>
          <cell r="H4382" t="str">
            <v>单侧</v>
          </cell>
          <cell r="I4382" t="str">
            <v>单侧</v>
          </cell>
          <cell r="J4382">
            <v>675</v>
          </cell>
          <cell r="K4382">
            <v>541</v>
          </cell>
        </row>
        <row r="4383">
          <cell r="D4383">
            <v>4380</v>
          </cell>
          <cell r="E4383">
            <v>331202009</v>
          </cell>
          <cell r="F4383" t="str">
            <v>睾丸破裂修补术</v>
          </cell>
        </row>
        <row r="4383">
          <cell r="H4383" t="str">
            <v>次</v>
          </cell>
          <cell r="I4383" t="str">
            <v>次</v>
          </cell>
          <cell r="J4383">
            <v>783</v>
          </cell>
          <cell r="K4383">
            <v>783</v>
          </cell>
        </row>
        <row r="4384">
          <cell r="D4384">
            <v>4381</v>
          </cell>
          <cell r="E4384">
            <v>331202010</v>
          </cell>
          <cell r="F4384" t="str">
            <v>睾丸固定术</v>
          </cell>
          <cell r="G4384" t="str">
            <v>含疝囊高位结扎术</v>
          </cell>
          <cell r="H4384" t="str">
            <v>单侧</v>
          </cell>
          <cell r="I4384" t="str">
            <v>单侧</v>
          </cell>
          <cell r="J4384">
            <v>779</v>
          </cell>
          <cell r="K4384">
            <v>649.2</v>
          </cell>
        </row>
        <row r="4385">
          <cell r="D4385">
            <v>4382</v>
          </cell>
          <cell r="E4385">
            <v>331202011</v>
          </cell>
          <cell r="F4385" t="str">
            <v>睾丸切除术</v>
          </cell>
        </row>
        <row r="4385">
          <cell r="H4385" t="str">
            <v>单侧</v>
          </cell>
          <cell r="I4385" t="str">
            <v>单侧</v>
          </cell>
          <cell r="J4385">
            <v>631</v>
          </cell>
          <cell r="K4385">
            <v>238.1</v>
          </cell>
        </row>
        <row r="4386">
          <cell r="D4386">
            <v>4383</v>
          </cell>
          <cell r="E4386">
            <v>331202012</v>
          </cell>
          <cell r="F4386" t="str">
            <v>睾丸肿瘤腹膜后淋巴结清扫术</v>
          </cell>
        </row>
        <row r="4386">
          <cell r="H4386" t="str">
            <v>次</v>
          </cell>
          <cell r="I4386" t="str">
            <v>次</v>
          </cell>
          <cell r="J4386">
            <v>1883</v>
          </cell>
          <cell r="K4386">
            <v>1010</v>
          </cell>
        </row>
        <row r="4387">
          <cell r="D4387">
            <v>4384</v>
          </cell>
          <cell r="E4387">
            <v>331202013</v>
          </cell>
          <cell r="F4387" t="str">
            <v>自体睾丸移植术</v>
          </cell>
        </row>
        <row r="4387">
          <cell r="H4387" t="str">
            <v>次</v>
          </cell>
          <cell r="I4387" t="str">
            <v>次</v>
          </cell>
          <cell r="J4387">
            <v>1533</v>
          </cell>
          <cell r="K4387">
            <v>1533</v>
          </cell>
        </row>
        <row r="4388">
          <cell r="D4388">
            <v>4385</v>
          </cell>
          <cell r="E4388">
            <v>331202014</v>
          </cell>
          <cell r="F4388" t="str">
            <v>经腹腔镜隐睾探查术</v>
          </cell>
          <cell r="G4388" t="str">
            <v>含隐睾切除术；不含复位固定术</v>
          </cell>
          <cell r="H4388" t="str">
            <v>单侧</v>
          </cell>
          <cell r="I4388" t="str">
            <v>单侧</v>
          </cell>
          <cell r="J4388">
            <v>1242</v>
          </cell>
          <cell r="K4388">
            <v>777</v>
          </cell>
        </row>
        <row r="4389">
          <cell r="D4389">
            <v>4386</v>
          </cell>
          <cell r="E4389">
            <v>331202015</v>
          </cell>
          <cell r="F4389" t="str">
            <v>两性畸型剖腹探查术</v>
          </cell>
        </row>
        <row r="4389">
          <cell r="H4389" t="str">
            <v>次</v>
          </cell>
          <cell r="I4389" t="str">
            <v>次</v>
          </cell>
          <cell r="J4389">
            <v>1284</v>
          </cell>
          <cell r="K4389">
            <v>621.6</v>
          </cell>
        </row>
        <row r="4390">
          <cell r="D4390">
            <v>4387</v>
          </cell>
          <cell r="E4390">
            <v>331202016</v>
          </cell>
          <cell r="F4390" t="str">
            <v>显微镜下睾丸切开取精术</v>
          </cell>
          <cell r="G4390" t="str">
            <v>麻醉达成后，外生殖器消毒，固定睾丸，取阴囊切口，手术显微镜下切开睾丸白膜，获取曲细精管，置入精子培养液，研磨曲细精管，生物显微镜下观察精子情况，反复操作直至取到足够的精子或查找整个睾丸结束，缝合白膜及切口各层，消毒，包扎。</v>
          </cell>
          <cell r="H4390" t="str">
            <v>次</v>
          </cell>
          <cell r="I4390" t="str">
            <v>次</v>
          </cell>
          <cell r="J4390">
            <v>1500</v>
          </cell>
          <cell r="K4390">
            <v>1500</v>
          </cell>
        </row>
        <row r="4391">
          <cell r="D4391">
            <v>4388</v>
          </cell>
          <cell r="E4391">
            <v>331203</v>
          </cell>
          <cell r="F4391" t="str">
            <v>附睾、输精管、精索手术</v>
          </cell>
        </row>
        <row r="4392">
          <cell r="D4392">
            <v>4389</v>
          </cell>
          <cell r="E4392">
            <v>331203001</v>
          </cell>
          <cell r="F4392" t="str">
            <v>附睾切除术</v>
          </cell>
          <cell r="G4392" t="str">
            <v>包括附睾肿物切除术</v>
          </cell>
          <cell r="H4392" t="str">
            <v>次</v>
          </cell>
          <cell r="I4392" t="str">
            <v>次</v>
          </cell>
          <cell r="J4392">
            <v>585</v>
          </cell>
          <cell r="K4392">
            <v>259.7</v>
          </cell>
        </row>
        <row r="4393">
          <cell r="D4393">
            <v>4390</v>
          </cell>
          <cell r="E4393">
            <v>331203002</v>
          </cell>
          <cell r="F4393" t="str">
            <v>输精管附睾吻合术</v>
          </cell>
        </row>
        <row r="4393">
          <cell r="H4393" t="str">
            <v>单侧</v>
          </cell>
          <cell r="I4393" t="str">
            <v>单侧</v>
          </cell>
          <cell r="J4393">
            <v>891</v>
          </cell>
          <cell r="K4393">
            <v>310.8</v>
          </cell>
        </row>
        <row r="4394">
          <cell r="D4394">
            <v>4391</v>
          </cell>
          <cell r="E4394">
            <v>331203004</v>
          </cell>
          <cell r="F4394" t="str">
            <v>精索静脉瘤切除术</v>
          </cell>
        </row>
        <row r="4394">
          <cell r="H4394" t="str">
            <v>次</v>
          </cell>
          <cell r="I4394" t="str">
            <v>次</v>
          </cell>
          <cell r="J4394">
            <v>644</v>
          </cell>
          <cell r="K4394">
            <v>171</v>
          </cell>
        </row>
        <row r="4395">
          <cell r="D4395">
            <v>4392</v>
          </cell>
          <cell r="E4395">
            <v>331203005</v>
          </cell>
          <cell r="F4395" t="str">
            <v>精索静脉曲张栓塞术</v>
          </cell>
        </row>
        <row r="4395">
          <cell r="H4395" t="str">
            <v>次</v>
          </cell>
          <cell r="I4395" t="str">
            <v>次</v>
          </cell>
          <cell r="J4395">
            <v>779</v>
          </cell>
          <cell r="K4395">
            <v>432.9</v>
          </cell>
        </row>
        <row r="4396">
          <cell r="D4396">
            <v>4393</v>
          </cell>
          <cell r="E4396">
            <v>331203006</v>
          </cell>
          <cell r="F4396" t="str">
            <v>精索静脉曲张高位结扎术</v>
          </cell>
        </row>
        <row r="4396">
          <cell r="H4396" t="str">
            <v>单侧</v>
          </cell>
          <cell r="I4396" t="str">
            <v>单侧</v>
          </cell>
          <cell r="J4396">
            <v>632</v>
          </cell>
          <cell r="K4396">
            <v>346.2</v>
          </cell>
        </row>
        <row r="4397">
          <cell r="D4397">
            <v>4394</v>
          </cell>
          <cell r="E4397">
            <v>3312030060</v>
          </cell>
          <cell r="F4397" t="str">
            <v>精索静脉曲张高位结扎术（分流术）</v>
          </cell>
        </row>
        <row r="4397">
          <cell r="H4397" t="str">
            <v>单侧</v>
          </cell>
          <cell r="I4397" t="str">
            <v>单侧</v>
          </cell>
          <cell r="J4397">
            <v>444</v>
          </cell>
          <cell r="K4397">
            <v>373</v>
          </cell>
        </row>
        <row r="4398">
          <cell r="D4398">
            <v>4395</v>
          </cell>
          <cell r="E4398">
            <v>3312030061</v>
          </cell>
          <cell r="F4398" t="str">
            <v>经腹腔镜精索静脉曲张高位结扎术</v>
          </cell>
        </row>
        <row r="4398">
          <cell r="H4398" t="str">
            <v>次</v>
          </cell>
          <cell r="I4398" t="str">
            <v>次</v>
          </cell>
          <cell r="J4398">
            <v>425</v>
          </cell>
          <cell r="K4398">
            <v>259.7</v>
          </cell>
        </row>
        <row r="4399">
          <cell r="D4399">
            <v>4396</v>
          </cell>
          <cell r="E4399">
            <v>331203007</v>
          </cell>
          <cell r="F4399" t="str">
            <v>精索扭转复位术</v>
          </cell>
        </row>
        <row r="4399">
          <cell r="H4399" t="str">
            <v>次</v>
          </cell>
          <cell r="I4399" t="str">
            <v>次</v>
          </cell>
          <cell r="J4399">
            <v>212</v>
          </cell>
          <cell r="K4399">
            <v>186</v>
          </cell>
        </row>
        <row r="4400">
          <cell r="D4400">
            <v>4397</v>
          </cell>
          <cell r="E4400">
            <v>331203008</v>
          </cell>
          <cell r="F4400" t="str">
            <v>输精管结扎术</v>
          </cell>
        </row>
        <row r="4400">
          <cell r="H4400" t="str">
            <v>次</v>
          </cell>
          <cell r="I4400" t="str">
            <v>次</v>
          </cell>
          <cell r="J4400">
            <v>406</v>
          </cell>
          <cell r="K4400">
            <v>124</v>
          </cell>
        </row>
        <row r="4401">
          <cell r="D4401">
            <v>4398</v>
          </cell>
          <cell r="E4401">
            <v>331203009</v>
          </cell>
          <cell r="F4401" t="str">
            <v>输精管粘堵术</v>
          </cell>
        </row>
        <row r="4401">
          <cell r="H4401" t="str">
            <v>次</v>
          </cell>
          <cell r="I4401" t="str">
            <v>次</v>
          </cell>
          <cell r="J4401">
            <v>393</v>
          </cell>
          <cell r="K4401">
            <v>62</v>
          </cell>
        </row>
        <row r="4402">
          <cell r="D4402">
            <v>4399</v>
          </cell>
          <cell r="E4402">
            <v>331203010</v>
          </cell>
          <cell r="F4402" t="str">
            <v>输精管角性结节切除术</v>
          </cell>
        </row>
        <row r="4402">
          <cell r="H4402" t="str">
            <v>次</v>
          </cell>
          <cell r="I4402" t="str">
            <v>次</v>
          </cell>
          <cell r="J4402">
            <v>462</v>
          </cell>
          <cell r="K4402">
            <v>105</v>
          </cell>
        </row>
        <row r="4403">
          <cell r="D4403">
            <v>4400</v>
          </cell>
          <cell r="E4403">
            <v>331203011</v>
          </cell>
          <cell r="F4403" t="str">
            <v>输精管吻合术</v>
          </cell>
        </row>
        <row r="4403">
          <cell r="H4403" t="str">
            <v>单侧</v>
          </cell>
          <cell r="I4403" t="str">
            <v>单侧</v>
          </cell>
          <cell r="J4403">
            <v>800</v>
          </cell>
          <cell r="K4403">
            <v>310.8</v>
          </cell>
        </row>
        <row r="4404">
          <cell r="D4404">
            <v>4401</v>
          </cell>
          <cell r="E4404">
            <v>331203012</v>
          </cell>
          <cell r="F4404" t="str">
            <v>输尿管间嵴切除术</v>
          </cell>
        </row>
        <row r="4404">
          <cell r="H4404" t="str">
            <v>次</v>
          </cell>
          <cell r="I4404" t="str">
            <v>次</v>
          </cell>
          <cell r="J4404">
            <v>740</v>
          </cell>
          <cell r="K4404">
            <v>577.2</v>
          </cell>
        </row>
        <row r="4405">
          <cell r="D4405">
            <v>4402</v>
          </cell>
          <cell r="E4405">
            <v>331203013</v>
          </cell>
          <cell r="F4405" t="str">
            <v>经尿道射精管切开术</v>
          </cell>
        </row>
        <row r="4405">
          <cell r="H4405" t="str">
            <v>次</v>
          </cell>
          <cell r="I4405" t="str">
            <v>次</v>
          </cell>
          <cell r="J4405">
            <v>740</v>
          </cell>
          <cell r="K4405">
            <v>577.2</v>
          </cell>
        </row>
        <row r="4406">
          <cell r="D4406">
            <v>4403</v>
          </cell>
          <cell r="E4406">
            <v>331204</v>
          </cell>
          <cell r="F4406" t="str">
            <v>阴茎手术</v>
          </cell>
        </row>
        <row r="4407">
          <cell r="D4407">
            <v>4404</v>
          </cell>
          <cell r="E4407">
            <v>331204001</v>
          </cell>
          <cell r="F4407" t="str">
            <v>嵌顿包茎松解术</v>
          </cell>
          <cell r="G4407" t="str">
            <v>包括包皮扩张分离术</v>
          </cell>
          <cell r="H4407" t="str">
            <v>次</v>
          </cell>
          <cell r="I4407" t="str">
            <v>次</v>
          </cell>
          <cell r="J4407">
            <v>231</v>
          </cell>
          <cell r="K4407">
            <v>231</v>
          </cell>
        </row>
        <row r="4408">
          <cell r="D4408">
            <v>4405</v>
          </cell>
          <cell r="E4408">
            <v>331204002</v>
          </cell>
          <cell r="F4408" t="str">
            <v>包皮环切术</v>
          </cell>
          <cell r="G4408" t="str">
            <v>吻合器</v>
          </cell>
          <cell r="H4408" t="str">
            <v>吻合器</v>
          </cell>
          <cell r="I4408" t="str">
            <v>次</v>
          </cell>
          <cell r="J4408">
            <v>294</v>
          </cell>
          <cell r="K4408">
            <v>216.4</v>
          </cell>
        </row>
        <row r="4409">
          <cell r="D4409">
            <v>4406</v>
          </cell>
          <cell r="E4409">
            <v>331204003</v>
          </cell>
          <cell r="F4409" t="str">
            <v>阴茎包皮过短整形术</v>
          </cell>
        </row>
        <row r="4409">
          <cell r="H4409" t="str">
            <v>次</v>
          </cell>
          <cell r="I4409" t="str">
            <v>次</v>
          </cell>
          <cell r="J4409">
            <v>527</v>
          </cell>
          <cell r="K4409">
            <v>389.4</v>
          </cell>
        </row>
        <row r="4410">
          <cell r="D4410">
            <v>4407</v>
          </cell>
          <cell r="E4410">
            <v>331204004</v>
          </cell>
          <cell r="F4410" t="str">
            <v>阴茎外伤清创术</v>
          </cell>
        </row>
        <row r="4410">
          <cell r="H4410" t="str">
            <v>次</v>
          </cell>
          <cell r="I4410" t="str">
            <v>次</v>
          </cell>
          <cell r="J4410">
            <v>249</v>
          </cell>
          <cell r="K4410">
            <v>238.1</v>
          </cell>
        </row>
        <row r="4411">
          <cell r="D4411">
            <v>4408</v>
          </cell>
          <cell r="E4411">
            <v>331204005</v>
          </cell>
          <cell r="F4411" t="str">
            <v>阴茎再植术</v>
          </cell>
        </row>
        <row r="4411">
          <cell r="H4411" t="str">
            <v>次</v>
          </cell>
          <cell r="I4411" t="str">
            <v>次</v>
          </cell>
          <cell r="J4411">
            <v>1551</v>
          </cell>
          <cell r="K4411">
            <v>1165.5</v>
          </cell>
        </row>
        <row r="4412">
          <cell r="D4412">
            <v>4409</v>
          </cell>
          <cell r="E4412">
            <v>331204006</v>
          </cell>
          <cell r="F4412" t="str">
            <v>阴茎囊肿切除术</v>
          </cell>
          <cell r="G4412" t="str">
            <v>包括阴茎硬节切除术</v>
          </cell>
          <cell r="H4412" t="str">
            <v>次</v>
          </cell>
          <cell r="I4412" t="str">
            <v>次</v>
          </cell>
          <cell r="J4412">
            <v>434</v>
          </cell>
          <cell r="K4412">
            <v>270.5</v>
          </cell>
        </row>
        <row r="4413">
          <cell r="D4413">
            <v>4410</v>
          </cell>
          <cell r="E4413">
            <v>331204007</v>
          </cell>
          <cell r="F4413" t="str">
            <v>阴茎部分切除术</v>
          </cell>
          <cell r="G4413" t="str">
            <v>包括阴茎癌切除术</v>
          </cell>
          <cell r="H4413" t="str">
            <v>次</v>
          </cell>
          <cell r="I4413" t="str">
            <v>次</v>
          </cell>
          <cell r="J4413">
            <v>816</v>
          </cell>
          <cell r="K4413">
            <v>541</v>
          </cell>
        </row>
        <row r="4414">
          <cell r="D4414">
            <v>4411</v>
          </cell>
          <cell r="E4414">
            <v>331204008</v>
          </cell>
          <cell r="F4414" t="str">
            <v>阴茎全切术</v>
          </cell>
          <cell r="G4414" t="str">
            <v>包括阴茎癌切除术</v>
          </cell>
          <cell r="H4414" t="str">
            <v>次</v>
          </cell>
          <cell r="I4414" t="str">
            <v>次</v>
          </cell>
          <cell r="J4414">
            <v>1052</v>
          </cell>
          <cell r="K4414">
            <v>466</v>
          </cell>
        </row>
        <row r="4415">
          <cell r="D4415">
            <v>4412</v>
          </cell>
          <cell r="E4415">
            <v>331204009</v>
          </cell>
          <cell r="F4415" t="str">
            <v>阴茎阴囊全切术</v>
          </cell>
        </row>
        <row r="4415">
          <cell r="H4415" t="str">
            <v>次</v>
          </cell>
          <cell r="I4415" t="str">
            <v>次</v>
          </cell>
          <cell r="J4415">
            <v>1258</v>
          </cell>
          <cell r="K4415">
            <v>621.6</v>
          </cell>
        </row>
        <row r="4416">
          <cell r="D4416">
            <v>4413</v>
          </cell>
          <cell r="E4416">
            <v>3312040090</v>
          </cell>
          <cell r="F4416" t="str">
            <v>阴茎阴囊全切术</v>
          </cell>
          <cell r="G4416" t="str">
            <v>含尿路改道</v>
          </cell>
          <cell r="H4416" t="str">
            <v>次</v>
          </cell>
          <cell r="I4416" t="str">
            <v>次</v>
          </cell>
          <cell r="J4416">
            <v>957</v>
          </cell>
          <cell r="K4416">
            <v>810</v>
          </cell>
        </row>
        <row r="4417">
          <cell r="D4417">
            <v>4414</v>
          </cell>
          <cell r="E4417">
            <v>331204010</v>
          </cell>
          <cell r="F4417" t="str">
            <v>阴茎重建成形术</v>
          </cell>
          <cell r="G4417" t="str">
            <v>含假体植入术</v>
          </cell>
          <cell r="H4417" t="str">
            <v>假体</v>
          </cell>
          <cell r="I4417" t="str">
            <v>次</v>
          </cell>
          <cell r="J4417">
            <v>1651</v>
          </cell>
          <cell r="K4417">
            <v>1243</v>
          </cell>
        </row>
        <row r="4418">
          <cell r="D4418">
            <v>4415</v>
          </cell>
          <cell r="E4418">
            <v>331204011</v>
          </cell>
          <cell r="F4418" t="str">
            <v>阴茎再造术</v>
          </cell>
          <cell r="G4418" t="str">
            <v>含龟头再造和假体置入</v>
          </cell>
          <cell r="H4418" t="str">
            <v>假体</v>
          </cell>
          <cell r="I4418" t="str">
            <v>次</v>
          </cell>
          <cell r="J4418">
            <v>1746</v>
          </cell>
          <cell r="K4418">
            <v>1398.6</v>
          </cell>
        </row>
        <row r="4419">
          <cell r="D4419">
            <v>4416</v>
          </cell>
          <cell r="E4419">
            <v>331204012</v>
          </cell>
          <cell r="F4419" t="str">
            <v>阴茎假体置放术</v>
          </cell>
          <cell r="G4419" t="str">
            <v>阴茎假体</v>
          </cell>
          <cell r="H4419" t="str">
            <v>阴茎假体</v>
          </cell>
          <cell r="I4419" t="str">
            <v>次</v>
          </cell>
          <cell r="J4419">
            <v>996</v>
          </cell>
          <cell r="K4419">
            <v>543.9</v>
          </cell>
        </row>
        <row r="4420">
          <cell r="D4420">
            <v>4417</v>
          </cell>
          <cell r="E4420">
            <v>331204013</v>
          </cell>
          <cell r="F4420" t="str">
            <v>阴茎畸型整形术</v>
          </cell>
          <cell r="G4420" t="str">
            <v>包括阴茎弯曲矫正</v>
          </cell>
          <cell r="H4420" t="str">
            <v>次</v>
          </cell>
          <cell r="I4420" t="str">
            <v>次</v>
          </cell>
          <cell r="J4420">
            <v>990</v>
          </cell>
          <cell r="K4420">
            <v>466</v>
          </cell>
        </row>
        <row r="4421">
          <cell r="D4421">
            <v>4418</v>
          </cell>
          <cell r="E4421">
            <v>331204015</v>
          </cell>
          <cell r="F4421" t="str">
            <v>阴茎阴囊移位整形术</v>
          </cell>
        </row>
        <row r="4421">
          <cell r="H4421" t="str">
            <v>次</v>
          </cell>
          <cell r="I4421" t="str">
            <v>次</v>
          </cell>
          <cell r="J4421">
            <v>1302</v>
          </cell>
          <cell r="K4421">
            <v>699.3</v>
          </cell>
        </row>
        <row r="4422">
          <cell r="D4422">
            <v>4419</v>
          </cell>
          <cell r="E4422">
            <v>3312040150</v>
          </cell>
          <cell r="F4422" t="str">
            <v>阴茎阴囊移位整形术</v>
          </cell>
          <cell r="G4422" t="str">
            <v>含会阴型尿道下裂修补</v>
          </cell>
          <cell r="H4422" t="str">
            <v>次</v>
          </cell>
          <cell r="I4422" t="str">
            <v>次</v>
          </cell>
          <cell r="J4422">
            <v>832</v>
          </cell>
          <cell r="K4422">
            <v>832</v>
          </cell>
        </row>
        <row r="4423">
          <cell r="D4423">
            <v>4420</v>
          </cell>
          <cell r="E4423">
            <v>331204016</v>
          </cell>
          <cell r="F4423" t="str">
            <v>尿道阴茎海绵体分流术</v>
          </cell>
        </row>
        <row r="4423">
          <cell r="H4423" t="str">
            <v>次</v>
          </cell>
          <cell r="I4423" t="str">
            <v>次</v>
          </cell>
          <cell r="J4423">
            <v>924</v>
          </cell>
          <cell r="K4423">
            <v>466</v>
          </cell>
        </row>
        <row r="4424">
          <cell r="D4424">
            <v>4421</v>
          </cell>
          <cell r="E4424">
            <v>331204017</v>
          </cell>
          <cell r="F4424" t="str">
            <v>阴茎血管重建术</v>
          </cell>
        </row>
        <row r="4424">
          <cell r="H4424" t="str">
            <v>次</v>
          </cell>
          <cell r="I4424" t="str">
            <v>次</v>
          </cell>
          <cell r="J4424">
            <v>1357</v>
          </cell>
          <cell r="K4424">
            <v>932</v>
          </cell>
        </row>
        <row r="4425">
          <cell r="D4425">
            <v>4422</v>
          </cell>
          <cell r="E4425">
            <v>331204018</v>
          </cell>
          <cell r="F4425" t="str">
            <v>阴茎海绵体分离术</v>
          </cell>
        </row>
        <row r="4425">
          <cell r="H4425" t="str">
            <v>次</v>
          </cell>
          <cell r="I4425" t="str">
            <v>次</v>
          </cell>
          <cell r="J4425">
            <v>726</v>
          </cell>
          <cell r="K4425">
            <v>342</v>
          </cell>
        </row>
        <row r="4426">
          <cell r="D4426">
            <v>4423</v>
          </cell>
          <cell r="E4426">
            <v>331204019</v>
          </cell>
          <cell r="F4426" t="str">
            <v>阴茎静脉结扎术</v>
          </cell>
          <cell r="G4426" t="str">
            <v>包括海绵体静脉、背深静脉</v>
          </cell>
          <cell r="H4426" t="str">
            <v>次</v>
          </cell>
          <cell r="I4426" t="str">
            <v>次</v>
          </cell>
          <cell r="J4426">
            <v>642</v>
          </cell>
          <cell r="K4426">
            <v>310.8</v>
          </cell>
        </row>
        <row r="4427">
          <cell r="D4427">
            <v>4424</v>
          </cell>
          <cell r="E4427">
            <v>3313</v>
          </cell>
          <cell r="F4427" t="str">
            <v>13.女性生殖系统手术</v>
          </cell>
          <cell r="G4427" t="str">
            <v>电切环、双极电凝钳</v>
          </cell>
          <cell r="H4427" t="str">
            <v>电切环、双极电凝钳</v>
          </cell>
        </row>
        <row r="4428">
          <cell r="D4428">
            <v>4425</v>
          </cell>
          <cell r="E4428">
            <v>331301</v>
          </cell>
          <cell r="F4428" t="str">
            <v>卵巢手术</v>
          </cell>
        </row>
        <row r="4429">
          <cell r="D4429">
            <v>4426</v>
          </cell>
          <cell r="E4429">
            <v>331301001</v>
          </cell>
          <cell r="F4429" t="str">
            <v>经阴道卵巢囊肿穿刺术</v>
          </cell>
          <cell r="G4429" t="str">
            <v>含活检</v>
          </cell>
          <cell r="H4429" t="str">
            <v>单侧</v>
          </cell>
          <cell r="I4429" t="str">
            <v>单侧</v>
          </cell>
          <cell r="J4429">
            <v>540</v>
          </cell>
          <cell r="K4429">
            <v>182</v>
          </cell>
        </row>
        <row r="4430">
          <cell r="D4430">
            <v>4427</v>
          </cell>
          <cell r="E4430">
            <v>331301002</v>
          </cell>
          <cell r="F4430" t="str">
            <v>卵巢囊肿剔除术</v>
          </cell>
        </row>
        <row r="4430">
          <cell r="H4430" t="str">
            <v>单侧</v>
          </cell>
          <cell r="I4430" t="str">
            <v>单侧</v>
          </cell>
          <cell r="J4430">
            <v>674</v>
          </cell>
          <cell r="K4430">
            <v>347.8</v>
          </cell>
        </row>
        <row r="4431">
          <cell r="D4431">
            <v>4428</v>
          </cell>
          <cell r="E4431">
            <v>3313010020</v>
          </cell>
          <cell r="F4431" t="str">
            <v>经腹腔镜卵巢囊肿剔除术</v>
          </cell>
        </row>
        <row r="4431">
          <cell r="H4431" t="str">
            <v>单侧</v>
          </cell>
          <cell r="I4431" t="str">
            <v>单侧</v>
          </cell>
          <cell r="J4431">
            <v>1076</v>
          </cell>
          <cell r="K4431">
            <v>595.1</v>
          </cell>
        </row>
        <row r="4432">
          <cell r="D4432">
            <v>4429</v>
          </cell>
          <cell r="E4432">
            <v>3313010021</v>
          </cell>
          <cell r="F4432" t="str">
            <v>经阴道卵巢囊肿剔除术</v>
          </cell>
          <cell r="G4432" t="str">
            <v>药物、麻醉</v>
          </cell>
          <cell r="H4432" t="str">
            <v>药物、麻醉</v>
          </cell>
          <cell r="I4432" t="str">
            <v>单侧</v>
          </cell>
          <cell r="J4432">
            <v>720</v>
          </cell>
          <cell r="K4432">
            <v>444</v>
          </cell>
        </row>
        <row r="4433">
          <cell r="D4433">
            <v>4430</v>
          </cell>
          <cell r="E4433">
            <v>331301003</v>
          </cell>
          <cell r="F4433" t="str">
            <v>卵巢修补术</v>
          </cell>
          <cell r="G4433" t="str">
            <v>含活检术</v>
          </cell>
          <cell r="H4433" t="str">
            <v>单侧</v>
          </cell>
          <cell r="I4433" t="str">
            <v>单侧</v>
          </cell>
          <cell r="J4433">
            <v>901</v>
          </cell>
          <cell r="K4433">
            <v>432.8</v>
          </cell>
        </row>
        <row r="4434">
          <cell r="D4434">
            <v>4431</v>
          </cell>
          <cell r="E4434">
            <v>3313010030</v>
          </cell>
          <cell r="F4434" t="str">
            <v>经腹腔镜卵巢修补术</v>
          </cell>
          <cell r="G4434" t="str">
            <v>含活检术</v>
          </cell>
          <cell r="H4434" t="str">
            <v>单侧</v>
          </cell>
          <cell r="I4434" t="str">
            <v>单侧</v>
          </cell>
          <cell r="J4434">
            <v>1296</v>
          </cell>
          <cell r="K4434">
            <v>865.5</v>
          </cell>
        </row>
        <row r="4435">
          <cell r="D4435">
            <v>4432</v>
          </cell>
          <cell r="E4435">
            <v>331301004</v>
          </cell>
          <cell r="F4435" t="str">
            <v>卵巢楔形切除术</v>
          </cell>
          <cell r="G4435" t="str">
            <v>包括卵巢切开探查、多囊卵巢打孔术</v>
          </cell>
          <cell r="H4435" t="str">
            <v>单侧</v>
          </cell>
          <cell r="I4435" t="str">
            <v>单侧</v>
          </cell>
          <cell r="J4435">
            <v>824</v>
          </cell>
          <cell r="K4435">
            <v>310.8</v>
          </cell>
        </row>
        <row r="4436">
          <cell r="D4436">
            <v>4433</v>
          </cell>
          <cell r="E4436">
            <v>331301005</v>
          </cell>
          <cell r="F4436" t="str">
            <v>卵巢切除术</v>
          </cell>
        </row>
        <row r="4436">
          <cell r="H4436" t="str">
            <v>单侧</v>
          </cell>
          <cell r="I4436" t="str">
            <v>单侧</v>
          </cell>
          <cell r="J4436">
            <v>825</v>
          </cell>
          <cell r="K4436">
            <v>432.8</v>
          </cell>
        </row>
        <row r="4437">
          <cell r="D4437">
            <v>4434</v>
          </cell>
          <cell r="E4437">
            <v>331301006</v>
          </cell>
          <cell r="F4437" t="str">
            <v>卵巢癌根治术</v>
          </cell>
          <cell r="G4437" t="str">
            <v>含全子宫+双附件切除+网膜切除+阑尾切除+肿瘤细胞减灭术(盆、腹腔转移灶切除)+盆腹腔淋巴结清除术</v>
          </cell>
          <cell r="H4437" t="str">
            <v>次</v>
          </cell>
          <cell r="I4437" t="str">
            <v>次</v>
          </cell>
          <cell r="J4437">
            <v>2042</v>
          </cell>
          <cell r="K4437">
            <v>1709.4</v>
          </cell>
        </row>
        <row r="4438">
          <cell r="D4438">
            <v>4435</v>
          </cell>
          <cell r="E4438">
            <v>331301007</v>
          </cell>
          <cell r="F4438" t="str">
            <v>卵巢癌探查术</v>
          </cell>
        </row>
        <row r="4438">
          <cell r="H4438" t="str">
            <v>次</v>
          </cell>
          <cell r="I4438" t="str">
            <v>次</v>
          </cell>
          <cell r="J4438">
            <v>974</v>
          </cell>
          <cell r="K4438">
            <v>388.5</v>
          </cell>
        </row>
        <row r="4439">
          <cell r="D4439">
            <v>4436</v>
          </cell>
          <cell r="E4439">
            <v>331301008</v>
          </cell>
          <cell r="F4439" t="str">
            <v>卵巢输卵管切除术</v>
          </cell>
        </row>
        <row r="4439">
          <cell r="H4439" t="str">
            <v>单侧</v>
          </cell>
          <cell r="I4439" t="str">
            <v>单侧</v>
          </cell>
          <cell r="J4439">
            <v>974</v>
          </cell>
          <cell r="K4439">
            <v>649.2</v>
          </cell>
        </row>
        <row r="4440">
          <cell r="D4440">
            <v>4437</v>
          </cell>
          <cell r="E4440">
            <v>331301009</v>
          </cell>
          <cell r="F4440" t="str">
            <v>卵巢移位术</v>
          </cell>
        </row>
        <row r="4440">
          <cell r="H4440" t="str">
            <v>单侧</v>
          </cell>
          <cell r="I4440" t="str">
            <v>单侧</v>
          </cell>
          <cell r="J4440">
            <v>905</v>
          </cell>
          <cell r="K4440">
            <v>466.2</v>
          </cell>
        </row>
        <row r="4441">
          <cell r="D4441">
            <v>4438</v>
          </cell>
          <cell r="E4441">
            <v>331301010</v>
          </cell>
          <cell r="F4441" t="str">
            <v>卵巢移植术</v>
          </cell>
        </row>
        <row r="4441">
          <cell r="H4441" t="str">
            <v>单侧</v>
          </cell>
          <cell r="I4441" t="str">
            <v>单侧</v>
          </cell>
          <cell r="J4441">
            <v>1950</v>
          </cell>
          <cell r="K4441">
            <v>1010</v>
          </cell>
        </row>
        <row r="4442">
          <cell r="D4442">
            <v>4439</v>
          </cell>
          <cell r="E4442">
            <v>331301011</v>
          </cell>
          <cell r="F4442" t="str">
            <v>经腹腔镜单侧卵巢打孔术
</v>
          </cell>
          <cell r="G4442" t="str">
            <v>消毒铺巾后切开脐部小切口1厘米以长针穿入腹壁，证实进入腹腔后，充气，建立气腹，放入腹腔镜，分别于双侧髂棘内侧5厘米处切开0.5厘米小切口，分别放入直径0.5厘米小套管，放置腹腔镜探查，腹腔镜下单侧卵巢多部位打孔，冲洗腹腔，腹腔镜下单侧卵巢止血。必要时腹腔镜下止血，关腹。</v>
          </cell>
          <cell r="H4442" t="str">
            <v>单侧</v>
          </cell>
          <cell r="I4442" t="str">
            <v>单侧</v>
          </cell>
          <cell r="J4442">
            <v>1238</v>
          </cell>
          <cell r="K4442">
            <v>666</v>
          </cell>
        </row>
        <row r="4443">
          <cell r="D4443">
            <v>4440</v>
          </cell>
          <cell r="E4443">
            <v>331302</v>
          </cell>
          <cell r="F4443" t="str">
            <v>输卵管手术</v>
          </cell>
        </row>
        <row r="4444">
          <cell r="D4444">
            <v>4441</v>
          </cell>
          <cell r="E4444">
            <v>331302001</v>
          </cell>
          <cell r="F4444" t="str">
            <v>输卵管结扎术</v>
          </cell>
          <cell r="G4444" t="str">
            <v>包括传统术式、经阴道术式</v>
          </cell>
          <cell r="H4444" t="str">
            <v>银夹</v>
          </cell>
          <cell r="I4444" t="str">
            <v>次</v>
          </cell>
          <cell r="J4444">
            <v>358</v>
          </cell>
          <cell r="K4444">
            <v>162.3</v>
          </cell>
        </row>
        <row r="4445">
          <cell r="D4445">
            <v>4442</v>
          </cell>
          <cell r="E4445">
            <v>3313020010</v>
          </cell>
          <cell r="F4445" t="str">
            <v>经腹腔镜输卵管结扎术</v>
          </cell>
          <cell r="G4445" t="str">
            <v>包括传统术式、经阴道术式</v>
          </cell>
          <cell r="H4445" t="str">
            <v>次</v>
          </cell>
          <cell r="I4445" t="str">
            <v>次</v>
          </cell>
          <cell r="J4445">
            <v>771</v>
          </cell>
          <cell r="K4445">
            <v>541</v>
          </cell>
        </row>
        <row r="4446">
          <cell r="D4446">
            <v>4443</v>
          </cell>
          <cell r="E4446">
            <v>331302002</v>
          </cell>
          <cell r="F4446" t="str">
            <v>显微外科输卵管吻合术</v>
          </cell>
        </row>
        <row r="4446">
          <cell r="H4446" t="str">
            <v>次</v>
          </cell>
          <cell r="I4446" t="str">
            <v>次</v>
          </cell>
          <cell r="J4446">
            <v>1241</v>
          </cell>
          <cell r="K4446">
            <v>577</v>
          </cell>
        </row>
        <row r="4447">
          <cell r="D4447">
            <v>4444</v>
          </cell>
          <cell r="E4447">
            <v>331302003</v>
          </cell>
          <cell r="F4447" t="str">
            <v>输卵管修复整形术</v>
          </cell>
          <cell r="G4447" t="str">
            <v>包括输卵管吻合、再通、整形</v>
          </cell>
          <cell r="H4447" t="str">
            <v>次</v>
          </cell>
          <cell r="I4447" t="str">
            <v>次</v>
          </cell>
          <cell r="J4447">
            <v>1172</v>
          </cell>
          <cell r="K4447">
            <v>779</v>
          </cell>
        </row>
        <row r="4448">
          <cell r="D4448">
            <v>4445</v>
          </cell>
          <cell r="E4448">
            <v>3313020030</v>
          </cell>
          <cell r="F4448" t="str">
            <v>经腹腔镜输卵管修复整形术</v>
          </cell>
          <cell r="G4448" t="str">
            <v>包括输卵管吻合、再通、整形</v>
          </cell>
          <cell r="H4448" t="str">
            <v>次</v>
          </cell>
          <cell r="I4448" t="str">
            <v>次</v>
          </cell>
          <cell r="J4448">
            <v>1556</v>
          </cell>
          <cell r="K4448">
            <v>973.7</v>
          </cell>
        </row>
        <row r="4449">
          <cell r="D4449">
            <v>4446</v>
          </cell>
          <cell r="E4449">
            <v>331302004</v>
          </cell>
          <cell r="F4449" t="str">
            <v>输卵管切除术</v>
          </cell>
          <cell r="G4449" t="str">
            <v>包括宫外孕的各类手术(如输卵管开窗术)</v>
          </cell>
          <cell r="H4449" t="str">
            <v>次</v>
          </cell>
          <cell r="I4449" t="str">
            <v>次</v>
          </cell>
          <cell r="J4449">
            <v>528</v>
          </cell>
          <cell r="K4449">
            <v>528</v>
          </cell>
        </row>
        <row r="4450">
          <cell r="D4450">
            <v>4447</v>
          </cell>
          <cell r="E4450">
            <v>3313020040</v>
          </cell>
          <cell r="F4450" t="str">
            <v>经腹腔镜输卵管切除术</v>
          </cell>
          <cell r="G4450" t="str">
            <v>包括宫外孕的各类手术(如输卵管开窗术)</v>
          </cell>
          <cell r="H4450" t="str">
            <v>次</v>
          </cell>
          <cell r="I4450" t="str">
            <v>次</v>
          </cell>
          <cell r="J4450">
            <v>935</v>
          </cell>
          <cell r="K4450">
            <v>935</v>
          </cell>
        </row>
        <row r="4451">
          <cell r="D4451">
            <v>4448</v>
          </cell>
          <cell r="E4451">
            <v>331302005</v>
          </cell>
          <cell r="F4451" t="str">
            <v>输卵管移植术</v>
          </cell>
          <cell r="G4451" t="str">
            <v>供体</v>
          </cell>
          <cell r="H4451" t="str">
            <v>供体</v>
          </cell>
          <cell r="I4451" t="str">
            <v>次</v>
          </cell>
          <cell r="J4451">
            <v>1251</v>
          </cell>
          <cell r="K4451">
            <v>577.2</v>
          </cell>
        </row>
        <row r="4452">
          <cell r="D4452">
            <v>4449</v>
          </cell>
          <cell r="E4452">
            <v>331302006</v>
          </cell>
          <cell r="F4452" t="str">
            <v>经输卵管镜插管通水术</v>
          </cell>
        </row>
        <row r="4452">
          <cell r="H4452" t="str">
            <v>次</v>
          </cell>
          <cell r="I4452" t="str">
            <v>次</v>
          </cell>
          <cell r="J4452">
            <v>487</v>
          </cell>
          <cell r="K4452">
            <v>310.8</v>
          </cell>
        </row>
        <row r="4453">
          <cell r="D4453">
            <v>4450</v>
          </cell>
          <cell r="E4453">
            <v>331302007</v>
          </cell>
          <cell r="F4453" t="str">
            <v>输卵管选择性插管术</v>
          </cell>
        </row>
        <row r="4453">
          <cell r="H4453" t="str">
            <v>次</v>
          </cell>
          <cell r="I4453" t="str">
            <v>次</v>
          </cell>
          <cell r="J4453">
            <v>370</v>
          </cell>
          <cell r="K4453">
            <v>310.8</v>
          </cell>
        </row>
        <row r="4454">
          <cell r="D4454">
            <v>4451</v>
          </cell>
          <cell r="E4454">
            <v>331302008</v>
          </cell>
          <cell r="F4454" t="str">
            <v>经腹腔镜输卵管高压洗注术</v>
          </cell>
        </row>
        <row r="4454">
          <cell r="H4454" t="str">
            <v>次</v>
          </cell>
          <cell r="I4454" t="str">
            <v>次</v>
          </cell>
          <cell r="J4454">
            <v>825</v>
          </cell>
          <cell r="K4454">
            <v>825</v>
          </cell>
        </row>
        <row r="4455">
          <cell r="D4455">
            <v>4452</v>
          </cell>
          <cell r="E4455">
            <v>331302009</v>
          </cell>
          <cell r="F4455" t="str">
            <v>输卵管宫角植入术</v>
          </cell>
        </row>
        <row r="4455">
          <cell r="H4455" t="str">
            <v>次</v>
          </cell>
          <cell r="I4455" t="str">
            <v>次</v>
          </cell>
          <cell r="J4455">
            <v>1067</v>
          </cell>
          <cell r="K4455">
            <v>577.2</v>
          </cell>
        </row>
        <row r="4456">
          <cell r="D4456">
            <v>4453</v>
          </cell>
          <cell r="E4456">
            <v>331302010</v>
          </cell>
          <cell r="F4456" t="str">
            <v>输卵管介入治疗</v>
          </cell>
          <cell r="G4456" t="str">
            <v>包括输卵管积水穿刺</v>
          </cell>
          <cell r="H4456" t="str">
            <v>次</v>
          </cell>
          <cell r="I4456" t="str">
            <v>次</v>
          </cell>
          <cell r="J4456">
            <v>966</v>
          </cell>
          <cell r="K4456">
            <v>577.2</v>
          </cell>
        </row>
        <row r="4457">
          <cell r="D4457">
            <v>4454</v>
          </cell>
          <cell r="E4457">
            <v>331302011</v>
          </cell>
          <cell r="F4457" t="str">
            <v>经腹单侧输卵管系膜囊肿剥除术</v>
          </cell>
          <cell r="G4457" t="str">
            <v>消毒术野，铺巾，开腹，留取腹腔冲洗液，探查盆腹腔，暴露肿物，切开输卵管系膜剥除肿瘤，可吸收线缝合输卵管系膜，检查无渗血后关腹。</v>
          </cell>
          <cell r="H4457" t="str">
            <v>单侧</v>
          </cell>
          <cell r="I4457" t="str">
            <v>单侧</v>
          </cell>
          <cell r="J4457">
            <v>570</v>
          </cell>
          <cell r="K4457">
            <v>570</v>
          </cell>
        </row>
        <row r="4458">
          <cell r="D4458">
            <v>4455</v>
          </cell>
          <cell r="E4458">
            <v>331303</v>
          </cell>
          <cell r="F4458" t="str">
            <v>子宫手术</v>
          </cell>
        </row>
        <row r="4459">
          <cell r="D4459">
            <v>4456</v>
          </cell>
          <cell r="E4459">
            <v>331303001</v>
          </cell>
          <cell r="F4459" t="str">
            <v>宫颈息肉切除术</v>
          </cell>
        </row>
        <row r="4459">
          <cell r="H4459" t="str">
            <v>次</v>
          </cell>
          <cell r="I4459" t="str">
            <v>次</v>
          </cell>
          <cell r="J4459">
            <v>78</v>
          </cell>
          <cell r="K4459">
            <v>61.8</v>
          </cell>
        </row>
        <row r="4460">
          <cell r="D4460">
            <v>4457</v>
          </cell>
          <cell r="E4460">
            <v>3313030011</v>
          </cell>
          <cell r="F4460" t="str">
            <v>经宫腔镜宫颈息肉切除术</v>
          </cell>
          <cell r="G4460" t="str">
            <v>包括子宫内膜息肉、宫颈管息肉</v>
          </cell>
          <cell r="H4460" t="str">
            <v>电切环、术中B超监测</v>
          </cell>
          <cell r="I4460" t="str">
            <v>次</v>
          </cell>
          <cell r="J4460">
            <v>478</v>
          </cell>
          <cell r="K4460">
            <v>432.8</v>
          </cell>
        </row>
        <row r="4461">
          <cell r="D4461">
            <v>4458</v>
          </cell>
          <cell r="E4461">
            <v>331303002</v>
          </cell>
          <cell r="F4461" t="str">
            <v>宫颈肌瘤剔除术</v>
          </cell>
          <cell r="G4461" t="str">
            <v>指经腹手术</v>
          </cell>
          <cell r="H4461" t="str">
            <v>次</v>
          </cell>
          <cell r="I4461" t="str">
            <v>次</v>
          </cell>
          <cell r="J4461">
            <v>1221</v>
          </cell>
          <cell r="K4461">
            <v>865.5</v>
          </cell>
        </row>
        <row r="4462">
          <cell r="D4462">
            <v>4459</v>
          </cell>
          <cell r="E4462">
            <v>331303003</v>
          </cell>
          <cell r="F4462" t="str">
            <v>宫颈残端切除术</v>
          </cell>
          <cell r="G4462" t="str">
            <v>指经腹手术</v>
          </cell>
          <cell r="H4462" t="str">
            <v>次</v>
          </cell>
          <cell r="I4462" t="str">
            <v>次</v>
          </cell>
          <cell r="J4462">
            <v>1197</v>
          </cell>
          <cell r="K4462">
            <v>865.5</v>
          </cell>
        </row>
        <row r="4463">
          <cell r="D4463">
            <v>4460</v>
          </cell>
          <cell r="E4463">
            <v>331303004</v>
          </cell>
          <cell r="F4463" t="str">
            <v>宫颈锥形切除术</v>
          </cell>
        </row>
        <row r="4463">
          <cell r="H4463" t="str">
            <v>次</v>
          </cell>
          <cell r="I4463" t="str">
            <v>次</v>
          </cell>
          <cell r="J4463">
            <v>770</v>
          </cell>
          <cell r="K4463">
            <v>432.8</v>
          </cell>
        </row>
        <row r="4464">
          <cell r="D4464">
            <v>4461</v>
          </cell>
          <cell r="E4464">
            <v>3313030040</v>
          </cell>
          <cell r="F4464" t="str">
            <v>经腹腔镜宫颈锥形切除术</v>
          </cell>
        </row>
        <row r="4464">
          <cell r="H4464" t="str">
            <v>次</v>
          </cell>
          <cell r="I4464" t="str">
            <v>次</v>
          </cell>
          <cell r="J4464">
            <v>1169</v>
          </cell>
          <cell r="K4464">
            <v>543.9</v>
          </cell>
        </row>
        <row r="4465">
          <cell r="D4465">
            <v>4462</v>
          </cell>
          <cell r="E4465">
            <v>331303005</v>
          </cell>
          <cell r="F4465" t="str">
            <v>宫颈环形电切术</v>
          </cell>
        </row>
        <row r="4465">
          <cell r="H4465" t="str">
            <v>次</v>
          </cell>
          <cell r="I4465" t="str">
            <v>次</v>
          </cell>
          <cell r="J4465">
            <v>637</v>
          </cell>
          <cell r="K4465">
            <v>602.8</v>
          </cell>
        </row>
        <row r="4466">
          <cell r="D4466">
            <v>4463</v>
          </cell>
          <cell r="E4466">
            <v>331303006</v>
          </cell>
          <cell r="F4466" t="str">
            <v>非孕期子宫内口矫正术</v>
          </cell>
        </row>
        <row r="4466">
          <cell r="H4466" t="str">
            <v>次</v>
          </cell>
          <cell r="I4466" t="str">
            <v>次</v>
          </cell>
          <cell r="J4466">
            <v>520</v>
          </cell>
          <cell r="K4466">
            <v>388.5</v>
          </cell>
        </row>
        <row r="4467">
          <cell r="D4467">
            <v>4464</v>
          </cell>
          <cell r="E4467">
            <v>331303007</v>
          </cell>
          <cell r="F4467" t="str">
            <v>孕期子宫内口缝合术</v>
          </cell>
        </row>
        <row r="4467">
          <cell r="H4467" t="str">
            <v>次</v>
          </cell>
          <cell r="I4467" t="str">
            <v>次</v>
          </cell>
          <cell r="J4467">
            <v>532</v>
          </cell>
          <cell r="K4467">
            <v>310.8</v>
          </cell>
        </row>
        <row r="4468">
          <cell r="D4468">
            <v>4465</v>
          </cell>
          <cell r="E4468">
            <v>331303008</v>
          </cell>
          <cell r="F4468" t="str">
            <v>曼氏手术</v>
          </cell>
          <cell r="G4468" t="str">
            <v>含宫颈部分切除+主韧带缩短+阴道前后壁修补术</v>
          </cell>
          <cell r="H4468" t="str">
            <v>次</v>
          </cell>
          <cell r="I4468" t="str">
            <v>次</v>
          </cell>
          <cell r="J4468">
            <v>1221</v>
          </cell>
          <cell r="K4468">
            <v>777</v>
          </cell>
        </row>
        <row r="4469">
          <cell r="D4469">
            <v>4466</v>
          </cell>
          <cell r="E4469">
            <v>331303009</v>
          </cell>
          <cell r="F4469" t="str">
            <v>子宫颈截除术</v>
          </cell>
        </row>
        <row r="4469">
          <cell r="H4469" t="str">
            <v>次</v>
          </cell>
          <cell r="I4469" t="str">
            <v>次</v>
          </cell>
          <cell r="J4469">
            <v>766</v>
          </cell>
          <cell r="K4469">
            <v>512.8</v>
          </cell>
        </row>
        <row r="4470">
          <cell r="D4470">
            <v>4467</v>
          </cell>
          <cell r="E4470">
            <v>331303010</v>
          </cell>
          <cell r="F4470" t="str">
            <v>子宫修补术</v>
          </cell>
        </row>
        <row r="4470">
          <cell r="H4470" t="str">
            <v>次</v>
          </cell>
          <cell r="I4470" t="str">
            <v>次</v>
          </cell>
          <cell r="J4470">
            <v>888</v>
          </cell>
          <cell r="K4470">
            <v>865.5</v>
          </cell>
        </row>
        <row r="4471">
          <cell r="D4471">
            <v>4468</v>
          </cell>
          <cell r="E4471">
            <v>331303011</v>
          </cell>
          <cell r="F4471" t="str">
            <v>经腹子宫肌瘤剔除术</v>
          </cell>
        </row>
        <row r="4471">
          <cell r="H4471" t="str">
            <v>次</v>
          </cell>
          <cell r="I4471" t="str">
            <v>次</v>
          </cell>
          <cell r="J4471">
            <v>1101</v>
          </cell>
          <cell r="K4471">
            <v>1081.9</v>
          </cell>
        </row>
        <row r="4472">
          <cell r="D4472">
            <v>4469</v>
          </cell>
          <cell r="E4472">
            <v>3313030110</v>
          </cell>
          <cell r="F4472" t="str">
            <v>经腹腔镜子宫肌瘤摘除术</v>
          </cell>
        </row>
        <row r="4472">
          <cell r="H4472" t="str">
            <v>次</v>
          </cell>
          <cell r="I4472" t="str">
            <v>次</v>
          </cell>
          <cell r="J4472">
            <v>1489</v>
          </cell>
          <cell r="K4472">
            <v>1298.3</v>
          </cell>
        </row>
        <row r="4473">
          <cell r="D4473">
            <v>4470</v>
          </cell>
          <cell r="E4473">
            <v>3313030111</v>
          </cell>
          <cell r="F4473" t="str">
            <v>经阴道自凝刀子宫肌瘤剔除术</v>
          </cell>
          <cell r="G4473" t="str">
            <v>含B超引导、定位</v>
          </cell>
          <cell r="H4473" t="str">
            <v>例</v>
          </cell>
          <cell r="I4473" t="str">
            <v>例</v>
          </cell>
          <cell r="J4473">
            <v>1319</v>
          </cell>
          <cell r="K4473">
            <v>1082</v>
          </cell>
        </row>
        <row r="4474">
          <cell r="D4474">
            <v>4471</v>
          </cell>
          <cell r="E4474">
            <v>3313030112</v>
          </cell>
          <cell r="F4474" t="str">
            <v>经阴道子宫肌瘤切除术</v>
          </cell>
          <cell r="G4474" t="str">
            <v>含B超引导、定位</v>
          </cell>
          <cell r="H4474" t="str">
            <v>例</v>
          </cell>
          <cell r="I4474" t="str">
            <v>例</v>
          </cell>
          <cell r="J4474">
            <v>1170</v>
          </cell>
          <cell r="K4474">
            <v>888</v>
          </cell>
        </row>
        <row r="4475">
          <cell r="D4475">
            <v>4472</v>
          </cell>
          <cell r="E4475">
            <v>331303012</v>
          </cell>
          <cell r="F4475" t="str">
            <v>子宫次全切除术</v>
          </cell>
        </row>
        <row r="4475">
          <cell r="H4475" t="str">
            <v>次</v>
          </cell>
          <cell r="I4475" t="str">
            <v>次</v>
          </cell>
          <cell r="J4475">
            <v>1122</v>
          </cell>
          <cell r="K4475">
            <v>621.6</v>
          </cell>
        </row>
        <row r="4476">
          <cell r="D4476">
            <v>4473</v>
          </cell>
          <cell r="E4476">
            <v>331303013</v>
          </cell>
          <cell r="F4476" t="str">
            <v>阴式全子宫切除术</v>
          </cell>
        </row>
        <row r="4476">
          <cell r="H4476" t="str">
            <v>次</v>
          </cell>
          <cell r="I4476" t="str">
            <v>次</v>
          </cell>
          <cell r="J4476">
            <v>1305</v>
          </cell>
          <cell r="K4476">
            <v>1110</v>
          </cell>
        </row>
        <row r="4477">
          <cell r="D4477">
            <v>4474</v>
          </cell>
          <cell r="E4477">
            <v>331303014</v>
          </cell>
          <cell r="F4477" t="str">
            <v>腹式全子宫切除术</v>
          </cell>
        </row>
        <row r="4477">
          <cell r="H4477" t="str">
            <v>次</v>
          </cell>
          <cell r="I4477" t="str">
            <v>次</v>
          </cell>
          <cell r="J4477">
            <v>1296</v>
          </cell>
          <cell r="K4477">
            <v>1296</v>
          </cell>
        </row>
        <row r="4478">
          <cell r="D4478">
            <v>4475</v>
          </cell>
          <cell r="E4478">
            <v>3313030140</v>
          </cell>
          <cell r="F4478" t="str">
            <v>经腹腔腹式镜子宫全切术</v>
          </cell>
        </row>
        <row r="4478">
          <cell r="H4478" t="str">
            <v>次</v>
          </cell>
          <cell r="I4478" t="str">
            <v>次</v>
          </cell>
          <cell r="J4478">
            <v>1666</v>
          </cell>
          <cell r="K4478">
            <v>1622.9</v>
          </cell>
        </row>
        <row r="4479">
          <cell r="D4479">
            <v>4476</v>
          </cell>
          <cell r="E4479">
            <v>331303015</v>
          </cell>
          <cell r="F4479" t="str">
            <v>全子宫+双附件切除术</v>
          </cell>
        </row>
        <row r="4479">
          <cell r="H4479" t="str">
            <v>次</v>
          </cell>
          <cell r="I4479" t="str">
            <v>次</v>
          </cell>
          <cell r="J4479">
            <v>1344</v>
          </cell>
          <cell r="K4479">
            <v>1313.8</v>
          </cell>
        </row>
        <row r="4480">
          <cell r="D4480">
            <v>4477</v>
          </cell>
          <cell r="E4480">
            <v>331303016</v>
          </cell>
          <cell r="F4480" t="str">
            <v>次广泛子宫切除术</v>
          </cell>
          <cell r="G4480" t="str">
            <v>含双附件切除</v>
          </cell>
          <cell r="H4480" t="str">
            <v>次</v>
          </cell>
          <cell r="I4480" t="str">
            <v>次</v>
          </cell>
          <cell r="J4480">
            <v>1689</v>
          </cell>
          <cell r="K4480">
            <v>1165.5</v>
          </cell>
        </row>
        <row r="4481">
          <cell r="D4481">
            <v>4478</v>
          </cell>
          <cell r="E4481">
            <v>331303017</v>
          </cell>
          <cell r="F4481" t="str">
            <v>广泛性子宫切除+盆腹腔淋巴结清除术</v>
          </cell>
        </row>
        <row r="4481">
          <cell r="H4481" t="str">
            <v>次</v>
          </cell>
          <cell r="I4481" t="str">
            <v>次</v>
          </cell>
          <cell r="J4481">
            <v>2484</v>
          </cell>
          <cell r="K4481">
            <v>2473</v>
          </cell>
        </row>
        <row r="4482">
          <cell r="D4482">
            <v>4479</v>
          </cell>
          <cell r="E4482">
            <v>331303018</v>
          </cell>
          <cell r="F4482" t="str">
            <v>经腹阴道联合子宫切除术</v>
          </cell>
        </row>
        <row r="4482">
          <cell r="H4482" t="str">
            <v>次</v>
          </cell>
          <cell r="I4482" t="str">
            <v>次</v>
          </cell>
          <cell r="J4482">
            <v>1702</v>
          </cell>
          <cell r="K4482">
            <v>932.4</v>
          </cell>
        </row>
        <row r="4483">
          <cell r="D4483">
            <v>4480</v>
          </cell>
          <cell r="E4483">
            <v>3313030180</v>
          </cell>
          <cell r="F4483" t="str">
            <v>经腹腔镜经腹阴道联合子宫切除术</v>
          </cell>
        </row>
        <row r="4483">
          <cell r="H4483" t="str">
            <v>次</v>
          </cell>
          <cell r="I4483" t="str">
            <v>次</v>
          </cell>
          <cell r="J4483">
            <v>2126</v>
          </cell>
          <cell r="K4483">
            <v>1622.9</v>
          </cell>
        </row>
        <row r="4484">
          <cell r="D4484">
            <v>4481</v>
          </cell>
          <cell r="E4484">
            <v>331303019</v>
          </cell>
          <cell r="F4484" t="str">
            <v>子宫整形术</v>
          </cell>
          <cell r="G4484" t="str">
            <v>包括纵隔切除、残角子宫切除、畸形子宫矫治、双角子宫融合等；不含术中B超监视</v>
          </cell>
          <cell r="H4484" t="str">
            <v>次</v>
          </cell>
          <cell r="I4484" t="str">
            <v>次</v>
          </cell>
          <cell r="J4484">
            <v>1339</v>
          </cell>
          <cell r="K4484">
            <v>1081.9</v>
          </cell>
        </row>
        <row r="4485">
          <cell r="D4485">
            <v>4482</v>
          </cell>
          <cell r="E4485">
            <v>3313030190</v>
          </cell>
          <cell r="F4485" t="str">
            <v>经宫腔镜或腹腔镜子宫整形术</v>
          </cell>
          <cell r="G4485" t="str">
            <v>包括纵隔切除、残角子宫切除、畸形子宫矫治、双角子宫融合等；不含术中B超监视</v>
          </cell>
          <cell r="H4485" t="str">
            <v>次</v>
          </cell>
          <cell r="I4485" t="str">
            <v>次</v>
          </cell>
          <cell r="J4485">
            <v>1718</v>
          </cell>
          <cell r="K4485">
            <v>1406.5</v>
          </cell>
        </row>
        <row r="4486">
          <cell r="D4486">
            <v>4483</v>
          </cell>
          <cell r="E4486">
            <v>331303020</v>
          </cell>
          <cell r="F4486" t="str">
            <v>开腹取环术</v>
          </cell>
        </row>
        <row r="4486">
          <cell r="H4486" t="str">
            <v>次</v>
          </cell>
          <cell r="I4486" t="str">
            <v>次</v>
          </cell>
          <cell r="J4486">
            <v>779</v>
          </cell>
          <cell r="K4486">
            <v>388.5</v>
          </cell>
        </row>
        <row r="4487">
          <cell r="D4487">
            <v>4484</v>
          </cell>
          <cell r="E4487">
            <v>3313030200</v>
          </cell>
          <cell r="F4487" t="str">
            <v>经腹腔镜取环术</v>
          </cell>
        </row>
        <row r="4487">
          <cell r="H4487" t="str">
            <v>次</v>
          </cell>
          <cell r="I4487" t="str">
            <v>次</v>
          </cell>
          <cell r="J4487">
            <v>1177</v>
          </cell>
          <cell r="K4487">
            <v>505</v>
          </cell>
        </row>
        <row r="4488">
          <cell r="D4488">
            <v>4485</v>
          </cell>
          <cell r="E4488">
            <v>331303021</v>
          </cell>
          <cell r="F4488" t="str">
            <v>子宫动脉结扎术</v>
          </cell>
        </row>
        <row r="4488">
          <cell r="H4488" t="str">
            <v>次</v>
          </cell>
          <cell r="I4488" t="str">
            <v>次</v>
          </cell>
          <cell r="J4488">
            <v>716</v>
          </cell>
          <cell r="K4488">
            <v>541</v>
          </cell>
        </row>
        <row r="4489">
          <cell r="D4489">
            <v>4486</v>
          </cell>
          <cell r="E4489">
            <v>3313030210</v>
          </cell>
          <cell r="F4489" t="str">
            <v>经腹腔镜子宫动脉结扎术</v>
          </cell>
        </row>
        <row r="4489">
          <cell r="H4489" t="str">
            <v>次</v>
          </cell>
          <cell r="I4489" t="str">
            <v>次</v>
          </cell>
          <cell r="J4489">
            <v>1116</v>
          </cell>
          <cell r="K4489">
            <v>621.6</v>
          </cell>
        </row>
        <row r="4490">
          <cell r="D4490">
            <v>4487</v>
          </cell>
          <cell r="E4490">
            <v>331303022</v>
          </cell>
          <cell r="F4490" t="str">
            <v>子宫悬吊术</v>
          </cell>
          <cell r="G4490" t="str">
            <v>包括阴道吊带术、阴道残端悬吊术</v>
          </cell>
          <cell r="H4490" t="str">
            <v>吊带</v>
          </cell>
          <cell r="I4490" t="str">
            <v>次</v>
          </cell>
          <cell r="J4490">
            <v>995</v>
          </cell>
          <cell r="K4490">
            <v>466.2</v>
          </cell>
        </row>
        <row r="4491">
          <cell r="D4491">
            <v>4488</v>
          </cell>
          <cell r="E4491">
            <v>3313030220</v>
          </cell>
          <cell r="F4491" t="str">
            <v>经腹腔镜子宫悬吊术</v>
          </cell>
        </row>
        <row r="4491">
          <cell r="H4491" t="str">
            <v>次</v>
          </cell>
          <cell r="I4491" t="str">
            <v>次</v>
          </cell>
          <cell r="J4491">
            <v>1386</v>
          </cell>
          <cell r="K4491">
            <v>699</v>
          </cell>
        </row>
        <row r="4492">
          <cell r="D4492">
            <v>4489</v>
          </cell>
          <cell r="E4492">
            <v>331303024</v>
          </cell>
          <cell r="F4492" t="str">
            <v>盆腔巨大肿瘤切除术</v>
          </cell>
        </row>
        <row r="4492">
          <cell r="H4492" t="str">
            <v>次</v>
          </cell>
          <cell r="I4492" t="str">
            <v>次</v>
          </cell>
          <cell r="J4492">
            <v>1289</v>
          </cell>
          <cell r="K4492">
            <v>1156.2</v>
          </cell>
        </row>
        <row r="4493">
          <cell r="D4493">
            <v>4490</v>
          </cell>
          <cell r="E4493">
            <v>331303025</v>
          </cell>
          <cell r="F4493" t="str">
            <v>阔韧带内肿瘤切除术</v>
          </cell>
        </row>
        <row r="4493">
          <cell r="H4493" t="str">
            <v>次</v>
          </cell>
          <cell r="I4493" t="str">
            <v>次</v>
          </cell>
          <cell r="J4493">
            <v>1234</v>
          </cell>
          <cell r="K4493">
            <v>543.9</v>
          </cell>
        </row>
        <row r="4494">
          <cell r="D4494">
            <v>4491</v>
          </cell>
          <cell r="E4494">
            <v>331303026</v>
          </cell>
          <cell r="F4494" t="str">
            <v>热球子宫内膜去除术</v>
          </cell>
          <cell r="G4494" t="str">
            <v>包括电凝术</v>
          </cell>
          <cell r="H4494" t="str">
            <v>次</v>
          </cell>
          <cell r="I4494" t="str">
            <v>次</v>
          </cell>
          <cell r="J4494">
            <v>785</v>
          </cell>
          <cell r="K4494">
            <v>338</v>
          </cell>
        </row>
        <row r="4495">
          <cell r="D4495">
            <v>4492</v>
          </cell>
          <cell r="E4495">
            <v>331303027</v>
          </cell>
          <cell r="F4495" t="str">
            <v>根治性宫颈切除术</v>
          </cell>
          <cell r="G4495" t="str">
            <v>含盆腔淋巴结清扫、卵巢动静脉高位结扎术</v>
          </cell>
          <cell r="H4495" t="str">
            <v>特殊缝线，止血材料</v>
          </cell>
          <cell r="I4495" t="str">
            <v>次</v>
          </cell>
          <cell r="J4495">
            <v>3763</v>
          </cell>
          <cell r="K4495">
            <v>2331</v>
          </cell>
        </row>
        <row r="4496">
          <cell r="D4496">
            <v>4493</v>
          </cell>
          <cell r="E4496">
            <v>331303029</v>
          </cell>
          <cell r="F4496" t="str">
            <v>粘膜下子宫肌瘤圈套术</v>
          </cell>
          <cell r="G4496" t="str">
            <v>圈套器</v>
          </cell>
          <cell r="H4496" t="str">
            <v>圈套器</v>
          </cell>
          <cell r="I4496" t="str">
            <v>次</v>
          </cell>
          <cell r="J4496">
            <v>1139</v>
          </cell>
          <cell r="K4496">
            <v>1110</v>
          </cell>
        </row>
        <row r="4497">
          <cell r="D4497">
            <v>4494</v>
          </cell>
          <cell r="E4497">
            <v>331303030</v>
          </cell>
          <cell r="F4497" t="str">
            <v>子宫内膜异位病灶切除或烧灼术</v>
          </cell>
        </row>
        <row r="4497">
          <cell r="H4497" t="str">
            <v>次</v>
          </cell>
          <cell r="I4497" t="str">
            <v>次</v>
          </cell>
          <cell r="J4497">
            <v>792</v>
          </cell>
          <cell r="K4497">
            <v>618.2</v>
          </cell>
        </row>
        <row r="4498">
          <cell r="D4498">
            <v>4495</v>
          </cell>
          <cell r="E4498">
            <v>331303032</v>
          </cell>
          <cell r="F4498" t="str">
            <v>经宫腔镜宫腔异物取出术
</v>
          </cell>
          <cell r="G4498" t="str">
            <v>宫腔异物指胎骨、胚物组织、缝线等。取出术前放置的宫颈扩张棒，消毒铺巾，留置导尿，器械准备：宫腔镜部件，连接部件并与气腹机膨宫、光源、主机、电凝装置连接，放置窥器暴露宫颈，再次消毒阴道、宫颈，扩张宫颈至12号，宫腔镜下置镜常规探查宫腔情况，确定异物位置、性质，用电切镜针状电极划开组织，用一次性异物钳取出胎骨，再次探查宫腔，内镜下电凝止血，术毕再次消毒宫颈、阴道。</v>
          </cell>
          <cell r="H4498" t="str">
            <v>临床操作的超声引导</v>
          </cell>
          <cell r="I4498" t="str">
            <v>次</v>
          </cell>
          <cell r="J4498">
            <v>1012</v>
          </cell>
          <cell r="K4498">
            <v>888</v>
          </cell>
        </row>
        <row r="4499">
          <cell r="D4499">
            <v>4496</v>
          </cell>
          <cell r="E4499" t="str">
            <v>s331303001</v>
          </cell>
          <cell r="F4499" t="str">
            <v>经宫腔镜子宫异物取出术</v>
          </cell>
          <cell r="G4499" t="str">
            <v>指肌层异物</v>
          </cell>
          <cell r="H4499" t="str">
            <v>次</v>
          </cell>
          <cell r="I4499" t="str">
            <v>次</v>
          </cell>
          <cell r="J4499">
            <v>1200</v>
          </cell>
          <cell r="K4499">
            <v>577.2</v>
          </cell>
        </row>
        <row r="4500">
          <cell r="D4500">
            <v>4497</v>
          </cell>
          <cell r="E4500" t="str">
            <v>s331303002</v>
          </cell>
          <cell r="F4500" t="str">
            <v>阴式宫颈残端切除术</v>
          </cell>
        </row>
        <row r="4500">
          <cell r="H4500" t="str">
            <v>次</v>
          </cell>
          <cell r="I4500" t="str">
            <v>次</v>
          </cell>
          <cell r="J4500">
            <v>1075</v>
          </cell>
          <cell r="K4500">
            <v>466.2</v>
          </cell>
        </row>
        <row r="4501">
          <cell r="D4501">
            <v>4498</v>
          </cell>
          <cell r="E4501" t="str">
            <v>s331303003</v>
          </cell>
          <cell r="F4501" t="str">
            <v>阴式宫颈肌瘤切除术</v>
          </cell>
        </row>
        <row r="4501">
          <cell r="H4501" t="str">
            <v>次</v>
          </cell>
          <cell r="I4501" t="str">
            <v>次</v>
          </cell>
          <cell r="J4501">
            <v>1044</v>
          </cell>
          <cell r="K4501">
            <v>602.8</v>
          </cell>
        </row>
        <row r="4502">
          <cell r="D4502">
            <v>4499</v>
          </cell>
          <cell r="E4502" t="str">
            <v>s331303004</v>
          </cell>
          <cell r="F4502" t="str">
            <v>经腹腔镜广泛子宫切除+盆腔淋巴结清扫术</v>
          </cell>
        </row>
        <row r="4502">
          <cell r="H4502" t="str">
            <v>次</v>
          </cell>
          <cell r="I4502" t="str">
            <v>次</v>
          </cell>
          <cell r="J4502">
            <v>3294</v>
          </cell>
          <cell r="K4502">
            <v>2519.3</v>
          </cell>
        </row>
        <row r="4503">
          <cell r="D4503">
            <v>4500</v>
          </cell>
          <cell r="E4503">
            <v>331304</v>
          </cell>
          <cell r="F4503" t="str">
            <v>阴道手术</v>
          </cell>
        </row>
        <row r="4504">
          <cell r="D4504">
            <v>4501</v>
          </cell>
          <cell r="E4504">
            <v>331304001</v>
          </cell>
          <cell r="F4504" t="str">
            <v>阴道异物取出术</v>
          </cell>
        </row>
        <row r="4504">
          <cell r="H4504" t="str">
            <v>次</v>
          </cell>
          <cell r="I4504" t="str">
            <v>次</v>
          </cell>
          <cell r="J4504">
            <v>176</v>
          </cell>
          <cell r="K4504">
            <v>155</v>
          </cell>
        </row>
        <row r="4505">
          <cell r="D4505">
            <v>4502</v>
          </cell>
          <cell r="E4505">
            <v>331304002</v>
          </cell>
          <cell r="F4505" t="str">
            <v>阴道裂伤缝合术</v>
          </cell>
        </row>
        <row r="4505">
          <cell r="H4505" t="str">
            <v>次</v>
          </cell>
          <cell r="I4505" t="str">
            <v>次</v>
          </cell>
          <cell r="J4505">
            <v>176</v>
          </cell>
          <cell r="K4505">
            <v>176</v>
          </cell>
        </row>
        <row r="4506">
          <cell r="D4506">
            <v>4503</v>
          </cell>
          <cell r="E4506">
            <v>331304003</v>
          </cell>
          <cell r="F4506" t="str">
            <v>阴道扩张术</v>
          </cell>
          <cell r="G4506" t="str">
            <v>扩张用模具</v>
          </cell>
          <cell r="H4506" t="str">
            <v>扩张用模具</v>
          </cell>
          <cell r="I4506" t="str">
            <v>次</v>
          </cell>
          <cell r="J4506">
            <v>282</v>
          </cell>
          <cell r="K4506">
            <v>248.6</v>
          </cell>
        </row>
        <row r="4507">
          <cell r="D4507">
            <v>4504</v>
          </cell>
          <cell r="E4507">
            <v>331304004</v>
          </cell>
          <cell r="F4507" t="str">
            <v>阴道疤痕切除术</v>
          </cell>
          <cell r="G4507" t="str">
            <v>扩张用模具</v>
          </cell>
          <cell r="H4507" t="str">
            <v>扩张用模具</v>
          </cell>
          <cell r="I4507" t="str">
            <v>次</v>
          </cell>
          <cell r="J4507">
            <v>496</v>
          </cell>
          <cell r="K4507">
            <v>388.5</v>
          </cell>
        </row>
        <row r="4508">
          <cell r="D4508">
            <v>4505</v>
          </cell>
          <cell r="E4508">
            <v>331304005</v>
          </cell>
          <cell r="F4508" t="str">
            <v>阴道横隔或纵隔或斜膈切开术</v>
          </cell>
        </row>
        <row r="4508">
          <cell r="H4508" t="str">
            <v>次</v>
          </cell>
          <cell r="I4508" t="str">
            <v>次</v>
          </cell>
          <cell r="J4508">
            <v>352</v>
          </cell>
          <cell r="K4508">
            <v>310.8</v>
          </cell>
        </row>
        <row r="4509">
          <cell r="D4509">
            <v>4506</v>
          </cell>
          <cell r="E4509">
            <v>331304006</v>
          </cell>
          <cell r="F4509" t="str">
            <v>阴道闭锁切开术</v>
          </cell>
          <cell r="G4509" t="str">
            <v>不含植皮</v>
          </cell>
          <cell r="H4509" t="str">
            <v>扩张用模具</v>
          </cell>
          <cell r="I4509" t="str">
            <v>次</v>
          </cell>
          <cell r="J4509">
            <v>572</v>
          </cell>
          <cell r="K4509">
            <v>310.8</v>
          </cell>
        </row>
        <row r="4510">
          <cell r="D4510">
            <v>4507</v>
          </cell>
          <cell r="E4510">
            <v>331304007</v>
          </cell>
          <cell r="F4510" t="str">
            <v>阴道良性肿物切除术</v>
          </cell>
          <cell r="G4510" t="str">
            <v>包括阴道结节或阴道囊肿切除</v>
          </cell>
          <cell r="H4510" t="str">
            <v>次</v>
          </cell>
          <cell r="I4510" t="str">
            <v>次</v>
          </cell>
          <cell r="J4510">
            <v>595</v>
          </cell>
          <cell r="K4510">
            <v>432.8</v>
          </cell>
        </row>
        <row r="4511">
          <cell r="D4511">
            <v>4508</v>
          </cell>
          <cell r="E4511">
            <v>331304008</v>
          </cell>
          <cell r="F4511" t="str">
            <v>阴道成形术</v>
          </cell>
          <cell r="G4511" t="str">
            <v>不含植皮、取乙状结肠(代阴道)等所有组织瓣切取</v>
          </cell>
          <cell r="H4511" t="str">
            <v>次</v>
          </cell>
          <cell r="I4511" t="str">
            <v>次</v>
          </cell>
          <cell r="J4511">
            <v>1228</v>
          </cell>
          <cell r="K4511">
            <v>621.6</v>
          </cell>
        </row>
        <row r="4512">
          <cell r="D4512">
            <v>4509</v>
          </cell>
          <cell r="E4512">
            <v>331304009</v>
          </cell>
          <cell r="F4512" t="str">
            <v>阴道直肠瘘修补术</v>
          </cell>
        </row>
        <row r="4512">
          <cell r="H4512" t="str">
            <v>次</v>
          </cell>
          <cell r="I4512" t="str">
            <v>次</v>
          </cell>
          <cell r="J4512">
            <v>1194</v>
          </cell>
          <cell r="K4512">
            <v>466.2</v>
          </cell>
        </row>
        <row r="4513">
          <cell r="D4513">
            <v>4510</v>
          </cell>
          <cell r="E4513">
            <v>331304010</v>
          </cell>
          <cell r="F4513" t="str">
            <v>阴道壁血肿切开术</v>
          </cell>
        </row>
        <row r="4513">
          <cell r="H4513" t="str">
            <v>次</v>
          </cell>
          <cell r="I4513" t="str">
            <v>次</v>
          </cell>
          <cell r="J4513">
            <v>433</v>
          </cell>
          <cell r="K4513">
            <v>324.6</v>
          </cell>
        </row>
        <row r="4514">
          <cell r="D4514">
            <v>4511</v>
          </cell>
          <cell r="E4514">
            <v>331304011</v>
          </cell>
          <cell r="F4514" t="str">
            <v>阴道前后壁修补术</v>
          </cell>
        </row>
        <row r="4514">
          <cell r="H4514" t="str">
            <v>次</v>
          </cell>
          <cell r="I4514" t="str">
            <v>次</v>
          </cell>
          <cell r="J4514">
            <v>967</v>
          </cell>
          <cell r="K4514">
            <v>865.5</v>
          </cell>
        </row>
        <row r="4515">
          <cell r="D4515">
            <v>4512</v>
          </cell>
          <cell r="E4515">
            <v>331304012</v>
          </cell>
          <cell r="F4515" t="str">
            <v>阴道中膈成形术</v>
          </cell>
        </row>
        <row r="4515">
          <cell r="H4515" t="str">
            <v>次</v>
          </cell>
          <cell r="I4515" t="str">
            <v>次</v>
          </cell>
          <cell r="J4515">
            <v>527</v>
          </cell>
          <cell r="K4515">
            <v>310.8</v>
          </cell>
        </row>
        <row r="4516">
          <cell r="D4516">
            <v>4513</v>
          </cell>
          <cell r="E4516">
            <v>331304013</v>
          </cell>
          <cell r="F4516" t="str">
            <v>后穹窿损伤缝合术</v>
          </cell>
          <cell r="G4516" t="str">
            <v>包括阴道后穹窿切开引流</v>
          </cell>
          <cell r="H4516" t="str">
            <v>次</v>
          </cell>
          <cell r="I4516" t="str">
            <v>次</v>
          </cell>
          <cell r="J4516">
            <v>574</v>
          </cell>
          <cell r="K4516">
            <v>310.8</v>
          </cell>
        </row>
        <row r="4517">
          <cell r="D4517">
            <v>4514</v>
          </cell>
          <cell r="E4517">
            <v>331304015</v>
          </cell>
          <cell r="F4517" t="str">
            <v>全阴道切除术</v>
          </cell>
          <cell r="G4517" t="str">
            <v>特殊缝线</v>
          </cell>
          <cell r="H4517" t="str">
            <v>特殊缝线</v>
          </cell>
          <cell r="I4517" t="str">
            <v>次</v>
          </cell>
          <cell r="J4517">
            <v>2688</v>
          </cell>
          <cell r="K4517">
            <v>1776</v>
          </cell>
        </row>
        <row r="4518">
          <cell r="D4518">
            <v>4515</v>
          </cell>
          <cell r="E4518" t="str">
            <v>s331304001</v>
          </cell>
          <cell r="F4518" t="str">
            <v>经腹腔镜阴道成形术</v>
          </cell>
          <cell r="G4518" t="str">
            <v>不含植皮、取乙状结肠(代阴道)等所有组织瓣切取</v>
          </cell>
          <cell r="H4518" t="str">
            <v>次</v>
          </cell>
          <cell r="I4518" t="str">
            <v>次</v>
          </cell>
          <cell r="J4518">
            <v>1610</v>
          </cell>
          <cell r="K4518">
            <v>865.8</v>
          </cell>
        </row>
        <row r="4519">
          <cell r="D4519">
            <v>4516</v>
          </cell>
          <cell r="E4519">
            <v>331305</v>
          </cell>
          <cell r="F4519" t="str">
            <v>外阴手术</v>
          </cell>
        </row>
        <row r="4520">
          <cell r="D4520">
            <v>4517</v>
          </cell>
          <cell r="E4520">
            <v>331305001</v>
          </cell>
          <cell r="F4520" t="str">
            <v>外阴损伤缝合术</v>
          </cell>
          <cell r="G4520" t="str">
            <v>含小阴唇粘连分离术</v>
          </cell>
          <cell r="H4520" t="str">
            <v>次</v>
          </cell>
          <cell r="I4520" t="str">
            <v>次</v>
          </cell>
          <cell r="J4520">
            <v>365</v>
          </cell>
          <cell r="K4520">
            <v>324.6</v>
          </cell>
        </row>
        <row r="4521">
          <cell r="D4521">
            <v>4518</v>
          </cell>
          <cell r="E4521">
            <v>331305002</v>
          </cell>
          <cell r="F4521" t="str">
            <v>陈旧性会阴裂伤修补术</v>
          </cell>
        </row>
        <row r="4521">
          <cell r="H4521" t="str">
            <v>次</v>
          </cell>
          <cell r="I4521" t="str">
            <v>次</v>
          </cell>
          <cell r="J4521">
            <v>628</v>
          </cell>
          <cell r="K4521">
            <v>541</v>
          </cell>
        </row>
        <row r="4522">
          <cell r="D4522">
            <v>4519</v>
          </cell>
          <cell r="E4522">
            <v>331305003</v>
          </cell>
          <cell r="F4522" t="str">
            <v>陈旧性会阴Ⅲ度裂伤缝合术</v>
          </cell>
          <cell r="G4522" t="str">
            <v>含肛门括约肌及直肠裂伤</v>
          </cell>
          <cell r="H4522" t="str">
            <v>次</v>
          </cell>
          <cell r="I4522" t="str">
            <v>次</v>
          </cell>
          <cell r="J4522">
            <v>907</v>
          </cell>
          <cell r="K4522">
            <v>779</v>
          </cell>
        </row>
        <row r="4523">
          <cell r="D4523">
            <v>4520</v>
          </cell>
          <cell r="E4523">
            <v>331305004</v>
          </cell>
          <cell r="F4523" t="str">
            <v>外阴脓肿切开引流术</v>
          </cell>
          <cell r="G4523" t="str">
            <v>包括外阴血肿切开</v>
          </cell>
          <cell r="H4523" t="str">
            <v>次</v>
          </cell>
          <cell r="I4523" t="str">
            <v>次</v>
          </cell>
          <cell r="J4523">
            <v>312</v>
          </cell>
          <cell r="K4523">
            <v>216.4</v>
          </cell>
        </row>
        <row r="4524">
          <cell r="D4524">
            <v>4521</v>
          </cell>
          <cell r="E4524">
            <v>331305005</v>
          </cell>
          <cell r="F4524" t="str">
            <v>外阴良性肿物切除术</v>
          </cell>
          <cell r="G4524" t="str">
            <v>包括囊肿、赘生物及肿瘤切除术</v>
          </cell>
          <cell r="H4524" t="str">
            <v>次</v>
          </cell>
          <cell r="I4524" t="str">
            <v>次</v>
          </cell>
          <cell r="J4524">
            <v>423</v>
          </cell>
          <cell r="K4524">
            <v>423</v>
          </cell>
        </row>
        <row r="4525">
          <cell r="D4525">
            <v>4522</v>
          </cell>
          <cell r="E4525">
            <v>331305006</v>
          </cell>
          <cell r="F4525" t="str">
            <v>阴蒂肥大整复术</v>
          </cell>
        </row>
        <row r="4525">
          <cell r="H4525" t="str">
            <v>次</v>
          </cell>
          <cell r="I4525" t="str">
            <v>次</v>
          </cell>
          <cell r="J4525">
            <v>575</v>
          </cell>
          <cell r="K4525">
            <v>310.8</v>
          </cell>
        </row>
        <row r="4526">
          <cell r="D4526">
            <v>4523</v>
          </cell>
          <cell r="E4526">
            <v>331305007</v>
          </cell>
          <cell r="F4526" t="str">
            <v>阴蒂短缩成型术</v>
          </cell>
        </row>
        <row r="4526">
          <cell r="H4526" t="str">
            <v>次</v>
          </cell>
          <cell r="I4526" t="str">
            <v>次</v>
          </cell>
          <cell r="J4526">
            <v>589</v>
          </cell>
          <cell r="K4526">
            <v>432.9</v>
          </cell>
        </row>
        <row r="4527">
          <cell r="D4527">
            <v>4524</v>
          </cell>
          <cell r="E4527">
            <v>331305008</v>
          </cell>
          <cell r="F4527" t="str">
            <v>单纯性外阴切除术</v>
          </cell>
        </row>
        <row r="4527">
          <cell r="H4527" t="str">
            <v>次</v>
          </cell>
          <cell r="I4527" t="str">
            <v>次</v>
          </cell>
          <cell r="J4527">
            <v>807</v>
          </cell>
          <cell r="K4527">
            <v>466.2</v>
          </cell>
        </row>
        <row r="4528">
          <cell r="D4528">
            <v>4525</v>
          </cell>
          <cell r="E4528">
            <v>331305009</v>
          </cell>
          <cell r="F4528" t="str">
            <v>外阴局部扩大切除术</v>
          </cell>
        </row>
        <row r="4528">
          <cell r="H4528" t="str">
            <v>次</v>
          </cell>
          <cell r="I4528" t="str">
            <v>次</v>
          </cell>
          <cell r="J4528">
            <v>833</v>
          </cell>
          <cell r="K4528">
            <v>512.8</v>
          </cell>
        </row>
        <row r="4529">
          <cell r="D4529">
            <v>4526</v>
          </cell>
          <cell r="E4529">
            <v>331305010</v>
          </cell>
          <cell r="F4529" t="str">
            <v>外阴广泛切除+淋巴结清除术</v>
          </cell>
          <cell r="G4529" t="str">
            <v>含腹股沟淋巴、股深淋巴、及盆、腹腔淋巴结清除术；不含特殊引流</v>
          </cell>
          <cell r="H4529" t="str">
            <v>次</v>
          </cell>
          <cell r="I4529" t="str">
            <v>次</v>
          </cell>
          <cell r="J4529">
            <v>2164</v>
          </cell>
          <cell r="K4529">
            <v>1554</v>
          </cell>
        </row>
        <row r="4530">
          <cell r="D4530">
            <v>4527</v>
          </cell>
          <cell r="E4530">
            <v>331305012</v>
          </cell>
          <cell r="F4530" t="str">
            <v>前庭大腺囊肿造口术</v>
          </cell>
          <cell r="G4530" t="str">
            <v>含脓肿切开引流术</v>
          </cell>
          <cell r="H4530" t="str">
            <v>次</v>
          </cell>
          <cell r="I4530" t="str">
            <v>次</v>
          </cell>
          <cell r="J4530">
            <v>364</v>
          </cell>
          <cell r="K4530">
            <v>346.2</v>
          </cell>
        </row>
        <row r="4531">
          <cell r="D4531">
            <v>4528</v>
          </cell>
          <cell r="E4531">
            <v>331305013</v>
          </cell>
          <cell r="F4531" t="str">
            <v>前庭大腺囊肿切除术</v>
          </cell>
        </row>
        <row r="4531">
          <cell r="H4531" t="str">
            <v>次</v>
          </cell>
          <cell r="I4531" t="str">
            <v>次</v>
          </cell>
          <cell r="J4531">
            <v>428</v>
          </cell>
          <cell r="K4531">
            <v>428</v>
          </cell>
        </row>
        <row r="4532">
          <cell r="D4532">
            <v>4529</v>
          </cell>
          <cell r="E4532">
            <v>331305014</v>
          </cell>
          <cell r="F4532" t="str">
            <v>处女膜切开术</v>
          </cell>
        </row>
        <row r="4532">
          <cell r="H4532" t="str">
            <v>次</v>
          </cell>
          <cell r="I4532" t="str">
            <v>次</v>
          </cell>
          <cell r="J4532">
            <v>200</v>
          </cell>
          <cell r="K4532">
            <v>200</v>
          </cell>
        </row>
        <row r="4533">
          <cell r="D4533">
            <v>4530</v>
          </cell>
          <cell r="E4533">
            <v>331305016</v>
          </cell>
          <cell r="F4533" t="str">
            <v>两性畸形整形术</v>
          </cell>
        </row>
        <row r="4533">
          <cell r="H4533" t="str">
            <v>次</v>
          </cell>
          <cell r="I4533" t="str">
            <v>次</v>
          </cell>
          <cell r="J4533">
            <v>2152</v>
          </cell>
          <cell r="K4533">
            <v>932</v>
          </cell>
        </row>
        <row r="4534">
          <cell r="D4534">
            <v>4531</v>
          </cell>
          <cell r="E4534">
            <v>331306</v>
          </cell>
          <cell r="F4534" t="str">
            <v>女性生殖器官其他手术</v>
          </cell>
        </row>
        <row r="4535">
          <cell r="D4535">
            <v>4532</v>
          </cell>
          <cell r="E4535">
            <v>331306001</v>
          </cell>
          <cell r="F4535" t="str">
            <v>经腹腔镜取卵术</v>
          </cell>
          <cell r="G4535" t="str">
            <v>包括腹腔镜下取环术</v>
          </cell>
          <cell r="H4535" t="str">
            <v>次</v>
          </cell>
          <cell r="I4535" t="str">
            <v>次</v>
          </cell>
          <cell r="J4535">
            <v>1028</v>
          </cell>
          <cell r="K4535">
            <v>621.6</v>
          </cell>
        </row>
        <row r="4536">
          <cell r="D4536">
            <v>4533</v>
          </cell>
          <cell r="E4536">
            <v>331306002</v>
          </cell>
          <cell r="F4536" t="str">
            <v>经腹腔镜盆腔粘连分离术</v>
          </cell>
        </row>
        <row r="4536">
          <cell r="H4536" t="str">
            <v>次</v>
          </cell>
          <cell r="I4536" t="str">
            <v>次</v>
          </cell>
          <cell r="J4536">
            <v>1204</v>
          </cell>
          <cell r="K4536">
            <v>865.5</v>
          </cell>
        </row>
        <row r="4537">
          <cell r="D4537">
            <v>4534</v>
          </cell>
          <cell r="E4537">
            <v>331306003</v>
          </cell>
          <cell r="F4537" t="str">
            <v>宫腔镜检查</v>
          </cell>
          <cell r="G4537" t="str">
            <v>含活检，包括幼女阴道异物诊治；不含宫旁阻滞麻醉</v>
          </cell>
          <cell r="H4537" t="str">
            <v>次</v>
          </cell>
          <cell r="I4537" t="str">
            <v>次</v>
          </cell>
          <cell r="J4537">
            <v>333</v>
          </cell>
          <cell r="K4537">
            <v>333</v>
          </cell>
        </row>
        <row r="4538">
          <cell r="D4538">
            <v>4535</v>
          </cell>
          <cell r="E4538">
            <v>331306004</v>
          </cell>
          <cell r="F4538" t="str">
            <v>经宫腔镜取环术</v>
          </cell>
          <cell r="G4538" t="str">
            <v>不含术中B超监视</v>
          </cell>
          <cell r="H4538" t="str">
            <v>次</v>
          </cell>
          <cell r="I4538" t="str">
            <v>次</v>
          </cell>
          <cell r="J4538">
            <v>475</v>
          </cell>
          <cell r="K4538">
            <v>432.8</v>
          </cell>
        </row>
        <row r="4539">
          <cell r="D4539">
            <v>4536</v>
          </cell>
          <cell r="E4539">
            <v>3313060040</v>
          </cell>
          <cell r="F4539" t="str">
            <v>经宫腔镜取环术</v>
          </cell>
          <cell r="G4539" t="str">
            <v>腹腔镜辅助手术,不含术中B超监视</v>
          </cell>
          <cell r="H4539" t="str">
            <v>次</v>
          </cell>
          <cell r="I4539" t="str">
            <v>次</v>
          </cell>
          <cell r="J4539">
            <v>467</v>
          </cell>
          <cell r="K4539">
            <v>323</v>
          </cell>
        </row>
        <row r="4540">
          <cell r="D4540">
            <v>4537</v>
          </cell>
          <cell r="E4540">
            <v>331306005</v>
          </cell>
          <cell r="F4540" t="str">
            <v>经宫腔镜输卵管插管术</v>
          </cell>
        </row>
        <row r="4540">
          <cell r="H4540" t="str">
            <v>次</v>
          </cell>
          <cell r="I4540" t="str">
            <v>次</v>
          </cell>
          <cell r="J4540">
            <v>638</v>
          </cell>
          <cell r="K4540">
            <v>432.8</v>
          </cell>
        </row>
        <row r="4541">
          <cell r="D4541">
            <v>4538</v>
          </cell>
          <cell r="E4541">
            <v>3313060050</v>
          </cell>
          <cell r="F4541" t="str">
            <v>经宫腔镜输卵管插管术</v>
          </cell>
          <cell r="G4541" t="str">
            <v>腹腔镜辅助手术</v>
          </cell>
          <cell r="H4541" t="str">
            <v>次</v>
          </cell>
          <cell r="I4541" t="str">
            <v>次</v>
          </cell>
          <cell r="J4541">
            <v>625</v>
          </cell>
          <cell r="K4541">
            <v>404</v>
          </cell>
        </row>
        <row r="4542">
          <cell r="D4542">
            <v>4539</v>
          </cell>
          <cell r="E4542">
            <v>331306006</v>
          </cell>
          <cell r="F4542" t="str">
            <v>经宫腔镜粘连分离术</v>
          </cell>
          <cell r="G4542" t="str">
            <v>不含术中B超监视</v>
          </cell>
          <cell r="H4542" t="str">
            <v>次</v>
          </cell>
          <cell r="I4542" t="str">
            <v>次</v>
          </cell>
          <cell r="J4542">
            <v>654</v>
          </cell>
          <cell r="K4542">
            <v>587.3</v>
          </cell>
        </row>
        <row r="4543">
          <cell r="D4543">
            <v>4540</v>
          </cell>
          <cell r="E4543">
            <v>3313060060</v>
          </cell>
          <cell r="F4543" t="str">
            <v>经宫腔镜粘连分离术</v>
          </cell>
          <cell r="G4543" t="str">
            <v>腹腔镜辅助手术</v>
          </cell>
          <cell r="H4543" t="str">
            <v>次</v>
          </cell>
          <cell r="I4543" t="str">
            <v>次</v>
          </cell>
          <cell r="J4543">
            <v>562</v>
          </cell>
          <cell r="K4543">
            <v>562</v>
          </cell>
        </row>
        <row r="4544">
          <cell r="D4544">
            <v>4541</v>
          </cell>
          <cell r="E4544">
            <v>331306007</v>
          </cell>
          <cell r="F4544" t="str">
            <v>经宫腔镜子宫纵膈切除术</v>
          </cell>
          <cell r="G4544" t="str">
            <v>不含术中B超监视</v>
          </cell>
          <cell r="H4544" t="str">
            <v>次</v>
          </cell>
          <cell r="I4544" t="str">
            <v>次</v>
          </cell>
          <cell r="J4544">
            <v>773</v>
          </cell>
          <cell r="K4544">
            <v>621.6</v>
          </cell>
        </row>
        <row r="4545">
          <cell r="D4545">
            <v>4542</v>
          </cell>
          <cell r="E4545">
            <v>3313060070</v>
          </cell>
          <cell r="F4545" t="str">
            <v>经宫腔镜子宫纵膈切除术</v>
          </cell>
          <cell r="G4545" t="str">
            <v>腹腔镜辅助手术,不含术中B超监视</v>
          </cell>
          <cell r="H4545" t="str">
            <v>次</v>
          </cell>
          <cell r="I4545" t="str">
            <v>次</v>
          </cell>
          <cell r="J4545">
            <v>754</v>
          </cell>
          <cell r="K4545">
            <v>606</v>
          </cell>
        </row>
        <row r="4546">
          <cell r="D4546">
            <v>4543</v>
          </cell>
          <cell r="E4546">
            <v>331306008</v>
          </cell>
          <cell r="F4546" t="str">
            <v>经宫腔镜子宫肌瘤切除术</v>
          </cell>
          <cell r="G4546" t="str">
            <v>不含术中B超监视</v>
          </cell>
          <cell r="H4546" t="str">
            <v>次</v>
          </cell>
          <cell r="I4546" t="str">
            <v>次</v>
          </cell>
          <cell r="J4546">
            <v>1241</v>
          </cell>
          <cell r="K4546">
            <v>1010.1</v>
          </cell>
        </row>
        <row r="4547">
          <cell r="D4547">
            <v>4544</v>
          </cell>
          <cell r="E4547">
            <v>3313060080</v>
          </cell>
          <cell r="F4547" t="str">
            <v>经宫腔镜子宫肌瘤切除术</v>
          </cell>
          <cell r="G4547" t="str">
            <v>腹腔镜辅助手术,不含术中B超监视</v>
          </cell>
          <cell r="H4547" t="str">
            <v>次</v>
          </cell>
          <cell r="I4547" t="str">
            <v>次</v>
          </cell>
          <cell r="J4547">
            <v>1425</v>
          </cell>
          <cell r="K4547">
            <v>1165.5</v>
          </cell>
        </row>
        <row r="4548">
          <cell r="D4548">
            <v>4545</v>
          </cell>
          <cell r="E4548">
            <v>331306009</v>
          </cell>
          <cell r="F4548" t="str">
            <v>经宫腔镜子宫内膜剥离术</v>
          </cell>
          <cell r="G4548" t="str">
            <v>不含术中B超监视</v>
          </cell>
          <cell r="H4548" t="str">
            <v>次</v>
          </cell>
          <cell r="I4548" t="str">
            <v>次</v>
          </cell>
          <cell r="J4548">
            <v>1142</v>
          </cell>
          <cell r="K4548">
            <v>932.4</v>
          </cell>
        </row>
        <row r="4549">
          <cell r="D4549">
            <v>4546</v>
          </cell>
          <cell r="E4549">
            <v>3313060090</v>
          </cell>
          <cell r="F4549" t="str">
            <v>经宫腔镜子宫内膜剥离术</v>
          </cell>
          <cell r="G4549" t="str">
            <v>腹腔镜辅助手术,不含术中B超监视</v>
          </cell>
          <cell r="H4549" t="str">
            <v>次</v>
          </cell>
          <cell r="I4549" t="str">
            <v>次</v>
          </cell>
          <cell r="J4549">
            <v>1425</v>
          </cell>
          <cell r="K4549">
            <v>1165.5</v>
          </cell>
        </row>
        <row r="4550">
          <cell r="D4550">
            <v>4547</v>
          </cell>
          <cell r="E4550">
            <v>3314</v>
          </cell>
          <cell r="F4550" t="str">
            <v>14.产科手术与操作</v>
          </cell>
          <cell r="G4550" t="str">
            <v>特殊脐带夹</v>
          </cell>
          <cell r="H4550" t="str">
            <v>特殊脐带夹</v>
          </cell>
        </row>
        <row r="4551">
          <cell r="D4551">
            <v>4548</v>
          </cell>
          <cell r="E4551">
            <v>331400001</v>
          </cell>
          <cell r="F4551" t="str">
            <v>人工破膜术</v>
          </cell>
        </row>
        <row r="4551">
          <cell r="H4551" t="str">
            <v>次</v>
          </cell>
          <cell r="I4551" t="str">
            <v>次</v>
          </cell>
          <cell r="J4551">
            <v>50</v>
          </cell>
          <cell r="K4551">
            <v>50</v>
          </cell>
        </row>
        <row r="4552">
          <cell r="D4552">
            <v>4549</v>
          </cell>
          <cell r="E4552">
            <v>331400002</v>
          </cell>
          <cell r="F4552" t="str">
            <v>单胎顺产接生</v>
          </cell>
          <cell r="G4552" t="str">
            <v>含产程观察、阴道或肛门检查，胎心监测及脐带处理，会阴裂伤修补及侧切。</v>
          </cell>
          <cell r="H4552" t="str">
            <v>次</v>
          </cell>
          <cell r="I4552" t="str">
            <v>次</v>
          </cell>
          <cell r="J4552">
            <v>264</v>
          </cell>
          <cell r="K4552">
            <v>233</v>
          </cell>
        </row>
        <row r="4553">
          <cell r="D4553">
            <v>4550</v>
          </cell>
          <cell r="E4553">
            <v>331400004</v>
          </cell>
          <cell r="F4553" t="str">
            <v>多胎接生</v>
          </cell>
          <cell r="G4553" t="str">
            <v>含产程观察、阴道或肛门检查、胎心监测及脐带处理、会阴裂伤修补及侧切。</v>
          </cell>
          <cell r="H4553" t="str">
            <v>次</v>
          </cell>
          <cell r="I4553" t="str">
            <v>次</v>
          </cell>
          <cell r="J4553">
            <v>704</v>
          </cell>
          <cell r="K4553">
            <v>621.6</v>
          </cell>
        </row>
        <row r="4554">
          <cell r="D4554">
            <v>4551</v>
          </cell>
          <cell r="E4554">
            <v>331400007</v>
          </cell>
          <cell r="F4554" t="str">
            <v>难产接生</v>
          </cell>
          <cell r="G4554" t="str">
            <v>含产程观察、阴道或肛门检查，胎心监测及脐带处理，会阴裂伤修补及侧切，包括臀位接生、臀位牵引、胎头吸引器助产、旋转胎头、产钳助产。</v>
          </cell>
          <cell r="H4554" t="str">
            <v>次</v>
          </cell>
          <cell r="I4554" t="str">
            <v>次</v>
          </cell>
          <cell r="J4554">
            <v>555</v>
          </cell>
          <cell r="K4554">
            <v>555</v>
          </cell>
        </row>
        <row r="4555">
          <cell r="D4555">
            <v>4552</v>
          </cell>
          <cell r="E4555">
            <v>331400003</v>
          </cell>
          <cell r="F4555" t="str">
            <v>双胎接生</v>
          </cell>
          <cell r="G4555" t="str">
            <v>含产程观察、阴道或肛门检查、胎心监测及脐带处理、会阴裂伤修补及侧切。</v>
          </cell>
          <cell r="H4555" t="str">
            <v>次</v>
          </cell>
          <cell r="I4555" t="str">
            <v>次</v>
          </cell>
          <cell r="J4555">
            <v>528</v>
          </cell>
          <cell r="K4555">
            <v>528</v>
          </cell>
        </row>
        <row r="4556">
          <cell r="D4556">
            <v>4553</v>
          </cell>
          <cell r="E4556">
            <v>331400006</v>
          </cell>
          <cell r="F4556" t="str">
            <v>各种死胎分解术</v>
          </cell>
          <cell r="G4556" t="str">
            <v>包括穿颅术、断头术、锁骨切断术、碎胎术、内脏挖出术、头皮牵引术等</v>
          </cell>
          <cell r="H4556" t="str">
            <v>次</v>
          </cell>
          <cell r="I4556" t="str">
            <v>次</v>
          </cell>
          <cell r="J4556">
            <v>599</v>
          </cell>
          <cell r="K4556">
            <v>233</v>
          </cell>
        </row>
        <row r="4557">
          <cell r="D4557">
            <v>4554</v>
          </cell>
          <cell r="E4557">
            <v>331400005</v>
          </cell>
          <cell r="F4557" t="str">
            <v>死胎接生</v>
          </cell>
          <cell r="G4557" t="str">
            <v>含中期引产接生；不含死胎尸体分解及尸体处理。</v>
          </cell>
          <cell r="H4557" t="str">
            <v>次</v>
          </cell>
          <cell r="I4557" t="str">
            <v>次</v>
          </cell>
          <cell r="J4557">
            <v>269</v>
          </cell>
          <cell r="K4557">
            <v>244.2</v>
          </cell>
        </row>
        <row r="4558">
          <cell r="D4558">
            <v>4555</v>
          </cell>
          <cell r="E4558">
            <v>331400008</v>
          </cell>
          <cell r="F4558" t="str">
            <v>外倒转术</v>
          </cell>
          <cell r="G4558" t="str">
            <v>含臀位及横位的外倒转</v>
          </cell>
          <cell r="H4558" t="str">
            <v>次</v>
          </cell>
          <cell r="I4558" t="str">
            <v>次</v>
          </cell>
          <cell r="J4558">
            <v>127</v>
          </cell>
          <cell r="K4558">
            <v>38.9</v>
          </cell>
        </row>
        <row r="4559">
          <cell r="D4559">
            <v>4556</v>
          </cell>
          <cell r="E4559">
            <v>331400009</v>
          </cell>
          <cell r="F4559" t="str">
            <v>内倒转术</v>
          </cell>
        </row>
        <row r="4559">
          <cell r="H4559" t="str">
            <v>次</v>
          </cell>
          <cell r="I4559" t="str">
            <v>次</v>
          </cell>
          <cell r="J4559">
            <v>193</v>
          </cell>
          <cell r="K4559">
            <v>62</v>
          </cell>
        </row>
        <row r="4560">
          <cell r="D4560">
            <v>4557</v>
          </cell>
          <cell r="E4560">
            <v>331400010</v>
          </cell>
          <cell r="F4560" t="str">
            <v>手取胎盘术</v>
          </cell>
        </row>
        <row r="4560">
          <cell r="H4560" t="str">
            <v>次</v>
          </cell>
          <cell r="I4560" t="str">
            <v>次</v>
          </cell>
          <cell r="J4560">
            <v>68</v>
          </cell>
          <cell r="K4560">
            <v>54.1</v>
          </cell>
        </row>
        <row r="4561">
          <cell r="D4561">
            <v>4558</v>
          </cell>
          <cell r="E4561">
            <v>331400011</v>
          </cell>
          <cell r="F4561" t="str">
            <v>脐带还纳术</v>
          </cell>
        </row>
        <row r="4561">
          <cell r="H4561" t="str">
            <v>次</v>
          </cell>
          <cell r="I4561" t="str">
            <v>次</v>
          </cell>
          <cell r="J4561">
            <v>67</v>
          </cell>
          <cell r="K4561">
            <v>37</v>
          </cell>
        </row>
        <row r="4562">
          <cell r="D4562">
            <v>4559</v>
          </cell>
          <cell r="E4562">
            <v>331400012</v>
          </cell>
          <cell r="F4562" t="str">
            <v>剖宫产术</v>
          </cell>
          <cell r="G4562" t="str">
            <v>包括古典式、子宫下段、及腹膜外、剖宫取胎术</v>
          </cell>
          <cell r="H4562" t="str">
            <v>次</v>
          </cell>
          <cell r="I4562" t="str">
            <v>次</v>
          </cell>
          <cell r="J4562">
            <v>601</v>
          </cell>
          <cell r="K4562">
            <v>505</v>
          </cell>
        </row>
        <row r="4563">
          <cell r="D4563">
            <v>4560</v>
          </cell>
          <cell r="E4563">
            <v>331400013</v>
          </cell>
          <cell r="F4563" t="str">
            <v>剖宫产术中子宫全切术</v>
          </cell>
        </row>
        <row r="4563">
          <cell r="H4563" t="str">
            <v>次</v>
          </cell>
          <cell r="I4563" t="str">
            <v>次</v>
          </cell>
          <cell r="J4563">
            <v>1382</v>
          </cell>
          <cell r="K4563">
            <v>699.3</v>
          </cell>
        </row>
        <row r="4564">
          <cell r="D4564">
            <v>4561</v>
          </cell>
          <cell r="E4564">
            <v>331400014</v>
          </cell>
          <cell r="F4564" t="str">
            <v>剖宫产术中子宫次全切术</v>
          </cell>
        </row>
        <row r="4564">
          <cell r="H4564" t="str">
            <v>次</v>
          </cell>
          <cell r="I4564" t="str">
            <v>次</v>
          </cell>
          <cell r="J4564">
            <v>1312</v>
          </cell>
          <cell r="K4564">
            <v>582.8</v>
          </cell>
        </row>
        <row r="4565">
          <cell r="D4565">
            <v>4562</v>
          </cell>
          <cell r="E4565">
            <v>331400015</v>
          </cell>
          <cell r="F4565" t="str">
            <v>二次剖宫产术</v>
          </cell>
          <cell r="G4565" t="str">
            <v>含腹部疤痕剔除术、多次剖宫产</v>
          </cell>
          <cell r="H4565" t="str">
            <v>次</v>
          </cell>
          <cell r="I4565" t="str">
            <v>次</v>
          </cell>
          <cell r="J4565">
            <v>836</v>
          </cell>
          <cell r="K4565">
            <v>836</v>
          </cell>
        </row>
        <row r="4566">
          <cell r="D4566">
            <v>4563</v>
          </cell>
          <cell r="E4566">
            <v>331400016</v>
          </cell>
          <cell r="F4566" t="str">
            <v>腹腔妊娠取胎术</v>
          </cell>
        </row>
        <row r="4566">
          <cell r="H4566" t="str">
            <v>次</v>
          </cell>
          <cell r="I4566" t="str">
            <v>次</v>
          </cell>
          <cell r="J4566">
            <v>946</v>
          </cell>
          <cell r="K4566">
            <v>582.8</v>
          </cell>
        </row>
        <row r="4567">
          <cell r="D4567">
            <v>4564</v>
          </cell>
          <cell r="E4567">
            <v>331400018</v>
          </cell>
          <cell r="F4567" t="str">
            <v>子宫颈裂伤修补术</v>
          </cell>
          <cell r="G4567" t="str">
            <v>指产时宫颈裂伤</v>
          </cell>
          <cell r="H4567" t="str">
            <v>次</v>
          </cell>
          <cell r="I4567" t="str">
            <v>次</v>
          </cell>
          <cell r="J4567">
            <v>159</v>
          </cell>
          <cell r="K4567">
            <v>159</v>
          </cell>
        </row>
        <row r="4568">
          <cell r="D4568">
            <v>4565</v>
          </cell>
          <cell r="E4568">
            <v>331400019</v>
          </cell>
          <cell r="F4568" t="str">
            <v>子宫颈管环扎术(Mc-Donald)</v>
          </cell>
          <cell r="G4568" t="str">
            <v>指孕期手术</v>
          </cell>
          <cell r="H4568" t="str">
            <v>次</v>
          </cell>
          <cell r="I4568" t="str">
            <v>次</v>
          </cell>
          <cell r="J4568">
            <v>230</v>
          </cell>
          <cell r="K4568">
            <v>230</v>
          </cell>
        </row>
        <row r="4569">
          <cell r="D4569">
            <v>4566</v>
          </cell>
          <cell r="E4569" t="str">
            <v>s331400001</v>
          </cell>
          <cell r="F4569" t="str">
            <v>多胎剖宫产术</v>
          </cell>
          <cell r="G4569" t="str">
            <v>指两胎及两胎以上的剖宫产术</v>
          </cell>
          <cell r="H4569" t="str">
            <v>次</v>
          </cell>
          <cell r="I4569" t="str">
            <v>次</v>
          </cell>
          <cell r="J4569">
            <v>978</v>
          </cell>
          <cell r="K4569">
            <v>927.4</v>
          </cell>
        </row>
        <row r="4570">
          <cell r="D4570">
            <v>4567</v>
          </cell>
          <cell r="E4570">
            <v>3315</v>
          </cell>
          <cell r="F4570" t="str">
            <v>15.肌肉骨骼系统手术</v>
          </cell>
          <cell r="G4570" t="str">
            <v>不含C型臂和一般X光透视</v>
          </cell>
          <cell r="H4570" t="str">
            <v>内、外固定的材料</v>
          </cell>
        </row>
        <row r="4571">
          <cell r="D4571">
            <v>4568</v>
          </cell>
          <cell r="E4571">
            <v>331501</v>
          </cell>
          <cell r="F4571" t="str">
            <v>脊柱骨关节手术</v>
          </cell>
        </row>
        <row r="4572">
          <cell r="D4572">
            <v>4569</v>
          </cell>
          <cell r="E4572">
            <v>331501001</v>
          </cell>
          <cell r="F4572" t="str">
            <v>经口咽部环枢椎肿瘤切除术</v>
          </cell>
          <cell r="G4572" t="str">
            <v>不含植骨</v>
          </cell>
          <cell r="H4572" t="str">
            <v>次</v>
          </cell>
          <cell r="I4572" t="str">
            <v>次</v>
          </cell>
          <cell r="J4572">
            <v>2601</v>
          </cell>
          <cell r="K4572">
            <v>1742.7</v>
          </cell>
        </row>
        <row r="4573">
          <cell r="D4573">
            <v>4570</v>
          </cell>
          <cell r="E4573">
            <v>331501002</v>
          </cell>
          <cell r="F4573" t="str">
            <v>颈3—7椎体肿瘤切除术(前入路)</v>
          </cell>
          <cell r="G4573" t="str">
            <v>不含植骨</v>
          </cell>
          <cell r="H4573" t="str">
            <v>次</v>
          </cell>
          <cell r="I4573" t="str">
            <v>次</v>
          </cell>
          <cell r="J4573">
            <v>2272</v>
          </cell>
          <cell r="K4573">
            <v>1309.8</v>
          </cell>
        </row>
        <row r="4574">
          <cell r="D4574">
            <v>4571</v>
          </cell>
          <cell r="E4574">
            <v>331501003</v>
          </cell>
          <cell r="F4574" t="str">
            <v>颈1—7椎板肿瘤切除术(后入路)</v>
          </cell>
          <cell r="G4574" t="str">
            <v>不含植骨</v>
          </cell>
          <cell r="H4574" t="str">
            <v>次</v>
          </cell>
          <cell r="I4574" t="str">
            <v>次</v>
          </cell>
          <cell r="J4574">
            <v>2046</v>
          </cell>
          <cell r="K4574">
            <v>1121</v>
          </cell>
        </row>
        <row r="4575">
          <cell r="D4575">
            <v>4572</v>
          </cell>
          <cell r="E4575">
            <v>331501004</v>
          </cell>
          <cell r="F4575" t="str">
            <v>胸椎肿瘤切除术</v>
          </cell>
          <cell r="G4575" t="str">
            <v>不含植骨</v>
          </cell>
          <cell r="H4575" t="str">
            <v>人工椎体</v>
          </cell>
          <cell r="I4575" t="str">
            <v>次</v>
          </cell>
          <cell r="J4575">
            <v>2344</v>
          </cell>
          <cell r="K4575">
            <v>1487</v>
          </cell>
        </row>
        <row r="4576">
          <cell r="D4576">
            <v>4573</v>
          </cell>
          <cell r="E4576">
            <v>331501005</v>
          </cell>
          <cell r="F4576" t="str">
            <v>胸椎椎板肿瘤，附件肿瘤切除术</v>
          </cell>
          <cell r="G4576" t="str">
            <v>不含植骨</v>
          </cell>
          <cell r="H4576" t="str">
            <v>次</v>
          </cell>
          <cell r="I4576" t="str">
            <v>次</v>
          </cell>
          <cell r="J4576">
            <v>2411</v>
          </cell>
          <cell r="K4576">
            <v>1365.3</v>
          </cell>
        </row>
        <row r="4577">
          <cell r="D4577">
            <v>4574</v>
          </cell>
          <cell r="E4577">
            <v>331501006</v>
          </cell>
          <cell r="F4577" t="str">
            <v>前路腰椎肿瘤切除术</v>
          </cell>
          <cell r="G4577" t="str">
            <v>不含植骨</v>
          </cell>
          <cell r="H4577" t="str">
            <v>次</v>
          </cell>
          <cell r="I4577" t="str">
            <v>次</v>
          </cell>
          <cell r="J4577">
            <v>2168</v>
          </cell>
          <cell r="K4577">
            <v>932</v>
          </cell>
        </row>
        <row r="4578">
          <cell r="D4578">
            <v>4575</v>
          </cell>
          <cell r="E4578">
            <v>331501007</v>
          </cell>
          <cell r="F4578" t="str">
            <v>后路腰椎板及附件肿瘤切除术</v>
          </cell>
          <cell r="G4578" t="str">
            <v>不含植骨</v>
          </cell>
          <cell r="H4578" t="str">
            <v>次</v>
          </cell>
          <cell r="I4578" t="str">
            <v>次</v>
          </cell>
          <cell r="J4578">
            <v>1928</v>
          </cell>
          <cell r="K4578">
            <v>865.8</v>
          </cell>
        </row>
        <row r="4579">
          <cell r="D4579">
            <v>4576</v>
          </cell>
          <cell r="E4579">
            <v>331501008</v>
          </cell>
          <cell r="F4579" t="str">
            <v>经腹膜后胸膜外胸腰段椎体肿瘤切除术(胸11-腰2)</v>
          </cell>
          <cell r="G4579" t="str">
            <v>不含植骨</v>
          </cell>
          <cell r="H4579" t="str">
            <v>次</v>
          </cell>
          <cell r="I4579" t="str">
            <v>次</v>
          </cell>
          <cell r="J4579">
            <v>2365</v>
          </cell>
          <cell r="K4579">
            <v>1365</v>
          </cell>
        </row>
        <row r="4580">
          <cell r="D4580">
            <v>4577</v>
          </cell>
          <cell r="E4580">
            <v>331501009</v>
          </cell>
          <cell r="F4580" t="str">
            <v>经腹膜后腰2-4椎体肿瘤切除术</v>
          </cell>
          <cell r="G4580" t="str">
            <v>不含植骨</v>
          </cell>
          <cell r="H4580" t="str">
            <v>次</v>
          </cell>
          <cell r="I4580" t="str">
            <v>次</v>
          </cell>
          <cell r="J4580">
            <v>2066</v>
          </cell>
          <cell r="K4580">
            <v>999</v>
          </cell>
        </row>
        <row r="4581">
          <cell r="D4581">
            <v>4578</v>
          </cell>
          <cell r="E4581">
            <v>331501010</v>
          </cell>
          <cell r="F4581" t="str">
            <v>经腹腰5—骶1椎体肿瘤切除术</v>
          </cell>
          <cell r="G4581" t="str">
            <v>不含植骨</v>
          </cell>
          <cell r="H4581" t="str">
            <v>次</v>
          </cell>
          <cell r="I4581" t="str">
            <v>次</v>
          </cell>
          <cell r="J4581">
            <v>2570</v>
          </cell>
          <cell r="K4581">
            <v>932</v>
          </cell>
        </row>
        <row r="4582">
          <cell r="D4582">
            <v>4579</v>
          </cell>
          <cell r="E4582">
            <v>331501011</v>
          </cell>
          <cell r="F4582" t="str">
            <v>骶骨肿瘤骶骨部分切除术</v>
          </cell>
        </row>
        <row r="4582">
          <cell r="H4582" t="str">
            <v>次</v>
          </cell>
          <cell r="I4582" t="str">
            <v>次</v>
          </cell>
          <cell r="J4582">
            <v>2450</v>
          </cell>
          <cell r="K4582">
            <v>1365</v>
          </cell>
        </row>
        <row r="4583">
          <cell r="D4583">
            <v>4580</v>
          </cell>
          <cell r="E4583">
            <v>331501012</v>
          </cell>
          <cell r="F4583" t="str">
            <v>骶骨肿瘤骶骨次全切除术</v>
          </cell>
        </row>
        <row r="4583">
          <cell r="H4583" t="str">
            <v>次</v>
          </cell>
          <cell r="I4583" t="str">
            <v>次</v>
          </cell>
          <cell r="J4583">
            <v>2421</v>
          </cell>
          <cell r="K4583">
            <v>1487</v>
          </cell>
        </row>
        <row r="4584">
          <cell r="D4584">
            <v>4581</v>
          </cell>
          <cell r="E4584">
            <v>331501013</v>
          </cell>
          <cell r="F4584" t="str">
            <v>骶骨肿瘤骶骨全切除及骶骨重建术</v>
          </cell>
        </row>
        <row r="4584">
          <cell r="H4584" t="str">
            <v>次</v>
          </cell>
          <cell r="I4584" t="str">
            <v>次</v>
          </cell>
          <cell r="J4584">
            <v>3483</v>
          </cell>
          <cell r="K4584">
            <v>1812</v>
          </cell>
        </row>
        <row r="4585">
          <cell r="D4585">
            <v>4582</v>
          </cell>
          <cell r="E4585">
            <v>331501014</v>
          </cell>
          <cell r="F4585" t="str">
            <v>腰骶髂连接部肿瘤切除术</v>
          </cell>
        </row>
        <row r="4585">
          <cell r="H4585" t="str">
            <v>次</v>
          </cell>
          <cell r="I4585" t="str">
            <v>次</v>
          </cell>
          <cell r="J4585">
            <v>2328</v>
          </cell>
          <cell r="K4585">
            <v>1365.3</v>
          </cell>
        </row>
        <row r="4586">
          <cell r="D4586">
            <v>4583</v>
          </cell>
          <cell r="E4586">
            <v>331501015</v>
          </cell>
          <cell r="F4586" t="str">
            <v>半骨盆切除术</v>
          </cell>
        </row>
        <row r="4586">
          <cell r="H4586" t="str">
            <v>次</v>
          </cell>
          <cell r="I4586" t="str">
            <v>次</v>
          </cell>
          <cell r="J4586">
            <v>2605</v>
          </cell>
          <cell r="K4586">
            <v>1365</v>
          </cell>
        </row>
        <row r="4587">
          <cell r="D4587">
            <v>4584</v>
          </cell>
          <cell r="E4587">
            <v>331501016</v>
          </cell>
          <cell r="F4587" t="str">
            <v>半骨盆切除人工半骨盆置换术</v>
          </cell>
          <cell r="G4587" t="str">
            <v>不含回输血和脉冲器的使用</v>
          </cell>
          <cell r="H4587" t="str">
            <v>人工半骨盆、骨水泥及配套设备</v>
          </cell>
          <cell r="I4587" t="str">
            <v>次</v>
          </cell>
          <cell r="J4587">
            <v>2978</v>
          </cell>
          <cell r="K4587">
            <v>1620.6</v>
          </cell>
        </row>
        <row r="4588">
          <cell r="D4588">
            <v>4585</v>
          </cell>
          <cell r="E4588">
            <v>331501017</v>
          </cell>
          <cell r="F4588" t="str">
            <v>髂窝脓肿切开引流术</v>
          </cell>
        </row>
        <row r="4588">
          <cell r="H4588" t="str">
            <v>次</v>
          </cell>
          <cell r="I4588" t="str">
            <v>次</v>
          </cell>
          <cell r="J4588">
            <v>774</v>
          </cell>
          <cell r="K4588">
            <v>435</v>
          </cell>
        </row>
        <row r="4589">
          <cell r="D4589">
            <v>4586</v>
          </cell>
          <cell r="E4589">
            <v>331501018</v>
          </cell>
          <cell r="F4589" t="str">
            <v>髂腰肌脓肿切开引流术</v>
          </cell>
        </row>
        <row r="4589">
          <cell r="H4589" t="str">
            <v>次</v>
          </cell>
          <cell r="I4589" t="str">
            <v>次</v>
          </cell>
          <cell r="J4589">
            <v>798</v>
          </cell>
          <cell r="K4589">
            <v>559</v>
          </cell>
        </row>
        <row r="4590">
          <cell r="D4590">
            <v>4587</v>
          </cell>
          <cell r="E4590">
            <v>331501019</v>
          </cell>
          <cell r="F4590" t="str">
            <v>颈椎间盘切除术</v>
          </cell>
        </row>
        <row r="4590">
          <cell r="H4590" t="str">
            <v>次</v>
          </cell>
          <cell r="I4590" t="str">
            <v>次</v>
          </cell>
          <cell r="J4590">
            <v>1683</v>
          </cell>
          <cell r="K4590">
            <v>1468.3</v>
          </cell>
        </row>
        <row r="4591">
          <cell r="D4591">
            <v>4588</v>
          </cell>
          <cell r="E4591">
            <v>331501020</v>
          </cell>
          <cell r="F4591" t="str">
            <v>颈椎间盘切除，椎间植骨融合术</v>
          </cell>
        </row>
        <row r="4591">
          <cell r="H4591" t="str">
            <v>每节间盘</v>
          </cell>
          <cell r="I4591" t="str">
            <v>每节间盘</v>
          </cell>
          <cell r="J4591">
            <v>1959</v>
          </cell>
          <cell r="K4591">
            <v>1638.3</v>
          </cell>
        </row>
        <row r="4592">
          <cell r="D4592">
            <v>4589</v>
          </cell>
          <cell r="E4592">
            <v>331501021</v>
          </cell>
          <cell r="F4592" t="str">
            <v>颈椎体次全切除，植骨融合术</v>
          </cell>
        </row>
        <row r="4592">
          <cell r="H4592" t="str">
            <v>每节椎骨</v>
          </cell>
          <cell r="I4592" t="str">
            <v>每节椎骨</v>
          </cell>
          <cell r="J4592">
            <v>1704</v>
          </cell>
          <cell r="K4592">
            <v>1431.9</v>
          </cell>
        </row>
        <row r="4593">
          <cell r="D4593">
            <v>4590</v>
          </cell>
          <cell r="E4593">
            <v>331501022</v>
          </cell>
          <cell r="F4593" t="str">
            <v>颈椎钩椎关节切除术</v>
          </cell>
          <cell r="G4593" t="str">
            <v>不含植骨</v>
          </cell>
          <cell r="H4593" t="str">
            <v>每节椎骨</v>
          </cell>
          <cell r="I4593" t="str">
            <v>每节椎骨</v>
          </cell>
          <cell r="J4593">
            <v>2346</v>
          </cell>
          <cell r="K4593">
            <v>1487</v>
          </cell>
        </row>
        <row r="4594">
          <cell r="D4594">
            <v>4591</v>
          </cell>
          <cell r="E4594">
            <v>331501023</v>
          </cell>
          <cell r="F4594" t="str">
            <v>颈椎侧方入路枢椎齿突切除术</v>
          </cell>
        </row>
        <row r="4594">
          <cell r="H4594" t="str">
            <v>次</v>
          </cell>
          <cell r="I4594" t="str">
            <v>次</v>
          </cell>
          <cell r="J4594">
            <v>2533</v>
          </cell>
          <cell r="K4594">
            <v>1082</v>
          </cell>
        </row>
        <row r="4595">
          <cell r="D4595">
            <v>4592</v>
          </cell>
          <cell r="E4595">
            <v>331501024</v>
          </cell>
          <cell r="F4595" t="str">
            <v>后入路环枢椎植骨融合术</v>
          </cell>
          <cell r="G4595" t="str">
            <v>不含植骨</v>
          </cell>
          <cell r="H4595" t="str">
            <v>次</v>
          </cell>
          <cell r="I4595" t="str">
            <v>次</v>
          </cell>
          <cell r="J4595">
            <v>2207</v>
          </cell>
          <cell r="K4595">
            <v>2071.1</v>
          </cell>
        </row>
        <row r="4596">
          <cell r="D4596">
            <v>4593</v>
          </cell>
          <cell r="E4596">
            <v>331501025</v>
          </cell>
          <cell r="F4596" t="str">
            <v>后入路环枢减压植骨融合固定术</v>
          </cell>
          <cell r="G4596" t="str">
            <v>包括环椎后弓切除减压，枢椎板切除减压植骨固定</v>
          </cell>
          <cell r="H4596" t="str">
            <v>次</v>
          </cell>
          <cell r="I4596" t="str">
            <v>次</v>
          </cell>
          <cell r="J4596">
            <v>2506</v>
          </cell>
          <cell r="K4596">
            <v>2071.1</v>
          </cell>
        </row>
        <row r="4597">
          <cell r="D4597">
            <v>4594</v>
          </cell>
          <cell r="E4597">
            <v>331501026</v>
          </cell>
          <cell r="F4597" t="str">
            <v>后入路枢环枕融合植骨固定术</v>
          </cell>
          <cell r="G4597" t="str">
            <v>不含枕骨大孔扩大及环椎后弓减压</v>
          </cell>
          <cell r="H4597" t="str">
            <v>次</v>
          </cell>
          <cell r="I4597" t="str">
            <v>次</v>
          </cell>
          <cell r="J4597">
            <v>2377</v>
          </cell>
          <cell r="K4597">
            <v>1554</v>
          </cell>
        </row>
        <row r="4598">
          <cell r="D4598">
            <v>4595</v>
          </cell>
          <cell r="E4598">
            <v>331501027</v>
          </cell>
          <cell r="F4598" t="str">
            <v>环枢椎侧块螺钉内固定术</v>
          </cell>
          <cell r="G4598" t="str">
            <v>包括前路或后路</v>
          </cell>
          <cell r="H4598" t="str">
            <v>次</v>
          </cell>
          <cell r="I4598" t="str">
            <v>次</v>
          </cell>
          <cell r="J4598">
            <v>2526</v>
          </cell>
          <cell r="K4598">
            <v>1082</v>
          </cell>
        </row>
        <row r="4599">
          <cell r="D4599">
            <v>4596</v>
          </cell>
          <cell r="E4599">
            <v>331501028</v>
          </cell>
          <cell r="F4599" t="str">
            <v>颈椎骨折脱位手术复位植骨融合内固定术</v>
          </cell>
        </row>
        <row r="4599">
          <cell r="H4599" t="str">
            <v>每节椎骨</v>
          </cell>
          <cell r="I4599" t="str">
            <v>每节椎骨</v>
          </cell>
          <cell r="J4599">
            <v>2095</v>
          </cell>
          <cell r="K4599">
            <v>1731.1</v>
          </cell>
        </row>
        <row r="4600">
          <cell r="D4600">
            <v>4597</v>
          </cell>
          <cell r="E4600">
            <v>331501029</v>
          </cell>
          <cell r="F4600" t="str">
            <v>胸椎融合术</v>
          </cell>
          <cell r="G4600" t="str">
            <v>含前入路开胸，植骨</v>
          </cell>
          <cell r="H4600" t="str">
            <v>每节椎骨</v>
          </cell>
          <cell r="I4600" t="str">
            <v>每节椎骨</v>
          </cell>
          <cell r="J4600">
            <v>2215</v>
          </cell>
          <cell r="K4600">
            <v>1365</v>
          </cell>
        </row>
        <row r="4601">
          <cell r="D4601">
            <v>4598</v>
          </cell>
          <cell r="E4601">
            <v>331501030</v>
          </cell>
          <cell r="F4601" t="str">
            <v>胸椎腰椎前路内固定术</v>
          </cell>
          <cell r="G4601" t="str">
            <v>含脊髓神经根松解、间盘摘除、钩椎关节切除、脊髓探查、骨折切开复位</v>
          </cell>
          <cell r="H4601" t="str">
            <v>次</v>
          </cell>
          <cell r="I4601" t="str">
            <v>次</v>
          </cell>
        </row>
        <row r="4602">
          <cell r="D4602">
            <v>4599</v>
          </cell>
          <cell r="E4602">
            <v>3315010301</v>
          </cell>
          <cell r="F4602" t="str">
            <v>胸椎前路内固定术</v>
          </cell>
          <cell r="G4602" t="str">
            <v>含脊髓神经根松解、间盘摘除、钩椎关节切除、脊髓探查、骨折切开复位</v>
          </cell>
          <cell r="H4602" t="str">
            <v>次</v>
          </cell>
          <cell r="I4602" t="str">
            <v>次</v>
          </cell>
          <cell r="J4602">
            <v>2688</v>
          </cell>
          <cell r="K4602">
            <v>1443</v>
          </cell>
        </row>
        <row r="4603">
          <cell r="D4603">
            <v>4600</v>
          </cell>
          <cell r="E4603">
            <v>3315010302</v>
          </cell>
          <cell r="F4603" t="str">
            <v>腰椎前路内固定术</v>
          </cell>
          <cell r="G4603" t="str">
            <v>含脊髓神经根松解、间盘摘除、钩椎关节切除、脊髓探查、骨折切开复位</v>
          </cell>
          <cell r="H4603" t="str">
            <v>次</v>
          </cell>
          <cell r="I4603" t="str">
            <v>次</v>
          </cell>
          <cell r="J4603">
            <v>1914</v>
          </cell>
          <cell r="K4603">
            <v>1082</v>
          </cell>
        </row>
        <row r="4604">
          <cell r="D4604">
            <v>4601</v>
          </cell>
          <cell r="E4604">
            <v>331501031</v>
          </cell>
          <cell r="F4604" t="str">
            <v>胸椎横突、椎板植骨融合术</v>
          </cell>
          <cell r="G4604" t="str">
            <v>不含椎板切除减压</v>
          </cell>
          <cell r="H4604" t="str">
            <v>次</v>
          </cell>
          <cell r="I4604" t="str">
            <v>次</v>
          </cell>
          <cell r="J4604">
            <v>1332</v>
          </cell>
          <cell r="K4604">
            <v>1121.1</v>
          </cell>
        </row>
        <row r="4605">
          <cell r="D4605">
            <v>4602</v>
          </cell>
          <cell r="E4605">
            <v>331501032</v>
          </cell>
          <cell r="F4605" t="str">
            <v>胸腰椎骨折切开复位内固定术</v>
          </cell>
          <cell r="G4605" t="str">
            <v>后方入路切口</v>
          </cell>
          <cell r="H4605" t="str">
            <v>每节椎骨</v>
          </cell>
          <cell r="I4605" t="str">
            <v>每节椎骨</v>
          </cell>
          <cell r="J4605">
            <v>2184</v>
          </cell>
          <cell r="K4605">
            <v>1638.3</v>
          </cell>
        </row>
        <row r="4606">
          <cell r="D4606">
            <v>4603</v>
          </cell>
          <cell r="E4606">
            <v>331501033</v>
          </cell>
          <cell r="F4606" t="str">
            <v>经胸腹联合切口胸椎间盘切除术</v>
          </cell>
        </row>
        <row r="4606">
          <cell r="H4606" t="str">
            <v>每节间盘</v>
          </cell>
          <cell r="I4606" t="str">
            <v>每节间盘</v>
          </cell>
          <cell r="J4606">
            <v>1945</v>
          </cell>
          <cell r="K4606">
            <v>1243</v>
          </cell>
        </row>
        <row r="4607">
          <cell r="D4607">
            <v>4604</v>
          </cell>
          <cell r="E4607">
            <v>331501034</v>
          </cell>
          <cell r="F4607" t="str">
            <v>腰椎间盘极外侧突出摘除术</v>
          </cell>
          <cell r="G4607" t="str">
            <v>不含一般的腰间盘突出</v>
          </cell>
          <cell r="H4607" t="str">
            <v>次</v>
          </cell>
          <cell r="I4607" t="str">
            <v>次</v>
          </cell>
          <cell r="J4607">
            <v>1474</v>
          </cell>
          <cell r="K4607">
            <v>1054.5</v>
          </cell>
        </row>
        <row r="4608">
          <cell r="D4608">
            <v>4605</v>
          </cell>
          <cell r="E4608">
            <v>331501035</v>
          </cell>
          <cell r="F4608" t="str">
            <v>经皮椎间盘吸引术</v>
          </cell>
        </row>
        <row r="4608">
          <cell r="H4608" t="str">
            <v>次</v>
          </cell>
          <cell r="I4608" t="str">
            <v>次</v>
          </cell>
          <cell r="J4608">
            <v>1262</v>
          </cell>
          <cell r="K4608">
            <v>1054.5</v>
          </cell>
        </row>
        <row r="4609">
          <cell r="D4609">
            <v>4606</v>
          </cell>
          <cell r="E4609">
            <v>331501036</v>
          </cell>
          <cell r="F4609" t="str">
            <v>椎管扩大减压术</v>
          </cell>
          <cell r="G4609" t="str">
            <v>含全椎板切除；包括多节段椎管狭窄减压</v>
          </cell>
          <cell r="H4609" t="str">
            <v>每节椎板</v>
          </cell>
          <cell r="I4609" t="str">
            <v>每节椎板</v>
          </cell>
          <cell r="J4609">
            <v>1327</v>
          </cell>
          <cell r="K4609">
            <v>1121</v>
          </cell>
        </row>
        <row r="4610">
          <cell r="D4610">
            <v>4607</v>
          </cell>
          <cell r="E4610">
            <v>331501037</v>
          </cell>
          <cell r="F4610" t="str">
            <v>椎管扩大成形术</v>
          </cell>
        </row>
        <row r="4610">
          <cell r="H4610" t="str">
            <v>每节椎板</v>
          </cell>
          <cell r="I4610" t="str">
            <v>每节椎板</v>
          </cell>
          <cell r="J4610">
            <v>1479</v>
          </cell>
          <cell r="K4610">
            <v>1243</v>
          </cell>
        </row>
        <row r="4611">
          <cell r="D4611">
            <v>4608</v>
          </cell>
          <cell r="E4611">
            <v>331501038</v>
          </cell>
          <cell r="F4611" t="str">
            <v>腰椎间盘突出摘除术</v>
          </cell>
          <cell r="G4611" t="str">
            <v>含椎板开窗间盘切除；不含极外侧突出</v>
          </cell>
          <cell r="H4611" t="str">
            <v>每节间盘</v>
          </cell>
          <cell r="I4611" t="str">
            <v>每节间盘</v>
          </cell>
          <cell r="J4611">
            <v>1262</v>
          </cell>
          <cell r="K4611">
            <v>1054.5</v>
          </cell>
        </row>
        <row r="4612">
          <cell r="D4612">
            <v>4609</v>
          </cell>
          <cell r="E4612">
            <v>331501039</v>
          </cell>
          <cell r="F4612" t="str">
            <v>经皮激光腰椎间盘摘除术</v>
          </cell>
        </row>
        <row r="4612">
          <cell r="H4612" t="str">
            <v>次</v>
          </cell>
          <cell r="I4612" t="str">
            <v>次</v>
          </cell>
          <cell r="J4612">
            <v>1556</v>
          </cell>
          <cell r="K4612">
            <v>1309.8</v>
          </cell>
        </row>
        <row r="4613">
          <cell r="D4613">
            <v>4610</v>
          </cell>
          <cell r="E4613">
            <v>331501040</v>
          </cell>
          <cell r="F4613" t="str">
            <v>后路腰椎间盘镜椎间盘髓核摘除术（MED）</v>
          </cell>
        </row>
        <row r="4613">
          <cell r="H4613" t="str">
            <v>每间盘</v>
          </cell>
          <cell r="I4613" t="str">
            <v>每间盘</v>
          </cell>
          <cell r="J4613">
            <v>1925</v>
          </cell>
          <cell r="K4613">
            <v>1406.5</v>
          </cell>
        </row>
        <row r="4614">
          <cell r="D4614">
            <v>4611</v>
          </cell>
          <cell r="E4614">
            <v>331501041</v>
          </cell>
          <cell r="F4614" t="str">
            <v>腰椎滑脱不稳植骨融合术</v>
          </cell>
          <cell r="G4614" t="str">
            <v>含前入路经腹、植骨融合</v>
          </cell>
          <cell r="H4614" t="str">
            <v>次</v>
          </cell>
          <cell r="I4614" t="str">
            <v>次</v>
          </cell>
          <cell r="J4614">
            <v>2164</v>
          </cell>
          <cell r="K4614">
            <v>1176.6</v>
          </cell>
        </row>
        <row r="4615">
          <cell r="D4615">
            <v>4612</v>
          </cell>
          <cell r="E4615">
            <v>331501042</v>
          </cell>
          <cell r="F4615" t="str">
            <v>腰椎滑脱椎弓根螺钉固定植骨融合术</v>
          </cell>
          <cell r="G4615" t="str">
            <v>包括脊柱滑脱复位内固定</v>
          </cell>
          <cell r="H4615" t="str">
            <v>次</v>
          </cell>
          <cell r="I4615" t="str">
            <v>次</v>
          </cell>
          <cell r="J4615">
            <v>2279</v>
          </cell>
          <cell r="K4615">
            <v>1731.1</v>
          </cell>
        </row>
        <row r="4616">
          <cell r="D4616">
            <v>4613</v>
          </cell>
          <cell r="E4616">
            <v>331501043</v>
          </cell>
          <cell r="F4616" t="str">
            <v>腰椎横突间融合术</v>
          </cell>
        </row>
        <row r="4616">
          <cell r="H4616" t="str">
            <v>次</v>
          </cell>
          <cell r="I4616" t="str">
            <v>次</v>
          </cell>
          <cell r="J4616">
            <v>1386</v>
          </cell>
          <cell r="K4616">
            <v>932</v>
          </cell>
        </row>
        <row r="4617">
          <cell r="D4617">
            <v>4614</v>
          </cell>
          <cell r="E4617">
            <v>331501044</v>
          </cell>
          <cell r="F4617" t="str">
            <v>腰椎骶化横突切除术</v>
          </cell>
          <cell r="G4617" t="str">
            <v>包括浮棘、钩棘切除</v>
          </cell>
          <cell r="H4617" t="str">
            <v>次</v>
          </cell>
          <cell r="I4617" t="str">
            <v>次</v>
          </cell>
          <cell r="J4617">
            <v>1329</v>
          </cell>
          <cell r="K4617">
            <v>865.8</v>
          </cell>
        </row>
        <row r="4618">
          <cell r="D4618">
            <v>4615</v>
          </cell>
          <cell r="E4618">
            <v>331501045</v>
          </cell>
          <cell r="F4618" t="str">
            <v>骨盆骨折髂内动脉结扎术</v>
          </cell>
        </row>
        <row r="4618">
          <cell r="H4618" t="str">
            <v>次</v>
          </cell>
          <cell r="I4618" t="str">
            <v>次</v>
          </cell>
          <cell r="J4618">
            <v>1228</v>
          </cell>
          <cell r="K4618">
            <v>745.9</v>
          </cell>
        </row>
        <row r="4619">
          <cell r="D4619">
            <v>4616</v>
          </cell>
          <cell r="E4619">
            <v>331501046</v>
          </cell>
          <cell r="F4619" t="str">
            <v>骨盆骨折切开复位内固定术</v>
          </cell>
        </row>
        <row r="4619">
          <cell r="H4619" t="str">
            <v>次</v>
          </cell>
          <cell r="I4619" t="str">
            <v>次</v>
          </cell>
          <cell r="J4619">
            <v>2322</v>
          </cell>
          <cell r="K4619">
            <v>1901.1</v>
          </cell>
        </row>
        <row r="4620">
          <cell r="D4620">
            <v>4617</v>
          </cell>
          <cell r="E4620">
            <v>331501047</v>
          </cell>
          <cell r="F4620" t="str">
            <v>强直性脊柱炎多椎截骨矫正术</v>
          </cell>
          <cell r="G4620" t="str">
            <v>含植骨融合；包括后方入路、截骨矫形，先天性脊柱畸形、截骨矫正术，创伤性脊柱畸形、截骨矫正术，TB性脊柱畸形、截骨矫正术</v>
          </cell>
          <cell r="H4620" t="str">
            <v>次</v>
          </cell>
          <cell r="I4620" t="str">
            <v>次</v>
          </cell>
          <cell r="J4620">
            <v>2362</v>
          </cell>
          <cell r="K4620">
            <v>1365</v>
          </cell>
        </row>
        <row r="4621">
          <cell r="D4621">
            <v>4618</v>
          </cell>
          <cell r="E4621">
            <v>331501048</v>
          </cell>
          <cell r="F4621" t="str">
            <v>脊柱侧弯矫正术(后路)</v>
          </cell>
        </row>
        <row r="4621">
          <cell r="H4621" t="str">
            <v>次</v>
          </cell>
          <cell r="I4621" t="str">
            <v>次</v>
          </cell>
          <cell r="J4621">
            <v>2436</v>
          </cell>
          <cell r="K4621">
            <v>1243</v>
          </cell>
        </row>
        <row r="4622">
          <cell r="D4622">
            <v>4619</v>
          </cell>
          <cell r="E4622">
            <v>331501049</v>
          </cell>
          <cell r="F4622" t="str">
            <v>脊柱前路松解融合术</v>
          </cell>
        </row>
        <row r="4622">
          <cell r="H4622" t="str">
            <v>次</v>
          </cell>
          <cell r="I4622" t="str">
            <v>次</v>
          </cell>
          <cell r="J4622">
            <v>2811</v>
          </cell>
          <cell r="K4622">
            <v>1365</v>
          </cell>
        </row>
        <row r="4623">
          <cell r="D4623">
            <v>4620</v>
          </cell>
          <cell r="E4623">
            <v>331501050</v>
          </cell>
          <cell r="F4623" t="str">
            <v>前路脊柱旋转侧弯矫正术</v>
          </cell>
        </row>
        <row r="4623">
          <cell r="H4623" t="str">
            <v>次</v>
          </cell>
          <cell r="I4623" t="str">
            <v>次</v>
          </cell>
          <cell r="J4623">
            <v>2572</v>
          </cell>
          <cell r="K4623">
            <v>1365</v>
          </cell>
        </row>
        <row r="4624">
          <cell r="D4624">
            <v>4621</v>
          </cell>
          <cell r="E4624">
            <v>331501051</v>
          </cell>
          <cell r="F4624" t="str">
            <v>前路脊柱骨骺阻滞术、后路椎板凸侧融合术</v>
          </cell>
        </row>
        <row r="4624">
          <cell r="H4624" t="str">
            <v>次</v>
          </cell>
          <cell r="I4624" t="str">
            <v>次</v>
          </cell>
          <cell r="J4624">
            <v>2411</v>
          </cell>
          <cell r="K4624">
            <v>1365</v>
          </cell>
        </row>
        <row r="4625">
          <cell r="D4625">
            <v>4622</v>
          </cell>
          <cell r="E4625">
            <v>331501052</v>
          </cell>
          <cell r="F4625" t="str">
            <v>脊柱椎间融合器植入植骨融合术</v>
          </cell>
          <cell r="G4625" t="str">
            <v>含脊髓神经根松解、椎板切除减压、脊髓探查、骨折切开复位</v>
          </cell>
          <cell r="H4625" t="str">
            <v>次</v>
          </cell>
          <cell r="I4625" t="str">
            <v>次</v>
          </cell>
          <cell r="J4625">
            <v>2448</v>
          </cell>
          <cell r="K4625">
            <v>1306</v>
          </cell>
        </row>
        <row r="4626">
          <cell r="D4626">
            <v>4623</v>
          </cell>
          <cell r="E4626">
            <v>331501053</v>
          </cell>
          <cell r="F4626" t="str">
            <v>脊柱半椎体切除术</v>
          </cell>
        </row>
        <row r="4626">
          <cell r="H4626" t="str">
            <v>次</v>
          </cell>
          <cell r="I4626" t="str">
            <v>次</v>
          </cell>
          <cell r="J4626">
            <v>2363</v>
          </cell>
          <cell r="K4626">
            <v>1365</v>
          </cell>
        </row>
        <row r="4627">
          <cell r="D4627">
            <v>4624</v>
          </cell>
          <cell r="E4627">
            <v>331501054</v>
          </cell>
          <cell r="F4627" t="str">
            <v>脊柱内固定物取出术</v>
          </cell>
        </row>
        <row r="4627">
          <cell r="H4627" t="str">
            <v>次</v>
          </cell>
          <cell r="I4627" t="str">
            <v>次</v>
          </cell>
          <cell r="J4627">
            <v>1320</v>
          </cell>
          <cell r="K4627">
            <v>1205.6</v>
          </cell>
        </row>
        <row r="4628">
          <cell r="D4628">
            <v>4625</v>
          </cell>
          <cell r="E4628">
            <v>331501055</v>
          </cell>
          <cell r="F4628" t="str">
            <v>滑板椎弓根钉复位植骨内固定术</v>
          </cell>
        </row>
        <row r="4628">
          <cell r="H4628" t="str">
            <v>次</v>
          </cell>
          <cell r="I4628" t="str">
            <v>次</v>
          </cell>
          <cell r="J4628">
            <v>2062</v>
          </cell>
          <cell r="K4628">
            <v>1638.3</v>
          </cell>
        </row>
        <row r="4629">
          <cell r="D4629">
            <v>4626</v>
          </cell>
          <cell r="E4629">
            <v>331501056</v>
          </cell>
          <cell r="F4629" t="str">
            <v>经皮穿刺颈腰椎间盘切除术</v>
          </cell>
          <cell r="G4629" t="str">
            <v>含造影、超声定位</v>
          </cell>
          <cell r="H4629" t="str">
            <v>每节间盘</v>
          </cell>
          <cell r="I4629" t="str">
            <v>每节间盘</v>
          </cell>
          <cell r="J4629">
            <v>1741</v>
          </cell>
          <cell r="K4629">
            <v>1054.5</v>
          </cell>
        </row>
        <row r="4630">
          <cell r="D4630">
            <v>4627</v>
          </cell>
          <cell r="E4630">
            <v>331501057</v>
          </cell>
          <cell r="F4630" t="str">
            <v>人工椎间盘植入术</v>
          </cell>
          <cell r="G4630" t="str">
            <v>人工间盘</v>
          </cell>
          <cell r="H4630" t="str">
            <v>人工间盘</v>
          </cell>
          <cell r="I4630" t="str">
            <v>次</v>
          </cell>
          <cell r="J4630">
            <v>2304</v>
          </cell>
          <cell r="K4630">
            <v>1309.8</v>
          </cell>
        </row>
        <row r="4631">
          <cell r="D4631">
            <v>4628</v>
          </cell>
          <cell r="E4631">
            <v>331501060</v>
          </cell>
          <cell r="F4631" t="str">
            <v>人工椎体置换术</v>
          </cell>
          <cell r="G4631" t="str">
            <v>包括颈、胸、腰椎体置换</v>
          </cell>
          <cell r="H4631" t="str">
            <v>人工椎体</v>
          </cell>
          <cell r="I4631" t="str">
            <v>次</v>
          </cell>
          <cell r="J4631">
            <v>3226</v>
          </cell>
          <cell r="K4631">
            <v>2220</v>
          </cell>
        </row>
        <row r="4632">
          <cell r="D4632">
            <v>4629</v>
          </cell>
          <cell r="E4632">
            <v>331501061</v>
          </cell>
          <cell r="F4632" t="str">
            <v>嗅鞘细胞移植术</v>
          </cell>
        </row>
        <row r="4632">
          <cell r="H4632" t="str">
            <v>次</v>
          </cell>
          <cell r="I4632" t="str">
            <v>次</v>
          </cell>
          <cell r="J4632">
            <v>9072</v>
          </cell>
          <cell r="K4632">
            <v>9072</v>
          </cell>
        </row>
        <row r="4633">
          <cell r="D4633">
            <v>4630</v>
          </cell>
          <cell r="E4633">
            <v>331501062</v>
          </cell>
          <cell r="F4633" t="str">
            <v>脊柱微创内固定术</v>
          </cell>
          <cell r="G4633" t="str">
            <v>消毒铺巾，影像或导航引导下经皮置入内固定材料，脊柱固定。不含影像引导、术中导航、脊髓监护。</v>
          </cell>
          <cell r="H4633" t="str">
            <v>内固定材料</v>
          </cell>
          <cell r="I4633" t="str">
            <v>每椎间</v>
          </cell>
          <cell r="J4633">
            <v>2565</v>
          </cell>
          <cell r="K4633">
            <v>2565</v>
          </cell>
        </row>
        <row r="4634">
          <cell r="D4634">
            <v>4631</v>
          </cell>
          <cell r="E4634">
            <v>331501063</v>
          </cell>
          <cell r="F4634" t="str">
            <v>脊柱肿瘤微创减压术</v>
          </cell>
          <cell r="G4634" t="str">
            <v>消毒铺巾，影像引导下，建立微创通道，必要时术中导航，行椎板切除、椎体肿瘤切除，显露神经根并保护，椎管减压。必要时脊髓监护，放置引流管引流，逐层关闭切口。不含影像引导、术中导航、脊髓监护。</v>
          </cell>
          <cell r="H4634" t="str">
            <v>每椎体</v>
          </cell>
          <cell r="I4634" t="str">
            <v>每椎体</v>
          </cell>
          <cell r="J4634">
            <v>1900</v>
          </cell>
          <cell r="K4634">
            <v>1900</v>
          </cell>
        </row>
        <row r="4635">
          <cell r="D4635">
            <v>4632</v>
          </cell>
          <cell r="E4635">
            <v>331501064</v>
          </cell>
          <cell r="F4635" t="str">
            <v>脊柱肿瘤全椎体切除重建内固定术</v>
          </cell>
          <cell r="G4635" t="str">
            <v>消毒铺巾，影像引导下，显露肿瘤部位的椎骨附件和肿瘤累及的椎体，分离椎旁组织，截骨，显露神经根，必要时术中导航，保护或结扎神经根，整块切除椎体、附件部分。椎体重建，相邻节段椎体内固定。必要时脊髓监护，放置引流管引流，逐层关闭切口。不含影像引导、术中导航、脊髓监护。</v>
          </cell>
          <cell r="H4635" t="str">
            <v>内固定材料，人工骨，同种异体骨、人工椎体</v>
          </cell>
          <cell r="I4635" t="str">
            <v>每椎体</v>
          </cell>
          <cell r="J4635">
            <v>4080</v>
          </cell>
          <cell r="K4635">
            <v>4080</v>
          </cell>
        </row>
        <row r="4636">
          <cell r="D4636">
            <v>4633</v>
          </cell>
          <cell r="E4636" t="str">
            <v>s331500001</v>
          </cell>
          <cell r="F4636" t="str">
            <v>经椎间盘镜手术加收</v>
          </cell>
          <cell r="G4636" t="str">
            <v>包括椎间孔镜。</v>
          </cell>
          <cell r="H4636" t="str">
            <v>次</v>
          </cell>
          <cell r="I4636" t="str">
            <v>次</v>
          </cell>
          <cell r="J4636">
            <v>300</v>
          </cell>
          <cell r="K4636">
            <v>300</v>
          </cell>
        </row>
        <row r="4637">
          <cell r="D4637">
            <v>4634</v>
          </cell>
          <cell r="E4637" t="str">
            <v>s331501001</v>
          </cell>
          <cell r="F4637" t="str">
            <v>椎间盘射频消融术</v>
          </cell>
          <cell r="G4637" t="str">
            <v>含引导及消融电极</v>
          </cell>
          <cell r="H4637" t="str">
            <v>间隙</v>
          </cell>
          <cell r="I4637" t="str">
            <v>间隙</v>
          </cell>
          <cell r="J4637">
            <v>1800</v>
          </cell>
          <cell r="K4637">
            <v>1800</v>
          </cell>
        </row>
        <row r="4638">
          <cell r="D4638">
            <v>4635</v>
          </cell>
          <cell r="E4638">
            <v>331502</v>
          </cell>
          <cell r="F4638" t="str">
            <v>胸廓与周围神经手术</v>
          </cell>
          <cell r="G4638" t="str">
            <v>特殊缝线</v>
          </cell>
          <cell r="H4638" t="str">
            <v>特殊缝线</v>
          </cell>
        </row>
        <row r="4639">
          <cell r="D4639">
            <v>4636</v>
          </cell>
          <cell r="E4639">
            <v>331502001</v>
          </cell>
          <cell r="F4639" t="str">
            <v>胸出口综合征手术</v>
          </cell>
          <cell r="G4639" t="str">
            <v>包括颈肋切除术、前斜角肌切断术、经腋路第1肋骨切除术</v>
          </cell>
          <cell r="H4639" t="str">
            <v>次</v>
          </cell>
          <cell r="I4639" t="str">
            <v>次</v>
          </cell>
          <cell r="J4639">
            <v>1989</v>
          </cell>
          <cell r="K4639">
            <v>1243</v>
          </cell>
        </row>
        <row r="4640">
          <cell r="D4640">
            <v>4637</v>
          </cell>
          <cell r="E4640">
            <v>331502002</v>
          </cell>
          <cell r="F4640" t="str">
            <v>臂丛神经损伤神经探查松解术</v>
          </cell>
        </row>
        <row r="4640">
          <cell r="H4640" t="str">
            <v>次</v>
          </cell>
          <cell r="I4640" t="str">
            <v>次</v>
          </cell>
          <cell r="J4640">
            <v>1880</v>
          </cell>
          <cell r="K4640">
            <v>1468.3</v>
          </cell>
        </row>
        <row r="4641">
          <cell r="D4641">
            <v>4638</v>
          </cell>
          <cell r="E4641">
            <v>331502003</v>
          </cell>
          <cell r="F4641" t="str">
            <v>臂丛神经损伤游离神经移植术</v>
          </cell>
          <cell r="G4641" t="str">
            <v>不含游离神经切取</v>
          </cell>
          <cell r="H4641" t="str">
            <v>次</v>
          </cell>
          <cell r="I4641" t="str">
            <v>次</v>
          </cell>
          <cell r="J4641">
            <v>2093</v>
          </cell>
          <cell r="K4641">
            <v>1176.6</v>
          </cell>
        </row>
        <row r="4642">
          <cell r="D4642">
            <v>4639</v>
          </cell>
          <cell r="E4642">
            <v>331502004</v>
          </cell>
          <cell r="F4642" t="str">
            <v>臂丛神经损伤神经移位术</v>
          </cell>
          <cell r="G4642" t="str">
            <v>包括膈神经移位、肋间神经移位、颈丛移位、对侧颈7移位、副神经移位</v>
          </cell>
          <cell r="H4642" t="str">
            <v>次</v>
          </cell>
          <cell r="I4642" t="str">
            <v>次</v>
          </cell>
          <cell r="J4642">
            <v>2381</v>
          </cell>
          <cell r="K4642">
            <v>1176.6</v>
          </cell>
        </row>
        <row r="4643">
          <cell r="D4643">
            <v>4640</v>
          </cell>
          <cell r="E4643">
            <v>331502005</v>
          </cell>
          <cell r="F4643" t="str">
            <v>神经吻合术</v>
          </cell>
          <cell r="G4643" t="str">
            <v>含手术显微镜使用</v>
          </cell>
          <cell r="H4643" t="str">
            <v>次</v>
          </cell>
          <cell r="I4643" t="str">
            <v>次</v>
          </cell>
          <cell r="J4643">
            <v>1508</v>
          </cell>
          <cell r="K4643">
            <v>1468.3</v>
          </cell>
        </row>
        <row r="4644">
          <cell r="D4644">
            <v>4641</v>
          </cell>
          <cell r="E4644">
            <v>331502006</v>
          </cell>
          <cell r="F4644" t="str">
            <v>带血管蒂游离神经移植术</v>
          </cell>
          <cell r="G4644" t="str">
            <v>含手术显微镜使用</v>
          </cell>
          <cell r="H4644" t="str">
            <v>次</v>
          </cell>
          <cell r="I4644" t="str">
            <v>次</v>
          </cell>
          <cell r="J4644">
            <v>1929</v>
          </cell>
          <cell r="K4644">
            <v>1243</v>
          </cell>
        </row>
        <row r="4645">
          <cell r="D4645">
            <v>4642</v>
          </cell>
          <cell r="E4645">
            <v>331502007</v>
          </cell>
          <cell r="F4645" t="str">
            <v>神经瘤切除术</v>
          </cell>
          <cell r="G4645" t="str">
            <v>含神经吻合术；包括肢体各部位病变</v>
          </cell>
          <cell r="H4645" t="str">
            <v>次</v>
          </cell>
          <cell r="I4645" t="str">
            <v>次</v>
          </cell>
          <cell r="J4645">
            <v>1896</v>
          </cell>
          <cell r="K4645">
            <v>952.1</v>
          </cell>
        </row>
        <row r="4646">
          <cell r="D4646">
            <v>4643</v>
          </cell>
          <cell r="E4646">
            <v>331502008</v>
          </cell>
          <cell r="F4646" t="str">
            <v>周围神经嵌压松解术</v>
          </cell>
        </row>
        <row r="4646">
          <cell r="H4646" t="str">
            <v>次</v>
          </cell>
          <cell r="I4646" t="str">
            <v>次</v>
          </cell>
          <cell r="J4646">
            <v>1176</v>
          </cell>
          <cell r="K4646">
            <v>1038.6</v>
          </cell>
        </row>
        <row r="4647">
          <cell r="D4647">
            <v>4644</v>
          </cell>
          <cell r="E4647">
            <v>331502009</v>
          </cell>
          <cell r="F4647" t="str">
            <v>坐骨神经松解术</v>
          </cell>
        </row>
        <row r="4647">
          <cell r="H4647" t="str">
            <v>次</v>
          </cell>
          <cell r="I4647" t="str">
            <v>次</v>
          </cell>
        </row>
        <row r="4648">
          <cell r="D4648">
            <v>4645</v>
          </cell>
          <cell r="E4648">
            <v>3315020091</v>
          </cell>
          <cell r="F4648" t="str">
            <v>盆腔内坐骨神经松解术</v>
          </cell>
        </row>
        <row r="4648">
          <cell r="H4648" t="str">
            <v>次</v>
          </cell>
          <cell r="I4648" t="str">
            <v>次</v>
          </cell>
          <cell r="J4648">
            <v>1201</v>
          </cell>
          <cell r="K4648">
            <v>938</v>
          </cell>
        </row>
        <row r="4649">
          <cell r="D4649">
            <v>4646</v>
          </cell>
          <cell r="E4649">
            <v>3315020092</v>
          </cell>
          <cell r="F4649" t="str">
            <v>盆腔外坐骨神经松解术</v>
          </cell>
        </row>
        <row r="4649">
          <cell r="H4649" t="str">
            <v>次</v>
          </cell>
          <cell r="I4649" t="str">
            <v>次</v>
          </cell>
          <cell r="J4649">
            <v>1109</v>
          </cell>
          <cell r="K4649">
            <v>577.2</v>
          </cell>
        </row>
        <row r="4650">
          <cell r="D4650">
            <v>4647</v>
          </cell>
          <cell r="E4650">
            <v>331502010</v>
          </cell>
          <cell r="F4650" t="str">
            <v>闭孔神经切断术</v>
          </cell>
        </row>
        <row r="4650">
          <cell r="H4650" t="str">
            <v>次</v>
          </cell>
          <cell r="I4650" t="str">
            <v>次</v>
          </cell>
          <cell r="J4650">
            <v>1115</v>
          </cell>
          <cell r="K4650">
            <v>587.2</v>
          </cell>
        </row>
        <row r="4651">
          <cell r="D4651">
            <v>4648</v>
          </cell>
          <cell r="E4651">
            <v>331502011</v>
          </cell>
          <cell r="F4651" t="str">
            <v>闭孔神经内收肌切断术</v>
          </cell>
        </row>
        <row r="4651">
          <cell r="H4651" t="str">
            <v>次</v>
          </cell>
          <cell r="I4651" t="str">
            <v>次</v>
          </cell>
          <cell r="J4651">
            <v>1227</v>
          </cell>
          <cell r="K4651">
            <v>649.4</v>
          </cell>
        </row>
        <row r="4652">
          <cell r="D4652">
            <v>4649</v>
          </cell>
          <cell r="E4652">
            <v>331502013</v>
          </cell>
          <cell r="F4652" t="str">
            <v>下肢神经探查吻合术</v>
          </cell>
          <cell r="G4652" t="str">
            <v>包括坐骨神经、股神经、胫神经、腓神经</v>
          </cell>
          <cell r="H4652" t="str">
            <v>次</v>
          </cell>
          <cell r="I4652" t="str">
            <v>次</v>
          </cell>
          <cell r="J4652">
            <v>1389</v>
          </cell>
          <cell r="K4652">
            <v>1267.4</v>
          </cell>
        </row>
        <row r="4653">
          <cell r="D4653">
            <v>4650</v>
          </cell>
          <cell r="E4653">
            <v>331502014</v>
          </cell>
          <cell r="F4653" t="str">
            <v>神经纤维部分切断术</v>
          </cell>
        </row>
        <row r="4653">
          <cell r="H4653" t="str">
            <v>次</v>
          </cell>
          <cell r="I4653" t="str">
            <v>次</v>
          </cell>
          <cell r="J4653">
            <v>1088</v>
          </cell>
          <cell r="K4653">
            <v>910.2</v>
          </cell>
        </row>
        <row r="4654">
          <cell r="D4654">
            <v>4651</v>
          </cell>
          <cell r="E4654">
            <v>331503</v>
          </cell>
          <cell r="F4654" t="str">
            <v>四肢骨肿瘤和病损切除手术</v>
          </cell>
        </row>
        <row r="4655">
          <cell r="D4655">
            <v>4652</v>
          </cell>
          <cell r="E4655">
            <v>331503001</v>
          </cell>
          <cell r="F4655" t="str">
            <v>肩胛骨肿瘤肩胛骨全切除重建术</v>
          </cell>
          <cell r="G4655" t="str">
            <v>人工关节</v>
          </cell>
          <cell r="H4655" t="str">
            <v>人工关节</v>
          </cell>
          <cell r="I4655" t="str">
            <v>次</v>
          </cell>
          <cell r="J4655">
            <v>2967</v>
          </cell>
          <cell r="K4655">
            <v>2670.3</v>
          </cell>
        </row>
        <row r="4656">
          <cell r="D4656">
            <v>4653</v>
          </cell>
          <cell r="E4656">
            <v>331503002</v>
          </cell>
          <cell r="F4656" t="str">
            <v>锁骨肿瘤锁骨全切除术</v>
          </cell>
        </row>
        <row r="4656">
          <cell r="H4656" t="str">
            <v>次</v>
          </cell>
          <cell r="I4656" t="str">
            <v>次</v>
          </cell>
          <cell r="J4656">
            <v>2292</v>
          </cell>
          <cell r="K4656">
            <v>2062.8</v>
          </cell>
        </row>
        <row r="4657">
          <cell r="D4657">
            <v>4654</v>
          </cell>
          <cell r="E4657">
            <v>331503003</v>
          </cell>
          <cell r="F4657" t="str">
            <v>肱骨肿瘤切除及骨重建术</v>
          </cell>
          <cell r="G4657" t="str">
            <v>人工关节</v>
          </cell>
          <cell r="H4657" t="str">
            <v>人工关节</v>
          </cell>
          <cell r="I4657" t="str">
            <v>次</v>
          </cell>
          <cell r="J4657">
            <v>2549</v>
          </cell>
          <cell r="K4657">
            <v>2294.1</v>
          </cell>
        </row>
        <row r="4658">
          <cell r="D4658">
            <v>4655</v>
          </cell>
          <cell r="E4658">
            <v>331503004</v>
          </cell>
          <cell r="F4658" t="str">
            <v>尺桡骨肿瘤切除及骨重建术</v>
          </cell>
          <cell r="G4658" t="str">
            <v>包括肿瘤切除及管状骨重建两种手术</v>
          </cell>
          <cell r="H4658" t="str">
            <v>骨水泥、接骨板</v>
          </cell>
          <cell r="I4658" t="str">
            <v>次</v>
          </cell>
          <cell r="J4658">
            <v>2263</v>
          </cell>
          <cell r="K4658">
            <v>2036.7</v>
          </cell>
        </row>
        <row r="4659">
          <cell r="D4659">
            <v>4656</v>
          </cell>
          <cell r="E4659">
            <v>331503005</v>
          </cell>
          <cell r="F4659" t="str">
            <v>髋臼肿瘤切除及髋关节融合术</v>
          </cell>
          <cell r="G4659" t="str">
            <v>包括成型术</v>
          </cell>
          <cell r="H4659" t="str">
            <v>次</v>
          </cell>
          <cell r="I4659" t="str">
            <v>次</v>
          </cell>
          <cell r="J4659">
            <v>2982</v>
          </cell>
          <cell r="K4659">
            <v>2683.8</v>
          </cell>
        </row>
        <row r="4660">
          <cell r="D4660">
            <v>4657</v>
          </cell>
          <cell r="E4660">
            <v>331503006</v>
          </cell>
          <cell r="F4660" t="str">
            <v>髂骨翼肿瘤切除术</v>
          </cell>
        </row>
        <row r="4660">
          <cell r="H4660" t="str">
            <v>次</v>
          </cell>
          <cell r="I4660" t="str">
            <v>次</v>
          </cell>
          <cell r="J4660">
            <v>2412</v>
          </cell>
          <cell r="K4660">
            <v>2170.8</v>
          </cell>
        </row>
        <row r="4661">
          <cell r="D4661">
            <v>4658</v>
          </cell>
          <cell r="E4661">
            <v>331503007</v>
          </cell>
          <cell r="F4661" t="str">
            <v>髌骨肿瘤截除术</v>
          </cell>
          <cell r="G4661" t="str">
            <v>包括局部切除</v>
          </cell>
          <cell r="H4661" t="str">
            <v>次</v>
          </cell>
          <cell r="I4661" t="str">
            <v>次</v>
          </cell>
          <cell r="J4661">
            <v>1973</v>
          </cell>
          <cell r="K4661">
            <v>1775.7</v>
          </cell>
        </row>
        <row r="4662">
          <cell r="D4662">
            <v>4659</v>
          </cell>
          <cell r="E4662">
            <v>331503008</v>
          </cell>
          <cell r="F4662" t="str">
            <v>耻骨与坐骨肿瘤切除术</v>
          </cell>
        </row>
        <row r="4662">
          <cell r="H4662" t="str">
            <v>次</v>
          </cell>
          <cell r="I4662" t="str">
            <v>次</v>
          </cell>
          <cell r="J4662">
            <v>2929</v>
          </cell>
          <cell r="K4662">
            <v>2636.1</v>
          </cell>
        </row>
        <row r="4663">
          <cell r="D4663">
            <v>4660</v>
          </cell>
          <cell r="E4663">
            <v>331503009</v>
          </cell>
          <cell r="F4663" t="str">
            <v>股骨上端肿瘤切除人工股骨头置换术</v>
          </cell>
          <cell r="G4663" t="str">
            <v>人工股骨头</v>
          </cell>
          <cell r="H4663" t="str">
            <v>人工股骨头</v>
          </cell>
          <cell r="I4663" t="str">
            <v>次</v>
          </cell>
          <cell r="J4663">
            <v>3277</v>
          </cell>
          <cell r="K4663">
            <v>2949.3</v>
          </cell>
        </row>
        <row r="4664">
          <cell r="D4664">
            <v>4661</v>
          </cell>
          <cell r="E4664">
            <v>331503010</v>
          </cell>
          <cell r="F4664" t="str">
            <v>股骨干肿瘤全股骨切除人工股骨置换术</v>
          </cell>
          <cell r="G4664" t="str">
            <v>人工股骨</v>
          </cell>
          <cell r="H4664" t="str">
            <v>人工股骨</v>
          </cell>
          <cell r="I4664" t="str">
            <v>次</v>
          </cell>
          <cell r="J4664">
            <v>3609</v>
          </cell>
          <cell r="K4664">
            <v>3248.1</v>
          </cell>
        </row>
        <row r="4665">
          <cell r="D4665">
            <v>4662</v>
          </cell>
          <cell r="E4665">
            <v>331503011</v>
          </cell>
          <cell r="F4665" t="str">
            <v>股骨干肿瘤段切除重建术</v>
          </cell>
        </row>
        <row r="4665">
          <cell r="H4665" t="str">
            <v>次</v>
          </cell>
          <cell r="I4665" t="str">
            <v>次</v>
          </cell>
          <cell r="J4665">
            <v>2764</v>
          </cell>
          <cell r="K4665">
            <v>2487.6</v>
          </cell>
        </row>
        <row r="4666">
          <cell r="D4666">
            <v>4663</v>
          </cell>
          <cell r="E4666">
            <v>331503012</v>
          </cell>
          <cell r="F4666" t="str">
            <v>股骨下段肿瘤刮除，骨腔灭活植骨术</v>
          </cell>
          <cell r="G4666" t="str">
            <v>异体骨(灭活)</v>
          </cell>
          <cell r="H4666" t="str">
            <v>异体骨(灭活)</v>
          </cell>
          <cell r="I4666" t="str">
            <v>次</v>
          </cell>
          <cell r="J4666">
            <v>2162</v>
          </cell>
          <cell r="K4666">
            <v>1945.8</v>
          </cell>
        </row>
        <row r="4667">
          <cell r="D4667">
            <v>4664</v>
          </cell>
          <cell r="E4667">
            <v>331503013</v>
          </cell>
          <cell r="F4667" t="str">
            <v>股骨下段肿瘤切除术</v>
          </cell>
        </row>
        <row r="4667">
          <cell r="H4667" t="str">
            <v>次</v>
          </cell>
          <cell r="I4667" t="str">
            <v>次</v>
          </cell>
          <cell r="J4667">
            <v>1954</v>
          </cell>
          <cell r="K4667">
            <v>1758.6</v>
          </cell>
        </row>
        <row r="4668">
          <cell r="D4668">
            <v>4665</v>
          </cell>
          <cell r="E4668">
            <v>331503014</v>
          </cell>
          <cell r="F4668" t="str">
            <v>灭活再植或异体半关节移植术</v>
          </cell>
          <cell r="G4668" t="str">
            <v>异体关节(灭活)</v>
          </cell>
          <cell r="H4668" t="str">
            <v>异体关节(灭活)</v>
          </cell>
          <cell r="I4668" t="str">
            <v>次</v>
          </cell>
          <cell r="J4668">
            <v>2992</v>
          </cell>
          <cell r="K4668">
            <v>2692.8</v>
          </cell>
        </row>
        <row r="4669">
          <cell r="D4669">
            <v>4666</v>
          </cell>
          <cell r="E4669">
            <v>331503015</v>
          </cell>
          <cell r="F4669" t="str">
            <v>胫骨上段肿瘤刮除植骨术</v>
          </cell>
          <cell r="G4669" t="str">
            <v>异体骨(灭活)</v>
          </cell>
          <cell r="H4669" t="str">
            <v>异体骨(灭活)</v>
          </cell>
          <cell r="I4669" t="str">
            <v>次</v>
          </cell>
          <cell r="J4669">
            <v>3276</v>
          </cell>
          <cell r="K4669">
            <v>2948.4</v>
          </cell>
        </row>
        <row r="4670">
          <cell r="D4670">
            <v>4667</v>
          </cell>
          <cell r="E4670">
            <v>331503016</v>
          </cell>
          <cell r="F4670" t="str">
            <v>骨肿瘤切开活检术</v>
          </cell>
          <cell r="G4670" t="str">
            <v>包括四肢、脊柱、骨盆</v>
          </cell>
          <cell r="H4670" t="str">
            <v>次</v>
          </cell>
          <cell r="I4670" t="str">
            <v>次</v>
          </cell>
          <cell r="J4670">
            <v>1219</v>
          </cell>
          <cell r="K4670">
            <v>1097.1</v>
          </cell>
        </row>
        <row r="4671">
          <cell r="D4671">
            <v>4668</v>
          </cell>
          <cell r="E4671">
            <v>331503017</v>
          </cell>
          <cell r="F4671" t="str">
            <v>胫腓骨肿瘤切除重建术</v>
          </cell>
        </row>
        <row r="4671">
          <cell r="H4671" t="str">
            <v>次</v>
          </cell>
          <cell r="I4671" t="str">
            <v>次</v>
          </cell>
          <cell r="J4671">
            <v>2340</v>
          </cell>
          <cell r="K4671">
            <v>2106</v>
          </cell>
        </row>
        <row r="4672">
          <cell r="D4672">
            <v>4669</v>
          </cell>
          <cell r="E4672">
            <v>331503018</v>
          </cell>
          <cell r="F4672" t="str">
            <v>跟骨肿瘤病灶刮除术</v>
          </cell>
        </row>
        <row r="4672">
          <cell r="H4672" t="str">
            <v>次</v>
          </cell>
          <cell r="I4672" t="str">
            <v>次</v>
          </cell>
          <cell r="J4672">
            <v>1318</v>
          </cell>
          <cell r="K4672">
            <v>1186.2</v>
          </cell>
        </row>
        <row r="4673">
          <cell r="D4673">
            <v>4670</v>
          </cell>
          <cell r="E4673">
            <v>331503019</v>
          </cell>
          <cell r="F4673" t="str">
            <v>内生软骨瘤切除术</v>
          </cell>
        </row>
        <row r="4673">
          <cell r="H4673" t="str">
            <v>次</v>
          </cell>
          <cell r="I4673" t="str">
            <v>次</v>
          </cell>
        </row>
        <row r="4674">
          <cell r="D4674">
            <v>4671</v>
          </cell>
          <cell r="E4674">
            <v>3315030191</v>
          </cell>
          <cell r="F4674" t="str">
            <v>内生软骨瘤切除术</v>
          </cell>
          <cell r="G4674" t="str">
            <v>指短管状骨内生软骨瘤</v>
          </cell>
          <cell r="H4674" t="str">
            <v>次</v>
          </cell>
          <cell r="I4674" t="str">
            <v>次</v>
          </cell>
          <cell r="J4674">
            <v>1404</v>
          </cell>
          <cell r="K4674">
            <v>1263.6</v>
          </cell>
        </row>
        <row r="4675">
          <cell r="D4675">
            <v>4672</v>
          </cell>
          <cell r="E4675">
            <v>3315030192</v>
          </cell>
          <cell r="F4675" t="str">
            <v>内生软骨瘤切除术</v>
          </cell>
          <cell r="G4675" t="str">
            <v>指其它内生软骨瘤或多发风生软骨瘤</v>
          </cell>
          <cell r="H4675" t="str">
            <v>次</v>
          </cell>
          <cell r="I4675" t="str">
            <v>次</v>
          </cell>
          <cell r="J4675">
            <v>1508</v>
          </cell>
          <cell r="K4675">
            <v>1357.2</v>
          </cell>
        </row>
        <row r="4676">
          <cell r="D4676">
            <v>4673</v>
          </cell>
          <cell r="E4676">
            <v>331503020</v>
          </cell>
          <cell r="F4676" t="str">
            <v>坐骨结节囊肿摘除术</v>
          </cell>
        </row>
        <row r="4676">
          <cell r="H4676" t="str">
            <v>次</v>
          </cell>
          <cell r="I4676" t="str">
            <v>次</v>
          </cell>
          <cell r="J4676">
            <v>1242</v>
          </cell>
          <cell r="K4676">
            <v>1110</v>
          </cell>
        </row>
        <row r="4677">
          <cell r="D4677">
            <v>4674</v>
          </cell>
          <cell r="E4677" t="str">
            <v>s331503001</v>
          </cell>
          <cell r="F4677" t="str">
            <v>骨软骨瘤切除术</v>
          </cell>
        </row>
        <row r="4677">
          <cell r="H4677" t="str">
            <v>次</v>
          </cell>
          <cell r="I4677" t="str">
            <v>次</v>
          </cell>
          <cell r="J4677">
            <v>1445</v>
          </cell>
          <cell r="K4677">
            <v>1300.5</v>
          </cell>
        </row>
        <row r="4678">
          <cell r="D4678">
            <v>4675</v>
          </cell>
          <cell r="E4678" t="str">
            <v>s331503002</v>
          </cell>
          <cell r="F4678" t="str">
            <v>骨肿瘤切除重建术</v>
          </cell>
          <cell r="G4678" t="str">
            <v>异体骨（灭活）</v>
          </cell>
          <cell r="H4678" t="str">
            <v>异体骨（灭活）</v>
          </cell>
          <cell r="I4678" t="str">
            <v>次</v>
          </cell>
          <cell r="J4678">
            <v>2330</v>
          </cell>
          <cell r="K4678">
            <v>2097</v>
          </cell>
        </row>
        <row r="4679">
          <cell r="D4679">
            <v>4676</v>
          </cell>
          <cell r="E4679" t="str">
            <v>s331503003</v>
          </cell>
          <cell r="F4679" t="str">
            <v>股骨头坏死钻孔加压植骨术</v>
          </cell>
        </row>
        <row r="4679">
          <cell r="H4679" t="str">
            <v>次</v>
          </cell>
          <cell r="I4679" t="str">
            <v>次</v>
          </cell>
          <cell r="J4679">
            <v>2111</v>
          </cell>
          <cell r="K4679">
            <v>1899.9</v>
          </cell>
        </row>
        <row r="4680">
          <cell r="D4680">
            <v>4677</v>
          </cell>
          <cell r="E4680" t="str">
            <v>s331503004</v>
          </cell>
          <cell r="F4680" t="str">
            <v>单纯股骨头钻孔减压术</v>
          </cell>
        </row>
        <row r="4680">
          <cell r="H4680" t="str">
            <v>次</v>
          </cell>
          <cell r="I4680" t="str">
            <v>次</v>
          </cell>
          <cell r="J4680">
            <v>1358</v>
          </cell>
          <cell r="K4680">
            <v>1222.2</v>
          </cell>
        </row>
        <row r="4681">
          <cell r="D4681">
            <v>4678</v>
          </cell>
          <cell r="E4681">
            <v>331504</v>
          </cell>
          <cell r="F4681" t="str">
            <v>四肢和脊椎骨结核手术</v>
          </cell>
        </row>
        <row r="4682">
          <cell r="D4682">
            <v>4679</v>
          </cell>
          <cell r="E4682">
            <v>331504001</v>
          </cell>
          <cell r="F4682" t="str">
            <v>肘腕关节结核病灶清除术</v>
          </cell>
          <cell r="G4682" t="str">
            <v>包括成型术、游离体摘除、关节松解、关节软骨钻孔、关节成形术</v>
          </cell>
          <cell r="H4682" t="str">
            <v>次</v>
          </cell>
          <cell r="I4682" t="str">
            <v>次</v>
          </cell>
          <cell r="J4682">
            <v>1930</v>
          </cell>
          <cell r="K4682">
            <v>1737</v>
          </cell>
        </row>
        <row r="4683">
          <cell r="D4683">
            <v>4680</v>
          </cell>
          <cell r="E4683">
            <v>331504002</v>
          </cell>
          <cell r="F4683" t="str">
            <v>骶髂关节结核病灶清除术</v>
          </cell>
        </row>
        <row r="4683">
          <cell r="H4683" t="str">
            <v>次</v>
          </cell>
          <cell r="I4683" t="str">
            <v>次</v>
          </cell>
          <cell r="J4683">
            <v>1947</v>
          </cell>
          <cell r="K4683">
            <v>1752.3</v>
          </cell>
        </row>
        <row r="4684">
          <cell r="D4684">
            <v>4681</v>
          </cell>
          <cell r="E4684">
            <v>331504003</v>
          </cell>
          <cell r="F4684" t="str">
            <v>髋关节结核病灶清除术</v>
          </cell>
          <cell r="G4684" t="str">
            <v>含关节融合术</v>
          </cell>
          <cell r="H4684" t="str">
            <v>次</v>
          </cell>
          <cell r="I4684" t="str">
            <v>次</v>
          </cell>
          <cell r="J4684">
            <v>2215</v>
          </cell>
          <cell r="K4684">
            <v>1993.5</v>
          </cell>
        </row>
        <row r="4685">
          <cell r="D4685">
            <v>4682</v>
          </cell>
          <cell r="E4685">
            <v>331504004</v>
          </cell>
          <cell r="F4685" t="str">
            <v>膝关节结核病灶清除术</v>
          </cell>
          <cell r="G4685" t="str">
            <v>含加压融合术</v>
          </cell>
          <cell r="H4685" t="str">
            <v>次</v>
          </cell>
          <cell r="I4685" t="str">
            <v>次</v>
          </cell>
          <cell r="J4685">
            <v>2171</v>
          </cell>
          <cell r="K4685">
            <v>1953.9</v>
          </cell>
        </row>
        <row r="4686">
          <cell r="D4686">
            <v>4683</v>
          </cell>
          <cell r="E4686">
            <v>331504005</v>
          </cell>
          <cell r="F4686" t="str">
            <v>踝关节结核病灶清除+关节融合术</v>
          </cell>
        </row>
        <row r="4686">
          <cell r="H4686" t="str">
            <v>次</v>
          </cell>
          <cell r="I4686" t="str">
            <v>次</v>
          </cell>
          <cell r="J4686">
            <v>2051</v>
          </cell>
          <cell r="K4686">
            <v>1845.9</v>
          </cell>
        </row>
        <row r="4687">
          <cell r="D4687">
            <v>4684</v>
          </cell>
          <cell r="E4687">
            <v>331504006</v>
          </cell>
          <cell r="F4687" t="str">
            <v>脊椎结核病灶清除术</v>
          </cell>
        </row>
        <row r="4687">
          <cell r="H4687" t="str">
            <v>次</v>
          </cell>
          <cell r="I4687" t="str">
            <v>次</v>
          </cell>
          <cell r="J4687">
            <v>2561</v>
          </cell>
          <cell r="K4687">
            <v>2304.9</v>
          </cell>
        </row>
        <row r="4688">
          <cell r="D4688">
            <v>4685</v>
          </cell>
          <cell r="E4688">
            <v>331504007</v>
          </cell>
          <cell r="F4688" t="str">
            <v>脊椎结核病灶清除+植骨融合术</v>
          </cell>
        </row>
        <row r="4688">
          <cell r="H4688" t="str">
            <v>次</v>
          </cell>
          <cell r="I4688" t="str">
            <v>次</v>
          </cell>
          <cell r="J4688">
            <v>3100</v>
          </cell>
          <cell r="K4688">
            <v>2790</v>
          </cell>
        </row>
        <row r="4689">
          <cell r="D4689">
            <v>4686</v>
          </cell>
          <cell r="E4689">
            <v>331504008</v>
          </cell>
          <cell r="F4689" t="str">
            <v>股骨头坏死病灶刮除植骨术</v>
          </cell>
        </row>
        <row r="4689">
          <cell r="H4689" t="str">
            <v>次</v>
          </cell>
          <cell r="I4689" t="str">
            <v>次</v>
          </cell>
          <cell r="J4689">
            <v>2452</v>
          </cell>
          <cell r="K4689">
            <v>2206.8</v>
          </cell>
        </row>
        <row r="4690">
          <cell r="D4690">
            <v>4687</v>
          </cell>
          <cell r="E4690">
            <v>3315040081</v>
          </cell>
          <cell r="F4690" t="str">
            <v>股骨头坏死髓芯减压支架术</v>
          </cell>
          <cell r="G4690" t="str">
            <v>支架</v>
          </cell>
          <cell r="H4690" t="str">
            <v>支架</v>
          </cell>
          <cell r="I4690" t="str">
            <v>次</v>
          </cell>
          <cell r="J4690">
            <v>1810</v>
          </cell>
          <cell r="K4690">
            <v>1629</v>
          </cell>
        </row>
        <row r="4691">
          <cell r="D4691">
            <v>4688</v>
          </cell>
          <cell r="E4691">
            <v>331504009</v>
          </cell>
          <cell r="F4691" t="str">
            <v>桡骨远端切除腓骨移植成形术</v>
          </cell>
        </row>
        <row r="4691">
          <cell r="H4691" t="str">
            <v>次</v>
          </cell>
          <cell r="I4691" t="str">
            <v>次</v>
          </cell>
          <cell r="J4691">
            <v>3206</v>
          </cell>
          <cell r="K4691">
            <v>2885.4</v>
          </cell>
        </row>
        <row r="4692">
          <cell r="D4692">
            <v>4689</v>
          </cell>
          <cell r="E4692">
            <v>331504010</v>
          </cell>
          <cell r="F4692" t="str">
            <v>骨髓炎病灶清除术</v>
          </cell>
          <cell r="G4692" t="str">
            <v>含肌瓣填塞术</v>
          </cell>
          <cell r="H4692" t="str">
            <v>次</v>
          </cell>
          <cell r="I4692" t="str">
            <v>次</v>
          </cell>
          <cell r="J4692">
            <v>1542</v>
          </cell>
          <cell r="K4692">
            <v>1387.8</v>
          </cell>
        </row>
        <row r="4693">
          <cell r="D4693">
            <v>4690</v>
          </cell>
          <cell r="E4693">
            <v>331504011</v>
          </cell>
          <cell r="F4693" t="str">
            <v>骨髓炎切开引流灌洗术</v>
          </cell>
        </row>
        <row r="4693">
          <cell r="H4693" t="str">
            <v>次</v>
          </cell>
          <cell r="I4693" t="str">
            <v>次</v>
          </cell>
          <cell r="J4693">
            <v>1503</v>
          </cell>
          <cell r="K4693">
            <v>1352.7</v>
          </cell>
        </row>
        <row r="4694">
          <cell r="D4694">
            <v>4691</v>
          </cell>
          <cell r="E4694">
            <v>331504012</v>
          </cell>
          <cell r="F4694" t="str">
            <v>扩创术</v>
          </cell>
          <cell r="G4694" t="str">
            <v>包括皮肤、肌肉、骨质</v>
          </cell>
          <cell r="H4694" t="str">
            <v>植皮、负压引流装置</v>
          </cell>
          <cell r="I4694" t="str">
            <v>单侧肢体</v>
          </cell>
          <cell r="J4694">
            <v>738</v>
          </cell>
          <cell r="K4694">
            <v>621.6</v>
          </cell>
        </row>
        <row r="4695">
          <cell r="D4695">
            <v>4692</v>
          </cell>
          <cell r="E4695">
            <v>331505</v>
          </cell>
          <cell r="F4695" t="str">
            <v>四肢骨折手术</v>
          </cell>
        </row>
        <row r="4696">
          <cell r="D4696">
            <v>4693</v>
          </cell>
          <cell r="E4696">
            <v>331505001</v>
          </cell>
          <cell r="F4696" t="str">
            <v>锁骨骨折切开复位内固定术</v>
          </cell>
        </row>
        <row r="4696">
          <cell r="H4696" t="str">
            <v>次</v>
          </cell>
          <cell r="I4696" t="str">
            <v>次</v>
          </cell>
          <cell r="J4696">
            <v>1755</v>
          </cell>
          <cell r="K4696">
            <v>1579.5</v>
          </cell>
        </row>
        <row r="4697">
          <cell r="D4697">
            <v>4694</v>
          </cell>
          <cell r="E4697">
            <v>331505002</v>
          </cell>
          <cell r="F4697" t="str">
            <v>肱骨近端骨折切开复位内固定术</v>
          </cell>
        </row>
        <row r="4697">
          <cell r="H4697" t="str">
            <v>次</v>
          </cell>
          <cell r="I4697" t="str">
            <v>次</v>
          </cell>
          <cell r="J4697">
            <v>1930</v>
          </cell>
          <cell r="K4697">
            <v>1737</v>
          </cell>
        </row>
        <row r="4698">
          <cell r="D4698">
            <v>4695</v>
          </cell>
          <cell r="E4698">
            <v>331505003</v>
          </cell>
          <cell r="F4698" t="str">
            <v>肱骨干骨折切开复位内固定术</v>
          </cell>
        </row>
        <row r="4698">
          <cell r="H4698" t="str">
            <v>次</v>
          </cell>
          <cell r="I4698" t="str">
            <v>次</v>
          </cell>
          <cell r="J4698">
            <v>1689</v>
          </cell>
          <cell r="K4698">
            <v>1520.1</v>
          </cell>
        </row>
        <row r="4699">
          <cell r="D4699">
            <v>4696</v>
          </cell>
          <cell r="E4699">
            <v>331505004</v>
          </cell>
          <cell r="F4699" t="str">
            <v>肱骨骨折切开复位内固定术</v>
          </cell>
          <cell r="G4699" t="str">
            <v>包括髁上、髁间</v>
          </cell>
          <cell r="H4699" t="str">
            <v>次</v>
          </cell>
          <cell r="I4699" t="str">
            <v>次</v>
          </cell>
          <cell r="J4699">
            <v>1930</v>
          </cell>
          <cell r="K4699">
            <v>1737</v>
          </cell>
        </row>
        <row r="4700">
          <cell r="D4700">
            <v>4697</v>
          </cell>
          <cell r="E4700">
            <v>331505005</v>
          </cell>
          <cell r="F4700" t="str">
            <v>肱骨内外髁骨折切开复位内固定术</v>
          </cell>
          <cell r="G4700" t="str">
            <v>包括肱骨小头，骨骺分离</v>
          </cell>
          <cell r="H4700" t="str">
            <v>次</v>
          </cell>
          <cell r="I4700" t="str">
            <v>次</v>
          </cell>
          <cell r="J4700">
            <v>1722</v>
          </cell>
          <cell r="K4700">
            <v>1549.8</v>
          </cell>
        </row>
        <row r="4701">
          <cell r="D4701">
            <v>4698</v>
          </cell>
          <cell r="E4701">
            <v>331505006</v>
          </cell>
          <cell r="F4701" t="str">
            <v>尺骨鹰嘴骨折切开复位内固定术</v>
          </cell>
          <cell r="G4701" t="str">
            <v>包括骨骺分离</v>
          </cell>
          <cell r="H4701" t="str">
            <v>次</v>
          </cell>
          <cell r="I4701" t="str">
            <v>次</v>
          </cell>
          <cell r="J4701">
            <v>1774</v>
          </cell>
          <cell r="K4701">
            <v>1596.6</v>
          </cell>
        </row>
        <row r="4702">
          <cell r="D4702">
            <v>4699</v>
          </cell>
          <cell r="E4702">
            <v>331505007</v>
          </cell>
          <cell r="F4702" t="str">
            <v>桡骨头切除术</v>
          </cell>
        </row>
        <row r="4702">
          <cell r="H4702" t="str">
            <v>次</v>
          </cell>
          <cell r="I4702" t="str">
            <v>次</v>
          </cell>
          <cell r="J4702">
            <v>1541</v>
          </cell>
          <cell r="K4702">
            <v>1386.9</v>
          </cell>
        </row>
        <row r="4703">
          <cell r="D4703">
            <v>4700</v>
          </cell>
          <cell r="E4703">
            <v>331505008</v>
          </cell>
          <cell r="F4703" t="str">
            <v>桡骨头骨折切开复位内固定术</v>
          </cell>
          <cell r="G4703" t="str">
            <v>包括桡骨颈部骨折</v>
          </cell>
          <cell r="H4703" t="str">
            <v>次</v>
          </cell>
          <cell r="I4703" t="str">
            <v>次</v>
          </cell>
          <cell r="J4703">
            <v>1686</v>
          </cell>
          <cell r="K4703">
            <v>1517.4</v>
          </cell>
        </row>
        <row r="4704">
          <cell r="D4704">
            <v>4701</v>
          </cell>
          <cell r="E4704">
            <v>331505009</v>
          </cell>
          <cell r="F4704" t="str">
            <v>孟氏骨折切开复位内固定术</v>
          </cell>
        </row>
        <row r="4704">
          <cell r="H4704" t="str">
            <v>次</v>
          </cell>
          <cell r="I4704" t="str">
            <v>次</v>
          </cell>
          <cell r="J4704">
            <v>1930</v>
          </cell>
          <cell r="K4704">
            <v>1737</v>
          </cell>
        </row>
        <row r="4705">
          <cell r="D4705">
            <v>4702</v>
          </cell>
          <cell r="E4705">
            <v>331505010</v>
          </cell>
          <cell r="F4705" t="str">
            <v>桡尺骨干骨折切开复位内固定术</v>
          </cell>
        </row>
        <row r="4705">
          <cell r="H4705" t="str">
            <v>次</v>
          </cell>
          <cell r="I4705" t="str">
            <v>次</v>
          </cell>
          <cell r="J4705">
            <v>1689</v>
          </cell>
          <cell r="K4705">
            <v>1520.1</v>
          </cell>
        </row>
        <row r="4706">
          <cell r="D4706">
            <v>4703</v>
          </cell>
          <cell r="E4706">
            <v>331505011</v>
          </cell>
          <cell r="F4706" t="str">
            <v>科雷氏骨折切开复位内固定术</v>
          </cell>
          <cell r="G4706" t="str">
            <v>包括含史密斯骨折、巴顿骨折</v>
          </cell>
          <cell r="H4706" t="str">
            <v>次</v>
          </cell>
          <cell r="I4706" t="str">
            <v>次</v>
          </cell>
          <cell r="J4706">
            <v>1847</v>
          </cell>
          <cell r="K4706">
            <v>1662.3</v>
          </cell>
        </row>
        <row r="4707">
          <cell r="D4707">
            <v>4704</v>
          </cell>
          <cell r="E4707">
            <v>331505012</v>
          </cell>
          <cell r="F4707" t="str">
            <v>髋臼骨折切开复位内固定术</v>
          </cell>
        </row>
        <row r="4707">
          <cell r="H4707" t="str">
            <v>次</v>
          </cell>
          <cell r="I4707" t="str">
            <v>次</v>
          </cell>
          <cell r="J4707">
            <v>2929</v>
          </cell>
          <cell r="K4707">
            <v>2636.1</v>
          </cell>
        </row>
        <row r="4708">
          <cell r="D4708">
            <v>4705</v>
          </cell>
          <cell r="E4708">
            <v>331505013</v>
          </cell>
          <cell r="F4708" t="str">
            <v>股骨颈骨折闭合复位内固定术</v>
          </cell>
        </row>
        <row r="4708">
          <cell r="H4708" t="str">
            <v>次</v>
          </cell>
          <cell r="I4708" t="str">
            <v>次</v>
          </cell>
          <cell r="J4708">
            <v>1883</v>
          </cell>
          <cell r="K4708">
            <v>1694.7</v>
          </cell>
        </row>
        <row r="4709">
          <cell r="D4709">
            <v>4706</v>
          </cell>
          <cell r="E4709">
            <v>331505014</v>
          </cell>
          <cell r="F4709" t="str">
            <v>股骨颈骨折切开复位内固定术</v>
          </cell>
        </row>
        <row r="4709">
          <cell r="H4709" t="str">
            <v>次</v>
          </cell>
          <cell r="I4709" t="str">
            <v>次</v>
          </cell>
          <cell r="J4709">
            <v>2315</v>
          </cell>
          <cell r="K4709">
            <v>2083.5</v>
          </cell>
        </row>
        <row r="4710">
          <cell r="D4710">
            <v>4707</v>
          </cell>
          <cell r="E4710">
            <v>331505015</v>
          </cell>
          <cell r="F4710" t="str">
            <v>股骨颈骨折切开复位内固定+带血管或肌蒂骨移植术</v>
          </cell>
        </row>
        <row r="4710">
          <cell r="H4710" t="str">
            <v>次</v>
          </cell>
          <cell r="I4710" t="str">
            <v>次</v>
          </cell>
          <cell r="J4710">
            <v>3043</v>
          </cell>
          <cell r="K4710">
            <v>2738.7</v>
          </cell>
        </row>
        <row r="4711">
          <cell r="D4711">
            <v>4708</v>
          </cell>
          <cell r="E4711">
            <v>331505016</v>
          </cell>
          <cell r="F4711" t="str">
            <v>股骨转子间骨折内固定术</v>
          </cell>
        </row>
        <row r="4711">
          <cell r="H4711" t="str">
            <v>次</v>
          </cell>
          <cell r="I4711" t="str">
            <v>次</v>
          </cell>
          <cell r="J4711">
            <v>2275</v>
          </cell>
          <cell r="K4711">
            <v>2047.5</v>
          </cell>
        </row>
        <row r="4712">
          <cell r="D4712">
            <v>4709</v>
          </cell>
          <cell r="E4712">
            <v>331505017</v>
          </cell>
          <cell r="F4712" t="str">
            <v>股骨干骨折切开复位内固定术</v>
          </cell>
        </row>
        <row r="4712">
          <cell r="H4712" t="str">
            <v>次</v>
          </cell>
          <cell r="I4712" t="str">
            <v>次</v>
          </cell>
          <cell r="J4712">
            <v>1930</v>
          </cell>
          <cell r="K4712">
            <v>1737</v>
          </cell>
        </row>
        <row r="4713">
          <cell r="D4713">
            <v>4710</v>
          </cell>
          <cell r="E4713">
            <v>331505018</v>
          </cell>
          <cell r="F4713" t="str">
            <v>股骨髁间骨折切开复位内固定术</v>
          </cell>
        </row>
        <row r="4713">
          <cell r="H4713" t="str">
            <v>次</v>
          </cell>
          <cell r="I4713" t="str">
            <v>次</v>
          </cell>
          <cell r="J4713">
            <v>2340</v>
          </cell>
          <cell r="K4713">
            <v>2106</v>
          </cell>
        </row>
        <row r="4714">
          <cell r="D4714">
            <v>4711</v>
          </cell>
          <cell r="E4714">
            <v>331505019</v>
          </cell>
          <cell r="F4714" t="str">
            <v>髌骨骨折切开复位内固定术</v>
          </cell>
        </row>
        <row r="4714">
          <cell r="H4714" t="str">
            <v>次</v>
          </cell>
          <cell r="I4714" t="str">
            <v>次</v>
          </cell>
          <cell r="J4714">
            <v>1755</v>
          </cell>
          <cell r="K4714">
            <v>1579.5</v>
          </cell>
        </row>
        <row r="4715">
          <cell r="D4715">
            <v>4712</v>
          </cell>
          <cell r="E4715">
            <v>331505020</v>
          </cell>
          <cell r="F4715" t="str">
            <v>胫骨髁间骨折切开复位内固定术</v>
          </cell>
        </row>
        <row r="4715">
          <cell r="H4715" t="str">
            <v>次</v>
          </cell>
          <cell r="I4715" t="str">
            <v>次</v>
          </cell>
          <cell r="J4715">
            <v>2204</v>
          </cell>
          <cell r="K4715">
            <v>1983.6</v>
          </cell>
        </row>
        <row r="4716">
          <cell r="D4716">
            <v>4713</v>
          </cell>
          <cell r="E4716">
            <v>331505021</v>
          </cell>
          <cell r="F4716" t="str">
            <v>胫骨干骨折切开复位内固定术</v>
          </cell>
        </row>
        <row r="4716">
          <cell r="H4716" t="str">
            <v>次</v>
          </cell>
          <cell r="I4716" t="str">
            <v>次</v>
          </cell>
          <cell r="J4716">
            <v>1961</v>
          </cell>
          <cell r="K4716">
            <v>1764.9</v>
          </cell>
        </row>
        <row r="4717">
          <cell r="D4717">
            <v>4714</v>
          </cell>
          <cell r="E4717">
            <v>331505022</v>
          </cell>
          <cell r="F4717" t="str">
            <v>内、外踝骨折切开复位内固定术</v>
          </cell>
        </row>
        <row r="4717">
          <cell r="H4717" t="str">
            <v>次</v>
          </cell>
          <cell r="I4717" t="str">
            <v>次</v>
          </cell>
          <cell r="J4717">
            <v>1448</v>
          </cell>
          <cell r="K4717">
            <v>1303.2</v>
          </cell>
        </row>
        <row r="4718">
          <cell r="D4718">
            <v>4715</v>
          </cell>
          <cell r="E4718">
            <v>331505023</v>
          </cell>
          <cell r="F4718" t="str">
            <v>三踝骨折切开复位内固定术</v>
          </cell>
        </row>
        <row r="4718">
          <cell r="H4718" t="str">
            <v>次</v>
          </cell>
          <cell r="I4718" t="str">
            <v>次</v>
          </cell>
          <cell r="J4718">
            <v>2045</v>
          </cell>
          <cell r="K4718">
            <v>1840.5</v>
          </cell>
        </row>
        <row r="4719">
          <cell r="D4719">
            <v>4716</v>
          </cell>
          <cell r="E4719">
            <v>331505024</v>
          </cell>
          <cell r="F4719" t="str">
            <v>肱骨干骨折不愈合切开植骨内固定术</v>
          </cell>
        </row>
        <row r="4719">
          <cell r="H4719" t="str">
            <v>次</v>
          </cell>
          <cell r="I4719" t="str">
            <v>次</v>
          </cell>
          <cell r="J4719">
            <v>2287</v>
          </cell>
          <cell r="K4719">
            <v>2058.3</v>
          </cell>
        </row>
        <row r="4720">
          <cell r="D4720">
            <v>4717</v>
          </cell>
          <cell r="E4720">
            <v>331505025</v>
          </cell>
          <cell r="F4720" t="str">
            <v>尺桡骨骨折不愈合切开植骨内固定术</v>
          </cell>
        </row>
        <row r="4720">
          <cell r="H4720" t="str">
            <v>次</v>
          </cell>
          <cell r="I4720" t="str">
            <v>次</v>
          </cell>
          <cell r="J4720">
            <v>2056</v>
          </cell>
          <cell r="K4720">
            <v>1850.4</v>
          </cell>
        </row>
        <row r="4721">
          <cell r="D4721">
            <v>4718</v>
          </cell>
          <cell r="E4721">
            <v>331505026</v>
          </cell>
          <cell r="F4721" t="str">
            <v>股骨干骨折不愈合切开植骨内固定术</v>
          </cell>
        </row>
        <row r="4721">
          <cell r="H4721" t="str">
            <v>次</v>
          </cell>
          <cell r="I4721" t="str">
            <v>次</v>
          </cell>
          <cell r="J4721">
            <v>2361</v>
          </cell>
          <cell r="K4721">
            <v>2124.9</v>
          </cell>
        </row>
        <row r="4722">
          <cell r="D4722">
            <v>4719</v>
          </cell>
          <cell r="E4722">
            <v>331505027</v>
          </cell>
          <cell r="F4722" t="str">
            <v>胫腓骨骨折不愈合切开植骨内固定术</v>
          </cell>
        </row>
        <row r="4722">
          <cell r="H4722" t="str">
            <v>次</v>
          </cell>
          <cell r="I4722" t="str">
            <v>次</v>
          </cell>
          <cell r="J4722">
            <v>2295</v>
          </cell>
          <cell r="K4722">
            <v>2065.5</v>
          </cell>
        </row>
        <row r="4723">
          <cell r="D4723">
            <v>4720</v>
          </cell>
          <cell r="E4723">
            <v>331505028</v>
          </cell>
          <cell r="F4723" t="str">
            <v>开放折骨术</v>
          </cell>
          <cell r="G4723" t="str">
            <v>不含植骨</v>
          </cell>
          <cell r="H4723" t="str">
            <v>次</v>
          </cell>
          <cell r="I4723" t="str">
            <v>次</v>
          </cell>
          <cell r="J4723">
            <v>1448</v>
          </cell>
          <cell r="K4723">
            <v>1303.2</v>
          </cell>
        </row>
        <row r="4724">
          <cell r="D4724">
            <v>4721</v>
          </cell>
          <cell r="E4724">
            <v>331505029</v>
          </cell>
          <cell r="F4724" t="str">
            <v>肱骨髁上骨折畸形愈合截骨矫形术</v>
          </cell>
        </row>
        <row r="4724">
          <cell r="H4724" t="str">
            <v>次</v>
          </cell>
          <cell r="I4724" t="str">
            <v>次</v>
          </cell>
          <cell r="J4724">
            <v>1904</v>
          </cell>
          <cell r="K4724">
            <v>1713.6</v>
          </cell>
        </row>
        <row r="4725">
          <cell r="D4725">
            <v>4722</v>
          </cell>
          <cell r="E4725">
            <v>331505030</v>
          </cell>
          <cell r="F4725" t="str">
            <v>尺骨上1/3骨折畸形愈合伴桡骨小头脱位矫正术</v>
          </cell>
        </row>
        <row r="4725">
          <cell r="H4725" t="str">
            <v>次</v>
          </cell>
          <cell r="I4725" t="str">
            <v>次</v>
          </cell>
          <cell r="J4725">
            <v>3043</v>
          </cell>
          <cell r="K4725">
            <v>2738.7</v>
          </cell>
        </row>
        <row r="4726">
          <cell r="D4726">
            <v>4723</v>
          </cell>
          <cell r="E4726">
            <v>331505031</v>
          </cell>
          <cell r="F4726" t="str">
            <v>桡骨下端骨折畸形愈合矫正术</v>
          </cell>
        </row>
        <row r="4726">
          <cell r="H4726" t="str">
            <v>次</v>
          </cell>
          <cell r="I4726" t="str">
            <v>次</v>
          </cell>
          <cell r="J4726">
            <v>1774</v>
          </cell>
          <cell r="K4726">
            <v>1596.6</v>
          </cell>
        </row>
        <row r="4727">
          <cell r="D4727">
            <v>4724</v>
          </cell>
          <cell r="E4727">
            <v>331505032</v>
          </cell>
          <cell r="F4727" t="str">
            <v>股骨干骨折畸形愈合截骨内固定术</v>
          </cell>
        </row>
        <row r="4727">
          <cell r="H4727" t="str">
            <v>次</v>
          </cell>
          <cell r="I4727" t="str">
            <v>次</v>
          </cell>
          <cell r="J4727">
            <v>2222</v>
          </cell>
          <cell r="K4727">
            <v>1999.8</v>
          </cell>
        </row>
        <row r="4728">
          <cell r="D4728">
            <v>4725</v>
          </cell>
          <cell r="E4728">
            <v>331505033</v>
          </cell>
          <cell r="F4728" t="str">
            <v>胫腓骨骨折畸形愈合截骨矫形术</v>
          </cell>
        </row>
        <row r="4728">
          <cell r="H4728" t="str">
            <v>次</v>
          </cell>
          <cell r="I4728" t="str">
            <v>次</v>
          </cell>
          <cell r="J4728">
            <v>2254</v>
          </cell>
          <cell r="K4728">
            <v>2028.6</v>
          </cell>
        </row>
        <row r="4729">
          <cell r="D4729">
            <v>4726</v>
          </cell>
          <cell r="E4729">
            <v>331505034</v>
          </cell>
          <cell r="F4729" t="str">
            <v>踝部骨折畸形愈合矫形术_x001A_</v>
          </cell>
        </row>
        <row r="4729">
          <cell r="H4729" t="str">
            <v>次</v>
          </cell>
          <cell r="I4729" t="str">
            <v>次</v>
          </cell>
          <cell r="J4729">
            <v>2221</v>
          </cell>
          <cell r="K4729">
            <v>1998.9</v>
          </cell>
        </row>
        <row r="4730">
          <cell r="D4730">
            <v>4727</v>
          </cell>
          <cell r="E4730">
            <v>331505035</v>
          </cell>
          <cell r="F4730" t="str">
            <v>跟骨骨折切开复位撬拨术</v>
          </cell>
        </row>
        <row r="4730">
          <cell r="H4730" t="str">
            <v>次</v>
          </cell>
          <cell r="I4730" t="str">
            <v>次</v>
          </cell>
          <cell r="J4730">
            <v>1547</v>
          </cell>
          <cell r="K4730">
            <v>1392.3</v>
          </cell>
        </row>
        <row r="4731">
          <cell r="D4731">
            <v>4728</v>
          </cell>
          <cell r="E4731">
            <v>331505036</v>
          </cell>
          <cell r="F4731" t="str">
            <v>距骨骨折伴脱位切开复位内固定术</v>
          </cell>
        </row>
        <row r="4731">
          <cell r="H4731" t="str">
            <v>次</v>
          </cell>
          <cell r="I4731" t="str">
            <v>次</v>
          </cell>
          <cell r="J4731">
            <v>2051</v>
          </cell>
          <cell r="K4731">
            <v>1845.9</v>
          </cell>
        </row>
        <row r="4732">
          <cell r="D4732">
            <v>4729</v>
          </cell>
          <cell r="E4732">
            <v>331505037</v>
          </cell>
          <cell r="F4732" t="str">
            <v>骨折内固定装置取出术</v>
          </cell>
          <cell r="G4732" t="str">
            <v>包括克氏针、三叶钉、钢板等各部位内固定装置</v>
          </cell>
          <cell r="H4732" t="str">
            <v>次</v>
          </cell>
          <cell r="I4732" t="str">
            <v>次</v>
          </cell>
          <cell r="J4732">
            <v>1541</v>
          </cell>
          <cell r="K4732">
            <v>1386.9</v>
          </cell>
        </row>
        <row r="4733">
          <cell r="D4733">
            <v>4730</v>
          </cell>
          <cell r="E4733">
            <v>331505038</v>
          </cell>
          <cell r="F4733" t="str">
            <v>足部骨骨折切开复位内固定术</v>
          </cell>
          <cell r="G4733" t="str">
            <v>不包括跟骨、距骨</v>
          </cell>
          <cell r="H4733" t="str">
            <v>内固定材料</v>
          </cell>
          <cell r="I4733" t="str">
            <v>次</v>
          </cell>
          <cell r="J4733">
            <v>1522</v>
          </cell>
          <cell r="K4733">
            <v>1369.8</v>
          </cell>
        </row>
        <row r="4734">
          <cell r="D4734">
            <v>4731</v>
          </cell>
          <cell r="E4734">
            <v>331505039</v>
          </cell>
          <cell r="F4734" t="str">
            <v>腓骨骨折切开复位内固定术</v>
          </cell>
          <cell r="G4734" t="str">
            <v>内固定材料</v>
          </cell>
          <cell r="H4734" t="str">
            <v>内固定材料</v>
          </cell>
          <cell r="I4734" t="str">
            <v>次</v>
          </cell>
          <cell r="J4734">
            <v>1560</v>
          </cell>
          <cell r="K4734">
            <v>1404</v>
          </cell>
        </row>
        <row r="4735">
          <cell r="D4735">
            <v>4732</v>
          </cell>
          <cell r="E4735">
            <v>331505040</v>
          </cell>
          <cell r="F4735" t="str">
            <v>尺骨冠状突骨折切开复位内固定术</v>
          </cell>
          <cell r="G4735" t="str">
            <v>消毒铺巾，采用肘前或内侧切口，切开，显露屈肌总腱，切开深筋膜，显露正中神经和肱动脉，分离屈肌总腱和屈肌群，拉开肌群和正中神经、血管，显露尺骨冠状突骨折块，复位骨折块并用螺钉，接骨板或缝线固定，缝合切口。</v>
          </cell>
          <cell r="H4735" t="str">
            <v>内外固定材料</v>
          </cell>
          <cell r="I4735" t="str">
            <v>次</v>
          </cell>
          <cell r="J4735">
            <v>2080</v>
          </cell>
          <cell r="K4735">
            <v>1872</v>
          </cell>
        </row>
        <row r="4736">
          <cell r="D4736">
            <v>4733</v>
          </cell>
          <cell r="E4736" t="str">
            <v>s331505001</v>
          </cell>
          <cell r="F4736" t="str">
            <v>肩胛骨骨折内固定术</v>
          </cell>
        </row>
        <row r="4736">
          <cell r="H4736" t="str">
            <v>次</v>
          </cell>
          <cell r="I4736" t="str">
            <v>次</v>
          </cell>
          <cell r="J4736">
            <v>1810</v>
          </cell>
          <cell r="K4736">
            <v>1629</v>
          </cell>
        </row>
        <row r="4737">
          <cell r="D4737">
            <v>4734</v>
          </cell>
          <cell r="E4737">
            <v>331506</v>
          </cell>
          <cell r="F4737" t="str">
            <v>四肢关节损伤与脱位手术</v>
          </cell>
        </row>
        <row r="4738">
          <cell r="D4738">
            <v>4735</v>
          </cell>
          <cell r="E4738">
            <v>331506001</v>
          </cell>
          <cell r="F4738" t="str">
            <v>肩锁关节脱位切开复位内固定术</v>
          </cell>
          <cell r="G4738" t="str">
            <v>包括肩锁关节成形、韧带重建术</v>
          </cell>
          <cell r="H4738" t="str">
            <v>次</v>
          </cell>
          <cell r="I4738" t="str">
            <v>次</v>
          </cell>
          <cell r="J4738">
            <v>2206</v>
          </cell>
          <cell r="K4738">
            <v>1985.4</v>
          </cell>
        </row>
        <row r="4739">
          <cell r="D4739">
            <v>4736</v>
          </cell>
          <cell r="E4739">
            <v>331506002</v>
          </cell>
          <cell r="F4739" t="str">
            <v>肩关节脱位开放复位术</v>
          </cell>
        </row>
        <row r="4739">
          <cell r="H4739" t="str">
            <v>次</v>
          </cell>
          <cell r="I4739" t="str">
            <v>次</v>
          </cell>
          <cell r="J4739">
            <v>1930</v>
          </cell>
          <cell r="K4739">
            <v>1737</v>
          </cell>
        </row>
        <row r="4740">
          <cell r="D4740">
            <v>4737</v>
          </cell>
          <cell r="E4740">
            <v>331506003</v>
          </cell>
          <cell r="F4740" t="str">
            <v>陈旧性肘关节前脱位切开复位术</v>
          </cell>
          <cell r="G4740" t="str">
            <v>包括桡骨小头脱位</v>
          </cell>
          <cell r="H4740" t="str">
            <v>次</v>
          </cell>
          <cell r="I4740" t="str">
            <v>次</v>
          </cell>
          <cell r="J4740">
            <v>2051</v>
          </cell>
          <cell r="K4740">
            <v>1845.9</v>
          </cell>
        </row>
        <row r="4741">
          <cell r="D4741">
            <v>4738</v>
          </cell>
          <cell r="E4741">
            <v>331506004</v>
          </cell>
          <cell r="F4741" t="str">
            <v>髋关节脱位切开复位术</v>
          </cell>
        </row>
        <row r="4741">
          <cell r="H4741" t="str">
            <v>次</v>
          </cell>
          <cell r="I4741" t="str">
            <v>次</v>
          </cell>
          <cell r="J4741">
            <v>2171</v>
          </cell>
          <cell r="K4741">
            <v>1953.9</v>
          </cell>
        </row>
        <row r="4742">
          <cell r="D4742">
            <v>4739</v>
          </cell>
          <cell r="E4742">
            <v>331506005</v>
          </cell>
          <cell r="F4742" t="str">
            <v>先天性髋关节脱位手法复位石膏固定术</v>
          </cell>
        </row>
        <row r="4742">
          <cell r="H4742" t="str">
            <v>次</v>
          </cell>
          <cell r="I4742" t="str">
            <v>次</v>
          </cell>
          <cell r="J4742">
            <v>887</v>
          </cell>
          <cell r="K4742">
            <v>745.9</v>
          </cell>
        </row>
        <row r="4743">
          <cell r="D4743">
            <v>4740</v>
          </cell>
          <cell r="E4743">
            <v>331506006</v>
          </cell>
          <cell r="F4743" t="str">
            <v>先天性髋关节脱位切开复位石膏固定术</v>
          </cell>
        </row>
        <row r="4743">
          <cell r="H4743" t="str">
            <v>次</v>
          </cell>
          <cell r="I4743" t="str">
            <v>次</v>
          </cell>
          <cell r="J4743">
            <v>1327</v>
          </cell>
          <cell r="K4743">
            <v>1121</v>
          </cell>
        </row>
        <row r="4744">
          <cell r="D4744">
            <v>4741</v>
          </cell>
          <cell r="E4744">
            <v>331506007</v>
          </cell>
          <cell r="F4744" t="str">
            <v>先天性髋关节脱位切开复位骨盆截骨内固定术</v>
          </cell>
        </row>
        <row r="4744">
          <cell r="H4744" t="str">
            <v>次</v>
          </cell>
          <cell r="I4744" t="str">
            <v>次</v>
          </cell>
          <cell r="J4744">
            <v>2662</v>
          </cell>
          <cell r="K4744">
            <v>2395.8</v>
          </cell>
        </row>
        <row r="4745">
          <cell r="D4745">
            <v>4742</v>
          </cell>
          <cell r="E4745">
            <v>331506008</v>
          </cell>
          <cell r="F4745" t="str">
            <v>先天性髋关节脱位切开复位骨盆截骨股骨上端截骨内固定术</v>
          </cell>
        </row>
        <row r="4745">
          <cell r="H4745" t="str">
            <v>次</v>
          </cell>
          <cell r="I4745" t="str">
            <v>次</v>
          </cell>
          <cell r="J4745">
            <v>2929</v>
          </cell>
          <cell r="K4745">
            <v>2636.1</v>
          </cell>
        </row>
        <row r="4746">
          <cell r="D4746">
            <v>4743</v>
          </cell>
          <cell r="E4746">
            <v>331506009</v>
          </cell>
          <cell r="F4746" t="str">
            <v>髌骨半脱位外侧切开松解术</v>
          </cell>
          <cell r="G4746" t="str">
            <v>包括髌韧带挛缩松解、前（后）交叉韧带紧缩</v>
          </cell>
          <cell r="H4746" t="str">
            <v>次</v>
          </cell>
          <cell r="I4746" t="str">
            <v>次</v>
          </cell>
          <cell r="J4746">
            <v>1238</v>
          </cell>
          <cell r="K4746">
            <v>1005</v>
          </cell>
        </row>
        <row r="4747">
          <cell r="D4747">
            <v>4744</v>
          </cell>
          <cell r="E4747">
            <v>331506010</v>
          </cell>
          <cell r="F4747" t="str">
            <v>髌骨脱位成形术</v>
          </cell>
        </row>
        <row r="4747">
          <cell r="H4747" t="str">
            <v>次</v>
          </cell>
          <cell r="I4747" t="str">
            <v>次</v>
          </cell>
          <cell r="J4747">
            <v>1186</v>
          </cell>
          <cell r="K4747">
            <v>1186</v>
          </cell>
        </row>
        <row r="4748">
          <cell r="D4748">
            <v>4745</v>
          </cell>
          <cell r="E4748">
            <v>331506011</v>
          </cell>
          <cell r="F4748" t="str">
            <v>急性膝关节前、后十字韧带破裂修补术</v>
          </cell>
        </row>
        <row r="4748">
          <cell r="H4748" t="str">
            <v>次</v>
          </cell>
          <cell r="I4748" t="str">
            <v>次</v>
          </cell>
          <cell r="J4748">
            <v>2488</v>
          </cell>
          <cell r="K4748">
            <v>1298.3</v>
          </cell>
        </row>
        <row r="4749">
          <cell r="D4749">
            <v>4746</v>
          </cell>
          <cell r="E4749">
            <v>3315060110</v>
          </cell>
          <cell r="F4749" t="str">
            <v>经关节镜急性膝关节前、后十字韧带破裂修补术</v>
          </cell>
        </row>
        <row r="4749">
          <cell r="H4749" t="str">
            <v>次</v>
          </cell>
          <cell r="I4749" t="str">
            <v>次</v>
          </cell>
          <cell r="J4749">
            <v>2728</v>
          </cell>
          <cell r="K4749">
            <v>1910</v>
          </cell>
        </row>
        <row r="4750">
          <cell r="D4750">
            <v>4747</v>
          </cell>
          <cell r="E4750">
            <v>331506012</v>
          </cell>
          <cell r="F4750" t="str">
            <v>膝关节陈旧性前十字韧带重建术</v>
          </cell>
        </row>
        <row r="4750">
          <cell r="H4750" t="str">
            <v>次</v>
          </cell>
          <cell r="I4750" t="str">
            <v>次</v>
          </cell>
          <cell r="J4750">
            <v>1828</v>
          </cell>
          <cell r="K4750">
            <v>1054.5</v>
          </cell>
        </row>
        <row r="4751">
          <cell r="D4751">
            <v>4748</v>
          </cell>
          <cell r="E4751">
            <v>3315060120</v>
          </cell>
          <cell r="F4751" t="str">
            <v>经关节镜膝关节陈旧性前十字韧带重建术</v>
          </cell>
        </row>
        <row r="4751">
          <cell r="H4751" t="str">
            <v>次</v>
          </cell>
          <cell r="I4751" t="str">
            <v>次</v>
          </cell>
          <cell r="J4751">
            <v>2067</v>
          </cell>
          <cell r="K4751">
            <v>1916.5</v>
          </cell>
        </row>
        <row r="4752">
          <cell r="D4752">
            <v>4749</v>
          </cell>
          <cell r="E4752">
            <v>331506013</v>
          </cell>
          <cell r="F4752" t="str">
            <v>膝关节陈旧性后十字韧带重建术</v>
          </cell>
        </row>
        <row r="4752">
          <cell r="H4752" t="str">
            <v>次</v>
          </cell>
          <cell r="I4752" t="str">
            <v>次</v>
          </cell>
          <cell r="J4752">
            <v>2158</v>
          </cell>
          <cell r="K4752">
            <v>1638.3</v>
          </cell>
        </row>
        <row r="4753">
          <cell r="D4753">
            <v>4750</v>
          </cell>
          <cell r="E4753">
            <v>3315060130</v>
          </cell>
          <cell r="F4753" t="str">
            <v>经关节镜膝关节陈旧性后十字韧带重建术</v>
          </cell>
        </row>
        <row r="4753">
          <cell r="H4753" t="str">
            <v>次</v>
          </cell>
          <cell r="I4753" t="str">
            <v>次</v>
          </cell>
          <cell r="J4753">
            <v>2398</v>
          </cell>
          <cell r="K4753">
            <v>2059</v>
          </cell>
        </row>
        <row r="4754">
          <cell r="D4754">
            <v>4751</v>
          </cell>
          <cell r="E4754">
            <v>331506014</v>
          </cell>
          <cell r="F4754" t="str">
            <v>膝关节陈旧性内、外侧副韧带重建术</v>
          </cell>
        </row>
        <row r="4754">
          <cell r="H4754" t="str">
            <v>次</v>
          </cell>
          <cell r="I4754" t="str">
            <v>次</v>
          </cell>
          <cell r="J4754">
            <v>2549</v>
          </cell>
          <cell r="K4754">
            <v>1391</v>
          </cell>
        </row>
        <row r="4755">
          <cell r="D4755">
            <v>4752</v>
          </cell>
          <cell r="E4755">
            <v>331506015</v>
          </cell>
          <cell r="F4755" t="str">
            <v>膝关节单纯游离体摘除术</v>
          </cell>
        </row>
        <row r="4755">
          <cell r="H4755" t="str">
            <v>次</v>
          </cell>
          <cell r="I4755" t="str">
            <v>次</v>
          </cell>
          <cell r="J4755">
            <v>1424</v>
          </cell>
          <cell r="K4755">
            <v>810.3</v>
          </cell>
        </row>
        <row r="4756">
          <cell r="D4756">
            <v>4753</v>
          </cell>
          <cell r="E4756">
            <v>3315060150</v>
          </cell>
          <cell r="F4756" t="str">
            <v>经关节镜膝关节单纯游离体摘除术</v>
          </cell>
        </row>
        <row r="4756">
          <cell r="H4756" t="str">
            <v>次</v>
          </cell>
          <cell r="I4756" t="str">
            <v>次</v>
          </cell>
          <cell r="J4756">
            <v>1615</v>
          </cell>
          <cell r="K4756">
            <v>1468.3</v>
          </cell>
        </row>
        <row r="4757">
          <cell r="D4757">
            <v>4754</v>
          </cell>
          <cell r="E4757">
            <v>331506016</v>
          </cell>
          <cell r="F4757" t="str">
            <v>关节滑膜切除术(大)</v>
          </cell>
          <cell r="G4757" t="str">
            <v>包括膝、肩、髋</v>
          </cell>
          <cell r="H4757" t="str">
            <v>次</v>
          </cell>
          <cell r="I4757" t="str">
            <v>次</v>
          </cell>
          <cell r="J4757">
            <v>1556</v>
          </cell>
          <cell r="K4757">
            <v>1298.3</v>
          </cell>
        </row>
        <row r="4758">
          <cell r="D4758">
            <v>4755</v>
          </cell>
          <cell r="E4758">
            <v>3315060160</v>
          </cell>
          <cell r="F4758" t="str">
            <v>经关节镜关节滑膜切除术(大)</v>
          </cell>
          <cell r="G4758" t="str">
            <v>包括膝、肩、髋</v>
          </cell>
          <cell r="H4758" t="str">
            <v>次</v>
          </cell>
          <cell r="I4758" t="str">
            <v>次</v>
          </cell>
          <cell r="J4758">
            <v>1796</v>
          </cell>
          <cell r="K4758">
            <v>1209.9</v>
          </cell>
        </row>
        <row r="4759">
          <cell r="D4759">
            <v>4756</v>
          </cell>
          <cell r="E4759">
            <v>331506017</v>
          </cell>
          <cell r="F4759" t="str">
            <v>关节滑膜切除术(中)</v>
          </cell>
          <cell r="G4759" t="str">
            <v>包括肘、腕、踝</v>
          </cell>
          <cell r="H4759" t="str">
            <v>次</v>
          </cell>
          <cell r="I4759" t="str">
            <v>次</v>
          </cell>
          <cell r="J4759">
            <v>1042</v>
          </cell>
          <cell r="K4759">
            <v>865.8</v>
          </cell>
        </row>
        <row r="4760">
          <cell r="D4760">
            <v>4757</v>
          </cell>
          <cell r="E4760">
            <v>3315060170</v>
          </cell>
          <cell r="F4760" t="str">
            <v>经关节镜关节滑膜切除术(中)</v>
          </cell>
          <cell r="G4760" t="str">
            <v>包括肘、腕、踝</v>
          </cell>
          <cell r="H4760" t="str">
            <v>次</v>
          </cell>
          <cell r="I4760" t="str">
            <v>次</v>
          </cell>
          <cell r="J4760">
            <v>1282</v>
          </cell>
          <cell r="K4760">
            <v>1132</v>
          </cell>
        </row>
        <row r="4761">
          <cell r="D4761">
            <v>4758</v>
          </cell>
          <cell r="E4761">
            <v>331506018</v>
          </cell>
          <cell r="F4761" t="str">
            <v>关节滑膜切除术(小)</v>
          </cell>
          <cell r="G4761" t="str">
            <v>包括掌指、指间、趾间关节</v>
          </cell>
          <cell r="H4761" t="str">
            <v>次</v>
          </cell>
          <cell r="I4761" t="str">
            <v>次</v>
          </cell>
          <cell r="J4761">
            <v>1061</v>
          </cell>
          <cell r="K4761">
            <v>684</v>
          </cell>
        </row>
        <row r="4762">
          <cell r="D4762">
            <v>4759</v>
          </cell>
          <cell r="E4762">
            <v>3315060180</v>
          </cell>
          <cell r="F4762" t="str">
            <v>经关节镜关节滑膜切除术(小)</v>
          </cell>
          <cell r="G4762" t="str">
            <v>包括掌指、指间、趾间关节</v>
          </cell>
          <cell r="H4762" t="str">
            <v>次</v>
          </cell>
          <cell r="I4762" t="str">
            <v>次</v>
          </cell>
          <cell r="J4762">
            <v>1300</v>
          </cell>
          <cell r="K4762">
            <v>854.7</v>
          </cell>
        </row>
        <row r="4763">
          <cell r="D4763">
            <v>4760</v>
          </cell>
          <cell r="E4763">
            <v>331506019</v>
          </cell>
          <cell r="F4763" t="str">
            <v>半月板切除术</v>
          </cell>
        </row>
        <row r="4763">
          <cell r="H4763" t="str">
            <v>次</v>
          </cell>
          <cell r="I4763" t="str">
            <v>次</v>
          </cell>
          <cell r="J4763">
            <v>1084</v>
          </cell>
          <cell r="K4763">
            <v>602.8</v>
          </cell>
        </row>
        <row r="4764">
          <cell r="D4764">
            <v>4761</v>
          </cell>
          <cell r="E4764">
            <v>3315060191</v>
          </cell>
          <cell r="F4764" t="str">
            <v>经关节镜半月板切除术</v>
          </cell>
        </row>
        <row r="4764">
          <cell r="H4764" t="str">
            <v>次</v>
          </cell>
          <cell r="I4764" t="str">
            <v>次</v>
          </cell>
          <cell r="J4764">
            <v>1324</v>
          </cell>
          <cell r="K4764">
            <v>1004.6</v>
          </cell>
        </row>
        <row r="4765">
          <cell r="D4765">
            <v>4762</v>
          </cell>
          <cell r="E4765">
            <v>3315060192</v>
          </cell>
          <cell r="F4765" t="str">
            <v>激光半月板切除术</v>
          </cell>
        </row>
        <row r="4765">
          <cell r="H4765" t="str">
            <v>次</v>
          </cell>
          <cell r="I4765" t="str">
            <v>次</v>
          </cell>
          <cell r="J4765">
            <v>740</v>
          </cell>
          <cell r="K4765">
            <v>721.5</v>
          </cell>
        </row>
        <row r="4766">
          <cell r="D4766">
            <v>4763</v>
          </cell>
          <cell r="E4766">
            <v>331506020</v>
          </cell>
          <cell r="F4766" t="str">
            <v>膝关节清理术</v>
          </cell>
          <cell r="G4766" t="str">
            <v>包括直视下滑膜切除、软骨下骨修整、游离体摘除、骨质增生清除及踝、肩、肘、髋、足等关节清理术</v>
          </cell>
          <cell r="H4766" t="str">
            <v>次</v>
          </cell>
          <cell r="I4766" t="str">
            <v>次</v>
          </cell>
          <cell r="J4766">
            <v>1457</v>
          </cell>
          <cell r="K4766">
            <v>1038.6</v>
          </cell>
        </row>
        <row r="4767">
          <cell r="D4767">
            <v>4764</v>
          </cell>
          <cell r="E4767">
            <v>3315060200</v>
          </cell>
          <cell r="F4767" t="str">
            <v>经关节镜膝关节清理术</v>
          </cell>
        </row>
        <row r="4767">
          <cell r="H4767" t="str">
            <v>次</v>
          </cell>
          <cell r="I4767" t="str">
            <v>次</v>
          </cell>
          <cell r="J4767">
            <v>1697</v>
          </cell>
          <cell r="K4767">
            <v>1697</v>
          </cell>
        </row>
        <row r="4768">
          <cell r="D4768">
            <v>4765</v>
          </cell>
          <cell r="E4768">
            <v>331506021</v>
          </cell>
          <cell r="F4768" t="str">
            <v>踝关节稳定手术</v>
          </cell>
        </row>
        <row r="4768">
          <cell r="H4768" t="str">
            <v>次</v>
          </cell>
          <cell r="I4768" t="str">
            <v>次</v>
          </cell>
          <cell r="J4768">
            <v>1672</v>
          </cell>
          <cell r="K4768">
            <v>1504.8</v>
          </cell>
        </row>
        <row r="4769">
          <cell r="D4769">
            <v>4766</v>
          </cell>
          <cell r="E4769">
            <v>331506022</v>
          </cell>
          <cell r="F4769" t="str">
            <v>腘窝囊肿切除术</v>
          </cell>
        </row>
        <row r="4769">
          <cell r="H4769" t="str">
            <v>次</v>
          </cell>
          <cell r="I4769" t="str">
            <v>次</v>
          </cell>
        </row>
        <row r="4770">
          <cell r="D4770">
            <v>4767</v>
          </cell>
          <cell r="E4770">
            <v>3315060221</v>
          </cell>
          <cell r="F4770" t="str">
            <v>腘窝囊肿切除术(单侧)</v>
          </cell>
        </row>
        <row r="4770">
          <cell r="H4770" t="str">
            <v>次</v>
          </cell>
          <cell r="I4770" t="str">
            <v>次</v>
          </cell>
          <cell r="J4770">
            <v>689</v>
          </cell>
          <cell r="K4770">
            <v>502.3</v>
          </cell>
        </row>
        <row r="4771">
          <cell r="D4771">
            <v>4768</v>
          </cell>
          <cell r="E4771">
            <v>3315060222</v>
          </cell>
          <cell r="F4771" t="str">
            <v>腘窝囊肿切除术(双侧)</v>
          </cell>
        </row>
        <row r="4771">
          <cell r="H4771" t="str">
            <v>次</v>
          </cell>
          <cell r="I4771" t="str">
            <v>次</v>
          </cell>
          <cell r="J4771">
            <v>1033</v>
          </cell>
          <cell r="K4771">
            <v>804</v>
          </cell>
        </row>
        <row r="4772">
          <cell r="D4772">
            <v>4769</v>
          </cell>
          <cell r="E4772">
            <v>331506023</v>
          </cell>
          <cell r="F4772" t="str">
            <v>肘关节稳定术</v>
          </cell>
        </row>
        <row r="4772">
          <cell r="H4772" t="str">
            <v>次</v>
          </cell>
          <cell r="I4772" t="str">
            <v>次</v>
          </cell>
          <cell r="J4772">
            <v>2353</v>
          </cell>
          <cell r="K4772">
            <v>2117.7</v>
          </cell>
        </row>
        <row r="4773">
          <cell r="D4773">
            <v>4770</v>
          </cell>
          <cell r="E4773">
            <v>331506024</v>
          </cell>
          <cell r="F4773" t="str">
            <v>关节骨软骨损伤修复术</v>
          </cell>
          <cell r="G4773" t="str">
            <v>包括骨软骨移植、骨膜移植、微骨折术</v>
          </cell>
          <cell r="H4773" t="str">
            <v>内固定材料</v>
          </cell>
          <cell r="I4773" t="str">
            <v>次</v>
          </cell>
          <cell r="J4773">
            <v>2353</v>
          </cell>
          <cell r="K4773">
            <v>2117.7</v>
          </cell>
        </row>
        <row r="4774">
          <cell r="D4774">
            <v>4771</v>
          </cell>
          <cell r="E4774">
            <v>331506025</v>
          </cell>
          <cell r="F4774" t="str">
            <v>化脓性关节炎切开引流灌注术</v>
          </cell>
        </row>
        <row r="4774">
          <cell r="H4774" t="str">
            <v>次</v>
          </cell>
          <cell r="I4774" t="str">
            <v>次</v>
          </cell>
          <cell r="J4774">
            <v>536</v>
          </cell>
          <cell r="K4774">
            <v>310.8</v>
          </cell>
        </row>
        <row r="4775">
          <cell r="D4775">
            <v>4772</v>
          </cell>
          <cell r="E4775">
            <v>331506026</v>
          </cell>
          <cell r="F4775" t="str">
            <v>半月板修复术</v>
          </cell>
          <cell r="G4775" t="str">
            <v>半月板缝合材料</v>
          </cell>
          <cell r="H4775" t="str">
            <v>半月板缝合材料</v>
          </cell>
          <cell r="I4775" t="str">
            <v>单侧</v>
          </cell>
          <cell r="J4775">
            <v>1514</v>
          </cell>
          <cell r="K4775">
            <v>999</v>
          </cell>
        </row>
        <row r="4776">
          <cell r="D4776">
            <v>4773</v>
          </cell>
          <cell r="E4776">
            <v>331506027</v>
          </cell>
          <cell r="F4776" t="str">
            <v>内侧髌股韧带重建术</v>
          </cell>
          <cell r="G4776" t="str">
            <v>内固定材料</v>
          </cell>
          <cell r="H4776" t="str">
            <v>内固定材料</v>
          </cell>
          <cell r="I4776" t="str">
            <v>次</v>
          </cell>
          <cell r="J4776">
            <v>1405</v>
          </cell>
          <cell r="K4776">
            <v>1391</v>
          </cell>
        </row>
        <row r="4777">
          <cell r="D4777">
            <v>4774</v>
          </cell>
          <cell r="E4777" t="str">
            <v>s331506001</v>
          </cell>
          <cell r="F4777" t="str">
            <v>膝关节松解术</v>
          </cell>
        </row>
        <row r="4777">
          <cell r="H4777" t="str">
            <v>次</v>
          </cell>
          <cell r="I4777" t="str">
            <v>次</v>
          </cell>
          <cell r="J4777">
            <v>1224</v>
          </cell>
          <cell r="K4777">
            <v>1112.8</v>
          </cell>
        </row>
        <row r="4778">
          <cell r="D4778">
            <v>4775</v>
          </cell>
          <cell r="E4778" t="str">
            <v>s331506002</v>
          </cell>
          <cell r="F4778" t="str">
            <v>半月板成形术</v>
          </cell>
        </row>
        <row r="4778">
          <cell r="H4778" t="str">
            <v>次</v>
          </cell>
          <cell r="I4778" t="str">
            <v>次</v>
          </cell>
          <cell r="J4778">
            <v>1241</v>
          </cell>
          <cell r="K4778">
            <v>577.2</v>
          </cell>
        </row>
        <row r="4779">
          <cell r="D4779">
            <v>4776</v>
          </cell>
          <cell r="E4779" t="str">
            <v>s331506003</v>
          </cell>
          <cell r="F4779" t="str">
            <v>经关节镜半月板成形术</v>
          </cell>
          <cell r="G4779" t="str">
            <v>钛夹</v>
          </cell>
          <cell r="H4779" t="str">
            <v>钛夹</v>
          </cell>
          <cell r="I4779" t="str">
            <v>次</v>
          </cell>
          <cell r="J4779">
            <v>1481</v>
          </cell>
          <cell r="K4779">
            <v>1205.6</v>
          </cell>
        </row>
        <row r="4780">
          <cell r="D4780">
            <v>4777</v>
          </cell>
          <cell r="E4780">
            <v>331507</v>
          </cell>
          <cell r="F4780" t="str">
            <v>人工关节置换手术</v>
          </cell>
          <cell r="G4780" t="str">
            <v>人工关节</v>
          </cell>
          <cell r="H4780" t="str">
            <v>人工关节</v>
          </cell>
        </row>
        <row r="4781">
          <cell r="D4781">
            <v>4778</v>
          </cell>
          <cell r="E4781">
            <v>331507001</v>
          </cell>
          <cell r="F4781" t="str">
            <v>人工全肩关节置换术</v>
          </cell>
          <cell r="G4781" t="str">
            <v>含肱骨头及肩胛骨部分</v>
          </cell>
          <cell r="H4781" t="str">
            <v>次</v>
          </cell>
          <cell r="I4781" t="str">
            <v>次</v>
          </cell>
          <cell r="J4781">
            <v>2150</v>
          </cell>
          <cell r="K4781">
            <v>1243.2</v>
          </cell>
        </row>
        <row r="4782">
          <cell r="D4782">
            <v>4779</v>
          </cell>
          <cell r="E4782">
            <v>331507002</v>
          </cell>
          <cell r="F4782" t="str">
            <v>人工肱骨头置换术</v>
          </cell>
        </row>
        <row r="4782">
          <cell r="H4782" t="str">
            <v>次</v>
          </cell>
          <cell r="I4782" t="str">
            <v>次</v>
          </cell>
          <cell r="J4782">
            <v>1891</v>
          </cell>
          <cell r="K4782">
            <v>1561.1</v>
          </cell>
        </row>
        <row r="4783">
          <cell r="D4783">
            <v>4780</v>
          </cell>
          <cell r="E4783">
            <v>331507003</v>
          </cell>
          <cell r="F4783" t="str">
            <v>人工肘关节置换术</v>
          </cell>
        </row>
        <row r="4783">
          <cell r="H4783" t="str">
            <v>次</v>
          </cell>
          <cell r="I4783" t="str">
            <v>次</v>
          </cell>
          <cell r="J4783">
            <v>1992</v>
          </cell>
          <cell r="K4783">
            <v>1243</v>
          </cell>
        </row>
        <row r="4784">
          <cell r="D4784">
            <v>4781</v>
          </cell>
          <cell r="E4784">
            <v>331507004</v>
          </cell>
          <cell r="F4784" t="str">
            <v>人工全髋关节置换术</v>
          </cell>
        </row>
        <row r="4784">
          <cell r="H4784" t="str">
            <v>次</v>
          </cell>
          <cell r="I4784" t="str">
            <v>次</v>
          </cell>
          <cell r="J4784">
            <v>3861</v>
          </cell>
          <cell r="K4784">
            <v>3474.9</v>
          </cell>
        </row>
        <row r="4785">
          <cell r="D4785">
            <v>4782</v>
          </cell>
          <cell r="E4785">
            <v>331507005</v>
          </cell>
          <cell r="F4785" t="str">
            <v>人工股骨头置换术</v>
          </cell>
        </row>
        <row r="4785">
          <cell r="H4785" t="str">
            <v>次</v>
          </cell>
          <cell r="I4785" t="str">
            <v>次</v>
          </cell>
          <cell r="J4785">
            <v>2628</v>
          </cell>
          <cell r="K4785">
            <v>2365.2</v>
          </cell>
        </row>
        <row r="4786">
          <cell r="D4786">
            <v>4783</v>
          </cell>
          <cell r="E4786">
            <v>331507006</v>
          </cell>
          <cell r="F4786" t="str">
            <v>人工膝关节表面置换术</v>
          </cell>
        </row>
        <row r="4786">
          <cell r="H4786" t="str">
            <v>次</v>
          </cell>
          <cell r="I4786" t="str">
            <v>次</v>
          </cell>
          <cell r="J4786">
            <v>3515</v>
          </cell>
          <cell r="K4786">
            <v>3163.5</v>
          </cell>
        </row>
        <row r="4787">
          <cell r="D4787">
            <v>4784</v>
          </cell>
          <cell r="E4787">
            <v>331507007</v>
          </cell>
          <cell r="F4787" t="str">
            <v>人工膝关节绞链式置换术</v>
          </cell>
        </row>
        <row r="4787">
          <cell r="H4787" t="str">
            <v>次</v>
          </cell>
          <cell r="I4787" t="str">
            <v>次</v>
          </cell>
          <cell r="J4787">
            <v>3206</v>
          </cell>
          <cell r="K4787">
            <v>2885.4</v>
          </cell>
        </row>
        <row r="4788">
          <cell r="D4788">
            <v>4785</v>
          </cell>
          <cell r="E4788">
            <v>331507008</v>
          </cell>
          <cell r="F4788" t="str">
            <v>人工踝关节置换术</v>
          </cell>
        </row>
        <row r="4788">
          <cell r="H4788" t="str">
            <v>次</v>
          </cell>
          <cell r="I4788" t="str">
            <v>次</v>
          </cell>
          <cell r="J4788">
            <v>1899</v>
          </cell>
          <cell r="K4788">
            <v>1121</v>
          </cell>
        </row>
        <row r="4789">
          <cell r="D4789">
            <v>4786</v>
          </cell>
          <cell r="E4789">
            <v>331507009</v>
          </cell>
          <cell r="F4789" t="str">
            <v>人工腕关节置换术</v>
          </cell>
        </row>
        <row r="4789">
          <cell r="H4789" t="str">
            <v>次</v>
          </cell>
          <cell r="I4789" t="str">
            <v>次</v>
          </cell>
          <cell r="J4789">
            <v>2058</v>
          </cell>
          <cell r="K4789">
            <v>1121</v>
          </cell>
        </row>
        <row r="4790">
          <cell r="D4790">
            <v>4787</v>
          </cell>
          <cell r="E4790">
            <v>331507010</v>
          </cell>
          <cell r="F4790" t="str">
            <v>人工髌股关节置换术</v>
          </cell>
          <cell r="G4790" t="str">
            <v>含髌骨和股骨滑车表面置换手术</v>
          </cell>
          <cell r="H4790" t="str">
            <v>次</v>
          </cell>
          <cell r="I4790" t="str">
            <v>次</v>
          </cell>
          <cell r="J4790">
            <v>1864</v>
          </cell>
          <cell r="K4790">
            <v>1121</v>
          </cell>
        </row>
        <row r="4791">
          <cell r="D4791">
            <v>4788</v>
          </cell>
          <cell r="E4791">
            <v>331507011</v>
          </cell>
          <cell r="F4791" t="str">
            <v>人工关节取出术</v>
          </cell>
        </row>
        <row r="4791">
          <cell r="H4791" t="str">
            <v>次</v>
          </cell>
          <cell r="I4791" t="str">
            <v>次</v>
          </cell>
          <cell r="J4791">
            <v>1114</v>
          </cell>
          <cell r="K4791">
            <v>865.8</v>
          </cell>
        </row>
        <row r="4792">
          <cell r="D4792">
            <v>4789</v>
          </cell>
          <cell r="E4792">
            <v>331507013</v>
          </cell>
          <cell r="F4792" t="str">
            <v>人工跖趾关节置换术</v>
          </cell>
          <cell r="G4792" t="str">
            <v>包括人工趾间关节置换术</v>
          </cell>
          <cell r="H4792" t="str">
            <v>人工关节</v>
          </cell>
          <cell r="I4792" t="str">
            <v>次</v>
          </cell>
          <cell r="J4792">
            <v>1310</v>
          </cell>
          <cell r="K4792">
            <v>1132.2</v>
          </cell>
        </row>
        <row r="4793">
          <cell r="D4793">
            <v>4790</v>
          </cell>
          <cell r="E4793">
            <v>331507014</v>
          </cell>
          <cell r="F4793" t="str">
            <v>人工关节翻修术</v>
          </cell>
          <cell r="G4793" t="str">
            <v>人工关节、修补材料</v>
          </cell>
          <cell r="H4793" t="str">
            <v>人工关节、修补材料</v>
          </cell>
          <cell r="I4793" t="str">
            <v>次</v>
          </cell>
          <cell r="J4793">
            <v>4077</v>
          </cell>
          <cell r="K4793">
            <v>3669.3</v>
          </cell>
        </row>
        <row r="4794">
          <cell r="D4794">
            <v>4791</v>
          </cell>
          <cell r="E4794">
            <v>331508</v>
          </cell>
          <cell r="F4794" t="str">
            <v>骨骺固定手术</v>
          </cell>
        </row>
        <row r="4795">
          <cell r="D4795">
            <v>4792</v>
          </cell>
          <cell r="E4795">
            <v>331508001</v>
          </cell>
          <cell r="F4795" t="str">
            <v>骨骺肌及软组织肿瘤切除术</v>
          </cell>
        </row>
        <row r="4795">
          <cell r="H4795" t="str">
            <v>次</v>
          </cell>
          <cell r="I4795" t="str">
            <v>次</v>
          </cell>
          <cell r="J4795">
            <v>1147</v>
          </cell>
          <cell r="K4795">
            <v>541.7</v>
          </cell>
        </row>
        <row r="4796">
          <cell r="D4796">
            <v>4793</v>
          </cell>
          <cell r="E4796">
            <v>331508002</v>
          </cell>
          <cell r="F4796" t="str">
            <v>骨骺早闭骨桥切除脂肪移植术</v>
          </cell>
        </row>
        <row r="4796">
          <cell r="H4796" t="str">
            <v>次</v>
          </cell>
          <cell r="I4796" t="str">
            <v>次</v>
          </cell>
          <cell r="J4796">
            <v>1398</v>
          </cell>
          <cell r="K4796">
            <v>613.8</v>
          </cell>
        </row>
        <row r="4797">
          <cell r="D4797">
            <v>4794</v>
          </cell>
          <cell r="E4797">
            <v>331508003</v>
          </cell>
          <cell r="F4797" t="str">
            <v>骨骺固定术</v>
          </cell>
        </row>
        <row r="4797">
          <cell r="H4797" t="str">
            <v>次</v>
          </cell>
          <cell r="I4797" t="str">
            <v>次</v>
          </cell>
          <cell r="J4797">
            <v>1530</v>
          </cell>
          <cell r="K4797">
            <v>1377</v>
          </cell>
        </row>
        <row r="4798">
          <cell r="D4798">
            <v>4795</v>
          </cell>
          <cell r="E4798">
            <v>331508004</v>
          </cell>
          <cell r="F4798" t="str">
            <v>股骨头骨骺滑脱牵引复位内固定术</v>
          </cell>
        </row>
        <row r="4798">
          <cell r="H4798" t="str">
            <v>次</v>
          </cell>
          <cell r="I4798" t="str">
            <v>次</v>
          </cell>
          <cell r="J4798">
            <v>2198</v>
          </cell>
          <cell r="K4798">
            <v>1978.2</v>
          </cell>
        </row>
        <row r="4799">
          <cell r="D4799">
            <v>4796</v>
          </cell>
          <cell r="E4799">
            <v>331508005</v>
          </cell>
          <cell r="F4799" t="str">
            <v>带血管蒂肌蒂骨骺移植术</v>
          </cell>
        </row>
        <row r="4799">
          <cell r="H4799" t="str">
            <v>次</v>
          </cell>
          <cell r="I4799" t="str">
            <v>次</v>
          </cell>
          <cell r="J4799">
            <v>2306</v>
          </cell>
          <cell r="K4799">
            <v>2075.4</v>
          </cell>
        </row>
        <row r="4800">
          <cell r="D4800">
            <v>4797</v>
          </cell>
          <cell r="E4800">
            <v>331509</v>
          </cell>
          <cell r="F4800" t="str">
            <v>四肢骨切除、刮除手术</v>
          </cell>
        </row>
        <row r="4801">
          <cell r="D4801">
            <v>4798</v>
          </cell>
          <cell r="E4801">
            <v>331509001</v>
          </cell>
          <cell r="F4801" t="str">
            <v>尺骨头桡骨茎突切除术</v>
          </cell>
        </row>
        <row r="4801">
          <cell r="H4801" t="str">
            <v>次</v>
          </cell>
          <cell r="I4801" t="str">
            <v>次</v>
          </cell>
          <cell r="J4801">
            <v>951</v>
          </cell>
          <cell r="K4801">
            <v>397.4</v>
          </cell>
        </row>
        <row r="4802">
          <cell r="D4802">
            <v>4799</v>
          </cell>
          <cell r="E4802">
            <v>331509002</v>
          </cell>
          <cell r="F4802" t="str">
            <v>髌股关节病变软骨切除软骨下钻孔术</v>
          </cell>
        </row>
        <row r="4802">
          <cell r="H4802" t="str">
            <v>次</v>
          </cell>
          <cell r="I4802" t="str">
            <v>次</v>
          </cell>
          <cell r="J4802">
            <v>957</v>
          </cell>
          <cell r="K4802">
            <v>810</v>
          </cell>
        </row>
        <row r="4803">
          <cell r="D4803">
            <v>4800</v>
          </cell>
          <cell r="E4803">
            <v>331509003</v>
          </cell>
          <cell r="F4803" t="str">
            <v>髌骨切除+股四头肌修补术</v>
          </cell>
        </row>
        <row r="4803">
          <cell r="H4803" t="str">
            <v>次</v>
          </cell>
          <cell r="I4803" t="str">
            <v>次</v>
          </cell>
          <cell r="J4803">
            <v>1109</v>
          </cell>
          <cell r="K4803">
            <v>932</v>
          </cell>
        </row>
        <row r="4804">
          <cell r="D4804">
            <v>4801</v>
          </cell>
          <cell r="E4804">
            <v>331509004</v>
          </cell>
          <cell r="F4804" t="str">
            <v>移植取骨术</v>
          </cell>
        </row>
        <row r="4804">
          <cell r="H4804" t="str">
            <v>次</v>
          </cell>
          <cell r="I4804" t="str">
            <v>次</v>
          </cell>
          <cell r="J4804">
            <v>844</v>
          </cell>
          <cell r="K4804">
            <v>745.9</v>
          </cell>
        </row>
        <row r="4805">
          <cell r="D4805">
            <v>4802</v>
          </cell>
          <cell r="E4805">
            <v>331509005</v>
          </cell>
          <cell r="F4805" t="str">
            <v>髂骨取骨术</v>
          </cell>
        </row>
        <row r="4805">
          <cell r="H4805" t="str">
            <v>次</v>
          </cell>
          <cell r="I4805" t="str">
            <v>次</v>
          </cell>
          <cell r="J4805">
            <v>844</v>
          </cell>
          <cell r="K4805">
            <v>752.6</v>
          </cell>
        </row>
        <row r="4806">
          <cell r="D4806">
            <v>4803</v>
          </cell>
          <cell r="E4806">
            <v>331509006</v>
          </cell>
          <cell r="F4806" t="str">
            <v>取腓骨术</v>
          </cell>
          <cell r="G4806" t="str">
            <v>不带血管</v>
          </cell>
          <cell r="H4806" t="str">
            <v>次</v>
          </cell>
          <cell r="I4806" t="str">
            <v>次</v>
          </cell>
          <cell r="J4806">
            <v>911</v>
          </cell>
          <cell r="K4806">
            <v>810</v>
          </cell>
        </row>
        <row r="4807">
          <cell r="D4807">
            <v>4804</v>
          </cell>
          <cell r="E4807">
            <v>331509007</v>
          </cell>
          <cell r="F4807" t="str">
            <v>先天性锁骨假关节切除植骨内固定术</v>
          </cell>
        </row>
        <row r="4807">
          <cell r="H4807" t="str">
            <v>次</v>
          </cell>
          <cell r="I4807" t="str">
            <v>次</v>
          </cell>
          <cell r="J4807">
            <v>1857</v>
          </cell>
          <cell r="K4807">
            <v>1671.3</v>
          </cell>
        </row>
        <row r="4808">
          <cell r="D4808">
            <v>4805</v>
          </cell>
          <cell r="E4808">
            <v>331509008</v>
          </cell>
          <cell r="F4808" t="str">
            <v>先天性胫骨假关节切除带血管腓骨移植术</v>
          </cell>
        </row>
        <row r="4808">
          <cell r="H4808" t="str">
            <v>次</v>
          </cell>
          <cell r="I4808" t="str">
            <v>次</v>
          </cell>
          <cell r="J4808">
            <v>3250</v>
          </cell>
          <cell r="K4808">
            <v>2925</v>
          </cell>
        </row>
        <row r="4809">
          <cell r="D4809">
            <v>4806</v>
          </cell>
          <cell r="E4809">
            <v>331509009</v>
          </cell>
          <cell r="F4809" t="str">
            <v>距骨切除术</v>
          </cell>
        </row>
        <row r="4809">
          <cell r="H4809" t="str">
            <v>次</v>
          </cell>
          <cell r="I4809" t="str">
            <v>次</v>
          </cell>
          <cell r="J4809">
            <v>1034</v>
          </cell>
          <cell r="K4809">
            <v>865.8</v>
          </cell>
        </row>
        <row r="4810">
          <cell r="D4810">
            <v>4807</v>
          </cell>
          <cell r="E4810">
            <v>331510</v>
          </cell>
          <cell r="F4810" t="str">
            <v>四肢骨截骨术</v>
          </cell>
        </row>
        <row r="4811">
          <cell r="D4811">
            <v>4808</v>
          </cell>
          <cell r="E4811">
            <v>331510001</v>
          </cell>
          <cell r="F4811" t="str">
            <v>肘关节截骨术</v>
          </cell>
        </row>
        <row r="4811">
          <cell r="H4811" t="str">
            <v>次</v>
          </cell>
          <cell r="I4811" t="str">
            <v>次</v>
          </cell>
          <cell r="J4811">
            <v>1838</v>
          </cell>
          <cell r="K4811">
            <v>1654.2</v>
          </cell>
        </row>
        <row r="4812">
          <cell r="D4812">
            <v>4809</v>
          </cell>
          <cell r="E4812">
            <v>331510002</v>
          </cell>
          <cell r="F4812" t="str">
            <v>腕关节截骨术</v>
          </cell>
        </row>
        <row r="4812">
          <cell r="H4812" t="str">
            <v>次</v>
          </cell>
          <cell r="I4812" t="str">
            <v>次</v>
          </cell>
          <cell r="J4812">
            <v>1560</v>
          </cell>
          <cell r="K4812">
            <v>1404</v>
          </cell>
        </row>
        <row r="4813">
          <cell r="D4813">
            <v>4810</v>
          </cell>
          <cell r="E4813">
            <v>331510003</v>
          </cell>
          <cell r="F4813" t="str">
            <v>掌骨截骨矫形术</v>
          </cell>
        </row>
        <row r="4813">
          <cell r="H4813" t="str">
            <v>次</v>
          </cell>
          <cell r="I4813" t="str">
            <v>次</v>
          </cell>
          <cell r="J4813">
            <v>1530</v>
          </cell>
          <cell r="K4813">
            <v>1377</v>
          </cell>
        </row>
        <row r="4814">
          <cell r="D4814">
            <v>4811</v>
          </cell>
          <cell r="E4814">
            <v>331510004</v>
          </cell>
          <cell r="F4814" t="str">
            <v>髋臼旋转截骨术</v>
          </cell>
          <cell r="G4814" t="str">
            <v>不含植骨</v>
          </cell>
          <cell r="H4814" t="str">
            <v>次</v>
          </cell>
          <cell r="I4814" t="str">
            <v>次</v>
          </cell>
          <cell r="J4814">
            <v>2554</v>
          </cell>
          <cell r="K4814">
            <v>2298.6</v>
          </cell>
        </row>
        <row r="4815">
          <cell r="D4815">
            <v>4812</v>
          </cell>
          <cell r="E4815">
            <v>331510005</v>
          </cell>
          <cell r="F4815" t="str">
            <v>股骨颈楔形截骨术</v>
          </cell>
        </row>
        <row r="4815">
          <cell r="H4815" t="str">
            <v>次</v>
          </cell>
          <cell r="I4815" t="str">
            <v>次</v>
          </cell>
          <cell r="J4815">
            <v>2124</v>
          </cell>
          <cell r="K4815">
            <v>1911.6</v>
          </cell>
        </row>
        <row r="4816">
          <cell r="D4816">
            <v>4813</v>
          </cell>
          <cell r="E4816">
            <v>331510006</v>
          </cell>
          <cell r="F4816" t="str">
            <v>股骨头钻孔及植骨术</v>
          </cell>
          <cell r="G4816" t="str">
            <v>包括单纯钻孔减压术</v>
          </cell>
          <cell r="H4816" t="str">
            <v>次</v>
          </cell>
          <cell r="I4816" t="str">
            <v>次</v>
          </cell>
          <cell r="J4816">
            <v>1810</v>
          </cell>
          <cell r="K4816">
            <v>1629</v>
          </cell>
        </row>
        <row r="4817">
          <cell r="D4817">
            <v>4814</v>
          </cell>
          <cell r="E4817">
            <v>331510007</v>
          </cell>
          <cell r="F4817" t="str">
            <v>股骨下端截骨术</v>
          </cell>
        </row>
        <row r="4817">
          <cell r="H4817" t="str">
            <v>次</v>
          </cell>
          <cell r="I4817" t="str">
            <v>次</v>
          </cell>
          <cell r="J4817">
            <v>1906</v>
          </cell>
          <cell r="K4817">
            <v>1715.4</v>
          </cell>
        </row>
        <row r="4818">
          <cell r="D4818">
            <v>4815</v>
          </cell>
          <cell r="E4818">
            <v>331510008</v>
          </cell>
          <cell r="F4818" t="str">
            <v>胫骨高位截骨术</v>
          </cell>
        </row>
        <row r="4818">
          <cell r="H4818" t="str">
            <v>次</v>
          </cell>
          <cell r="I4818" t="str">
            <v>次</v>
          </cell>
          <cell r="J4818">
            <v>1900</v>
          </cell>
          <cell r="K4818">
            <v>1710</v>
          </cell>
        </row>
        <row r="4819">
          <cell r="D4819">
            <v>4816</v>
          </cell>
          <cell r="E4819">
            <v>331510009</v>
          </cell>
          <cell r="F4819" t="str">
            <v>跟骨截骨术</v>
          </cell>
        </row>
        <row r="4819">
          <cell r="H4819" t="str">
            <v>次</v>
          </cell>
          <cell r="I4819" t="str">
            <v>次</v>
          </cell>
          <cell r="J4819">
            <v>1632</v>
          </cell>
          <cell r="K4819">
            <v>1468.8</v>
          </cell>
        </row>
        <row r="4820">
          <cell r="D4820">
            <v>4817</v>
          </cell>
          <cell r="E4820">
            <v>331510010</v>
          </cell>
          <cell r="F4820" t="str">
            <v>成骨不全多段截骨术</v>
          </cell>
        </row>
        <row r="4820">
          <cell r="H4820" t="str">
            <v>次</v>
          </cell>
          <cell r="I4820" t="str">
            <v>次</v>
          </cell>
          <cell r="J4820">
            <v>1921</v>
          </cell>
          <cell r="K4820">
            <v>1728.9</v>
          </cell>
        </row>
        <row r="4821">
          <cell r="D4821">
            <v>4818</v>
          </cell>
          <cell r="E4821">
            <v>331511</v>
          </cell>
          <cell r="F4821" t="str">
            <v>关节融合术</v>
          </cell>
        </row>
        <row r="4822">
          <cell r="D4822">
            <v>4819</v>
          </cell>
          <cell r="E4822">
            <v>331511001</v>
          </cell>
          <cell r="F4822" t="str">
            <v>肘关节融合术</v>
          </cell>
        </row>
        <row r="4822">
          <cell r="H4822" t="str">
            <v>次</v>
          </cell>
          <cell r="I4822" t="str">
            <v>次</v>
          </cell>
          <cell r="J4822">
            <v>1861</v>
          </cell>
          <cell r="K4822">
            <v>1674.9</v>
          </cell>
        </row>
        <row r="4823">
          <cell r="D4823">
            <v>4820</v>
          </cell>
          <cell r="E4823">
            <v>331511002</v>
          </cell>
          <cell r="F4823" t="str">
            <v>先天性胫骨缺如胫骨上端膝关节融合术</v>
          </cell>
        </row>
        <row r="4823">
          <cell r="H4823" t="str">
            <v>次</v>
          </cell>
          <cell r="I4823" t="str">
            <v>次</v>
          </cell>
          <cell r="J4823">
            <v>2171</v>
          </cell>
          <cell r="K4823">
            <v>1953.9</v>
          </cell>
        </row>
        <row r="4824">
          <cell r="D4824">
            <v>4821</v>
          </cell>
          <cell r="E4824">
            <v>331511003</v>
          </cell>
          <cell r="F4824" t="str">
            <v>踝关节融合术</v>
          </cell>
          <cell r="G4824" t="str">
            <v>包括三关节融合、胫、距关节融合</v>
          </cell>
          <cell r="H4824" t="str">
            <v>次</v>
          </cell>
          <cell r="I4824" t="str">
            <v>次</v>
          </cell>
          <cell r="J4824">
            <v>2222</v>
          </cell>
          <cell r="K4824">
            <v>1999.8</v>
          </cell>
        </row>
        <row r="4825">
          <cell r="D4825">
            <v>4822</v>
          </cell>
          <cell r="E4825">
            <v>331511004</v>
          </cell>
          <cell r="F4825" t="str">
            <v>跟骰关节融合术</v>
          </cell>
        </row>
        <row r="4825">
          <cell r="H4825" t="str">
            <v>次</v>
          </cell>
          <cell r="I4825" t="str">
            <v>次</v>
          </cell>
          <cell r="J4825">
            <v>1448</v>
          </cell>
          <cell r="K4825">
            <v>1303.2</v>
          </cell>
        </row>
        <row r="4826">
          <cell r="D4826">
            <v>4823</v>
          </cell>
          <cell r="E4826">
            <v>331511005</v>
          </cell>
          <cell r="F4826" t="str">
            <v>近侧趾间关节融合术</v>
          </cell>
          <cell r="G4826" t="str">
            <v>包括近节趾骨背侧楔形截骨手术</v>
          </cell>
          <cell r="H4826" t="str">
            <v>次</v>
          </cell>
          <cell r="I4826" t="str">
            <v>次</v>
          </cell>
          <cell r="J4826">
            <v>1448</v>
          </cell>
          <cell r="K4826">
            <v>1303.2</v>
          </cell>
        </row>
        <row r="4827">
          <cell r="D4827">
            <v>4824</v>
          </cell>
          <cell r="E4827" t="str">
            <v>s331511001</v>
          </cell>
          <cell r="F4827" t="str">
            <v>先天性尺骨缺如矫正腕关节成形融合术</v>
          </cell>
          <cell r="G4827" t="str">
            <v>含尺骨、桡骨</v>
          </cell>
          <cell r="H4827" t="str">
            <v>特殊缝线</v>
          </cell>
          <cell r="I4827" t="str">
            <v>次</v>
          </cell>
          <cell r="J4827">
            <v>1810</v>
          </cell>
          <cell r="K4827">
            <v>1629</v>
          </cell>
        </row>
        <row r="4828">
          <cell r="D4828">
            <v>4825</v>
          </cell>
          <cell r="E4828">
            <v>331512</v>
          </cell>
          <cell r="F4828" t="str">
            <v>四肢骨骨关节成形术</v>
          </cell>
        </row>
        <row r="4829">
          <cell r="D4829">
            <v>4826</v>
          </cell>
          <cell r="E4829">
            <v>331512001</v>
          </cell>
          <cell r="F4829" t="str">
            <v>肘关节叉状成形术</v>
          </cell>
        </row>
        <row r="4829">
          <cell r="H4829" t="str">
            <v>次</v>
          </cell>
          <cell r="I4829" t="str">
            <v>次</v>
          </cell>
          <cell r="J4829">
            <v>1774</v>
          </cell>
          <cell r="K4829">
            <v>1596.6</v>
          </cell>
        </row>
        <row r="4830">
          <cell r="D4830">
            <v>4827</v>
          </cell>
          <cell r="E4830">
            <v>331512002</v>
          </cell>
          <cell r="F4830" t="str">
            <v>网球肘松解术</v>
          </cell>
        </row>
        <row r="4830">
          <cell r="H4830" t="str">
            <v>次</v>
          </cell>
          <cell r="I4830" t="str">
            <v>次</v>
          </cell>
          <cell r="J4830">
            <v>1284</v>
          </cell>
          <cell r="K4830">
            <v>1155.6</v>
          </cell>
        </row>
        <row r="4831">
          <cell r="D4831">
            <v>4828</v>
          </cell>
          <cell r="E4831">
            <v>331512003</v>
          </cell>
          <cell r="F4831" t="str">
            <v>尺骨延长术</v>
          </cell>
        </row>
        <row r="4831">
          <cell r="H4831" t="str">
            <v>次</v>
          </cell>
          <cell r="I4831" t="str">
            <v>次</v>
          </cell>
          <cell r="J4831">
            <v>1864</v>
          </cell>
          <cell r="K4831">
            <v>1677.6</v>
          </cell>
        </row>
        <row r="4832">
          <cell r="D4832">
            <v>4829</v>
          </cell>
          <cell r="E4832">
            <v>331512004</v>
          </cell>
          <cell r="F4832" t="str">
            <v>尺骨短缩术</v>
          </cell>
        </row>
        <row r="4832">
          <cell r="H4832" t="str">
            <v>次</v>
          </cell>
          <cell r="I4832" t="str">
            <v>次</v>
          </cell>
          <cell r="J4832">
            <v>1448</v>
          </cell>
          <cell r="K4832">
            <v>1303.2</v>
          </cell>
        </row>
        <row r="4833">
          <cell r="D4833">
            <v>4830</v>
          </cell>
          <cell r="E4833">
            <v>331512005</v>
          </cell>
          <cell r="F4833" t="str">
            <v>桡骨延长术</v>
          </cell>
        </row>
        <row r="4833">
          <cell r="H4833" t="str">
            <v>次</v>
          </cell>
          <cell r="I4833" t="str">
            <v>次</v>
          </cell>
          <cell r="J4833">
            <v>1864</v>
          </cell>
          <cell r="K4833">
            <v>1677.6</v>
          </cell>
        </row>
        <row r="4834">
          <cell r="D4834">
            <v>4831</v>
          </cell>
          <cell r="E4834">
            <v>331512006</v>
          </cell>
          <cell r="F4834" t="str">
            <v>桡骨短缩术</v>
          </cell>
        </row>
        <row r="4834">
          <cell r="H4834" t="str">
            <v>次</v>
          </cell>
          <cell r="I4834" t="str">
            <v>次</v>
          </cell>
          <cell r="J4834">
            <v>1448</v>
          </cell>
          <cell r="K4834">
            <v>1303.2</v>
          </cell>
        </row>
        <row r="4835">
          <cell r="D4835">
            <v>4832</v>
          </cell>
          <cell r="E4835">
            <v>331512007</v>
          </cell>
          <cell r="F4835" t="str">
            <v>股骨延长术</v>
          </cell>
        </row>
        <row r="4835">
          <cell r="H4835" t="str">
            <v>次</v>
          </cell>
          <cell r="I4835" t="str">
            <v>次</v>
          </cell>
          <cell r="J4835">
            <v>2146</v>
          </cell>
          <cell r="K4835">
            <v>1931.4</v>
          </cell>
        </row>
        <row r="4836">
          <cell r="D4836">
            <v>4833</v>
          </cell>
          <cell r="E4836">
            <v>331512008</v>
          </cell>
          <cell r="F4836" t="str">
            <v>髋臼造盖成形术</v>
          </cell>
        </row>
        <row r="4836">
          <cell r="H4836" t="str">
            <v>次</v>
          </cell>
          <cell r="I4836" t="str">
            <v>次</v>
          </cell>
          <cell r="J4836">
            <v>2130</v>
          </cell>
          <cell r="K4836">
            <v>1917</v>
          </cell>
        </row>
        <row r="4837">
          <cell r="D4837">
            <v>4834</v>
          </cell>
          <cell r="E4837">
            <v>331512009</v>
          </cell>
          <cell r="F4837" t="str">
            <v>血管束移植充填植骨术</v>
          </cell>
        </row>
        <row r="4837">
          <cell r="H4837" t="str">
            <v>次</v>
          </cell>
          <cell r="I4837" t="str">
            <v>次</v>
          </cell>
          <cell r="J4837">
            <v>2130</v>
          </cell>
          <cell r="K4837">
            <v>1917</v>
          </cell>
        </row>
        <row r="4838">
          <cell r="D4838">
            <v>4835</v>
          </cell>
          <cell r="E4838">
            <v>331512010</v>
          </cell>
          <cell r="F4838" t="str">
            <v>股四头肌成形术</v>
          </cell>
        </row>
        <row r="4838">
          <cell r="H4838" t="str">
            <v>次</v>
          </cell>
          <cell r="I4838" t="str">
            <v>次</v>
          </cell>
          <cell r="J4838">
            <v>1930</v>
          </cell>
          <cell r="K4838">
            <v>1737</v>
          </cell>
        </row>
        <row r="4839">
          <cell r="D4839">
            <v>4836</v>
          </cell>
          <cell r="E4839">
            <v>331512011</v>
          </cell>
          <cell r="F4839" t="str">
            <v>膝内外翻定点闭式折骨术</v>
          </cell>
        </row>
        <row r="4839">
          <cell r="H4839" t="str">
            <v>次</v>
          </cell>
          <cell r="I4839" t="str">
            <v>次</v>
          </cell>
          <cell r="J4839">
            <v>1422</v>
          </cell>
          <cell r="K4839">
            <v>1279.8</v>
          </cell>
        </row>
        <row r="4840">
          <cell r="D4840">
            <v>4837</v>
          </cell>
          <cell r="E4840">
            <v>331512012</v>
          </cell>
          <cell r="F4840" t="str">
            <v>髌韧带成形术</v>
          </cell>
          <cell r="G4840" t="str">
            <v>包括断裂直接缝合术、远方移位、止点移位、断裂重建术、人工髌腱成形术</v>
          </cell>
          <cell r="H4840" t="str">
            <v>人工髌腱</v>
          </cell>
          <cell r="I4840" t="str">
            <v>次</v>
          </cell>
          <cell r="J4840">
            <v>2032</v>
          </cell>
          <cell r="K4840">
            <v>1828.8</v>
          </cell>
        </row>
        <row r="4841">
          <cell r="D4841">
            <v>4838</v>
          </cell>
          <cell r="E4841">
            <v>331512013</v>
          </cell>
          <cell r="F4841" t="str">
            <v>胫骨结节垫高术</v>
          </cell>
        </row>
        <row r="4841">
          <cell r="H4841" t="str">
            <v>次</v>
          </cell>
          <cell r="I4841" t="str">
            <v>次</v>
          </cell>
          <cell r="J4841">
            <v>1689</v>
          </cell>
          <cell r="K4841">
            <v>1520.1</v>
          </cell>
        </row>
        <row r="4842">
          <cell r="D4842">
            <v>4839</v>
          </cell>
          <cell r="E4842">
            <v>331512014</v>
          </cell>
          <cell r="F4842" t="str">
            <v>马蹄足松解术</v>
          </cell>
          <cell r="G4842" t="str">
            <v>包括前路、后路、联合入路。松解内侧韧带，延长胫前肌胫后肌腱及跟腱，手法整复后固定。</v>
          </cell>
          <cell r="H4842" t="str">
            <v/>
          </cell>
          <cell r="I4842" t="str">
            <v>次</v>
          </cell>
          <cell r="J4842">
            <v>1186</v>
          </cell>
          <cell r="K4842">
            <v>1131</v>
          </cell>
        </row>
        <row r="4843">
          <cell r="D4843">
            <v>4840</v>
          </cell>
          <cell r="E4843">
            <v>331512015</v>
          </cell>
          <cell r="F4843" t="str">
            <v>足母外翻矫形术</v>
          </cell>
        </row>
        <row r="4843">
          <cell r="H4843" t="str">
            <v>次</v>
          </cell>
          <cell r="I4843" t="str">
            <v>次</v>
          </cell>
          <cell r="J4843">
            <v>1639</v>
          </cell>
          <cell r="K4843">
            <v>1475.1</v>
          </cell>
        </row>
        <row r="4844">
          <cell r="D4844">
            <v>4841</v>
          </cell>
          <cell r="E4844">
            <v>331512016</v>
          </cell>
          <cell r="F4844" t="str">
            <v>第二跖骨头修整成形术</v>
          </cell>
        </row>
        <row r="4844">
          <cell r="H4844" t="str">
            <v>次</v>
          </cell>
          <cell r="I4844" t="str">
            <v>次</v>
          </cell>
          <cell r="J4844">
            <v>1733</v>
          </cell>
          <cell r="K4844">
            <v>1559.7</v>
          </cell>
        </row>
        <row r="4845">
          <cell r="D4845">
            <v>4842</v>
          </cell>
          <cell r="E4845">
            <v>331512018</v>
          </cell>
          <cell r="F4845" t="str">
            <v>胫骨延长术</v>
          </cell>
        </row>
        <row r="4845">
          <cell r="H4845" t="str">
            <v>次</v>
          </cell>
          <cell r="I4845" t="str">
            <v>次</v>
          </cell>
          <cell r="J4845">
            <v>2197</v>
          </cell>
          <cell r="K4845">
            <v>1977.3</v>
          </cell>
        </row>
        <row r="4846">
          <cell r="D4846">
            <v>4843</v>
          </cell>
          <cell r="E4846">
            <v>331512019</v>
          </cell>
          <cell r="F4846" t="str">
            <v>上肢关节松解术</v>
          </cell>
          <cell r="G4846" t="str">
            <v>包括肩、肘、腕关节</v>
          </cell>
          <cell r="H4846" t="str">
            <v>次</v>
          </cell>
          <cell r="I4846" t="str">
            <v>次</v>
          </cell>
          <cell r="J4846">
            <v>1283</v>
          </cell>
          <cell r="K4846">
            <v>1143</v>
          </cell>
        </row>
        <row r="4847">
          <cell r="D4847">
            <v>4844</v>
          </cell>
          <cell r="E4847">
            <v>331512020</v>
          </cell>
          <cell r="F4847" t="str">
            <v>下肢关节松解术</v>
          </cell>
          <cell r="G4847" t="str">
            <v>包括髋、膝、踝、足关节</v>
          </cell>
          <cell r="H4847" t="str">
            <v>次</v>
          </cell>
          <cell r="I4847" t="str">
            <v>次</v>
          </cell>
          <cell r="J4847">
            <v>1360</v>
          </cell>
          <cell r="K4847">
            <v>1360</v>
          </cell>
        </row>
        <row r="4848">
          <cell r="D4848">
            <v>4845</v>
          </cell>
          <cell r="E4848">
            <v>331512021</v>
          </cell>
          <cell r="F4848" t="str">
            <v>骨搬移手术</v>
          </cell>
          <cell r="G4848" t="str">
            <v>消毒铺巾，手术清除病变及坏死骨质，节段骨缺损行骨搬移架固定，骨质缺损远或近端截骨，形成搬移骨段，缝合伤口。含外固定架调整。不含术中X线引导。不含病理检查。</v>
          </cell>
          <cell r="H4848" t="str">
            <v>内外固定材料、修补材料</v>
          </cell>
          <cell r="I4848" t="str">
            <v>次</v>
          </cell>
          <cell r="J4848">
            <v>2600</v>
          </cell>
          <cell r="K4848">
            <v>2340</v>
          </cell>
        </row>
        <row r="4849">
          <cell r="D4849">
            <v>4846</v>
          </cell>
          <cell r="E4849">
            <v>331513</v>
          </cell>
          <cell r="F4849" t="str">
            <v>截肢术</v>
          </cell>
        </row>
        <row r="4850">
          <cell r="D4850">
            <v>4847</v>
          </cell>
          <cell r="E4850">
            <v>331513001</v>
          </cell>
          <cell r="F4850" t="str">
            <v>肩关节离断术</v>
          </cell>
        </row>
        <row r="4850">
          <cell r="H4850" t="str">
            <v>次</v>
          </cell>
          <cell r="I4850" t="str">
            <v>次</v>
          </cell>
          <cell r="J4850">
            <v>1476</v>
          </cell>
          <cell r="K4850">
            <v>932</v>
          </cell>
        </row>
        <row r="4851">
          <cell r="D4851">
            <v>4848</v>
          </cell>
          <cell r="E4851">
            <v>331513002</v>
          </cell>
          <cell r="F4851" t="str">
            <v>肩胛胸部间离断术</v>
          </cell>
        </row>
        <row r="4851">
          <cell r="H4851" t="str">
            <v>次</v>
          </cell>
          <cell r="I4851" t="str">
            <v>次</v>
          </cell>
          <cell r="J4851">
            <v>1731</v>
          </cell>
          <cell r="K4851">
            <v>1054.5</v>
          </cell>
        </row>
        <row r="4852">
          <cell r="D4852">
            <v>4849</v>
          </cell>
          <cell r="E4852">
            <v>331513003</v>
          </cell>
          <cell r="F4852" t="str">
            <v>残端修整术</v>
          </cell>
          <cell r="G4852" t="str">
            <v>包括手指、掌、前臂</v>
          </cell>
          <cell r="H4852" t="str">
            <v>次</v>
          </cell>
          <cell r="I4852" t="str">
            <v>次</v>
          </cell>
          <cell r="J4852">
            <v>898</v>
          </cell>
          <cell r="K4852">
            <v>865.5</v>
          </cell>
        </row>
        <row r="4853">
          <cell r="D4853">
            <v>4850</v>
          </cell>
          <cell r="E4853">
            <v>331513004</v>
          </cell>
          <cell r="F4853" t="str">
            <v>上肢截肢术</v>
          </cell>
        </row>
        <row r="4853">
          <cell r="H4853" t="str">
            <v>次</v>
          </cell>
          <cell r="I4853" t="str">
            <v>次</v>
          </cell>
          <cell r="J4853">
            <v>1034</v>
          </cell>
          <cell r="K4853">
            <v>865.8</v>
          </cell>
        </row>
        <row r="4854">
          <cell r="D4854">
            <v>4851</v>
          </cell>
          <cell r="E4854">
            <v>331513005</v>
          </cell>
          <cell r="F4854" t="str">
            <v>髋关节离断术</v>
          </cell>
        </row>
        <row r="4854">
          <cell r="H4854" t="str">
            <v>次</v>
          </cell>
          <cell r="I4854" t="str">
            <v>次</v>
          </cell>
          <cell r="J4854">
            <v>1670</v>
          </cell>
          <cell r="K4854">
            <v>999</v>
          </cell>
        </row>
        <row r="4855">
          <cell r="D4855">
            <v>4852</v>
          </cell>
          <cell r="E4855">
            <v>331513006</v>
          </cell>
          <cell r="F4855" t="str">
            <v>大腿截肢术</v>
          </cell>
        </row>
        <row r="4855">
          <cell r="H4855" t="str">
            <v>次</v>
          </cell>
          <cell r="I4855" t="str">
            <v>次</v>
          </cell>
          <cell r="J4855">
            <v>1428</v>
          </cell>
          <cell r="K4855">
            <v>865.8</v>
          </cell>
        </row>
        <row r="4856">
          <cell r="D4856">
            <v>4853</v>
          </cell>
          <cell r="E4856">
            <v>331513007</v>
          </cell>
          <cell r="F4856" t="str">
            <v>小腿截肢术</v>
          </cell>
        </row>
        <row r="4856">
          <cell r="H4856" t="str">
            <v>次</v>
          </cell>
          <cell r="I4856" t="str">
            <v>次</v>
          </cell>
          <cell r="J4856">
            <v>1218</v>
          </cell>
          <cell r="K4856">
            <v>810</v>
          </cell>
        </row>
        <row r="4857">
          <cell r="D4857">
            <v>4854</v>
          </cell>
          <cell r="E4857">
            <v>331513008</v>
          </cell>
          <cell r="F4857" t="str">
            <v>足踝部截肢术</v>
          </cell>
        </row>
        <row r="4857">
          <cell r="H4857" t="str">
            <v>次</v>
          </cell>
          <cell r="I4857" t="str">
            <v>次</v>
          </cell>
          <cell r="J4857">
            <v>957</v>
          </cell>
          <cell r="K4857">
            <v>810</v>
          </cell>
        </row>
        <row r="4858">
          <cell r="D4858">
            <v>4855</v>
          </cell>
          <cell r="E4858">
            <v>331513009</v>
          </cell>
          <cell r="F4858" t="str">
            <v>截指术</v>
          </cell>
          <cell r="G4858" t="str">
            <v>包括截趾</v>
          </cell>
          <cell r="H4858" t="str">
            <v>次</v>
          </cell>
          <cell r="I4858" t="str">
            <v>次</v>
          </cell>
          <cell r="J4858">
            <v>468</v>
          </cell>
          <cell r="K4858">
            <v>288.6</v>
          </cell>
        </row>
        <row r="4859">
          <cell r="D4859">
            <v>4856</v>
          </cell>
          <cell r="E4859">
            <v>331514</v>
          </cell>
          <cell r="F4859" t="str">
            <v>断肢再植术</v>
          </cell>
        </row>
        <row r="4860">
          <cell r="D4860">
            <v>4857</v>
          </cell>
          <cell r="E4860">
            <v>331514001</v>
          </cell>
          <cell r="F4860" t="str">
            <v>断肢再植术</v>
          </cell>
        </row>
        <row r="4860">
          <cell r="H4860" t="str">
            <v>每肢</v>
          </cell>
          <cell r="I4860" t="str">
            <v>每肢</v>
          </cell>
          <cell r="J4860">
            <v>4256</v>
          </cell>
          <cell r="K4860">
            <v>3830.4</v>
          </cell>
        </row>
        <row r="4861">
          <cell r="D4861">
            <v>4858</v>
          </cell>
          <cell r="E4861">
            <v>3315140010</v>
          </cell>
          <cell r="F4861" t="str">
            <v>断肢再植术</v>
          </cell>
          <cell r="G4861" t="str">
            <v>指显微手术</v>
          </cell>
          <cell r="H4861" t="str">
            <v>每肢</v>
          </cell>
          <cell r="I4861" t="str">
            <v>每肢</v>
          </cell>
          <cell r="J4861">
            <v>4256</v>
          </cell>
          <cell r="K4861">
            <v>3830.4</v>
          </cell>
        </row>
        <row r="4862">
          <cell r="D4862">
            <v>4859</v>
          </cell>
          <cell r="E4862">
            <v>331514002</v>
          </cell>
          <cell r="F4862" t="str">
            <v>断指再植术</v>
          </cell>
          <cell r="G4862" t="str">
            <v>包括断趾</v>
          </cell>
          <cell r="H4862" t="str">
            <v>每指(趾)</v>
          </cell>
          <cell r="I4862" t="str">
            <v>每指(趾)</v>
          </cell>
          <cell r="J4862">
            <v>3228</v>
          </cell>
          <cell r="K4862">
            <v>2905.2</v>
          </cell>
        </row>
        <row r="4863">
          <cell r="D4863">
            <v>4860</v>
          </cell>
          <cell r="E4863">
            <v>3315140020</v>
          </cell>
          <cell r="F4863" t="str">
            <v>断指再植术</v>
          </cell>
          <cell r="G4863" t="str">
            <v>指显微手术，包括断趾</v>
          </cell>
          <cell r="H4863" t="str">
            <v>每指(趾)</v>
          </cell>
          <cell r="I4863" t="str">
            <v>每指(趾)</v>
          </cell>
          <cell r="J4863">
            <v>3228</v>
          </cell>
          <cell r="K4863">
            <v>2905.2</v>
          </cell>
        </row>
        <row r="4864">
          <cell r="D4864">
            <v>4861</v>
          </cell>
          <cell r="E4864">
            <v>331515</v>
          </cell>
          <cell r="F4864" t="str">
            <v>手部骨折手术</v>
          </cell>
        </row>
        <row r="4865">
          <cell r="D4865">
            <v>4862</v>
          </cell>
          <cell r="E4865">
            <v>331515001</v>
          </cell>
          <cell r="F4865" t="str">
            <v>手部掌指骨骨折切开复位内固定术</v>
          </cell>
        </row>
        <row r="4865">
          <cell r="H4865" t="str">
            <v>次</v>
          </cell>
          <cell r="I4865" t="str">
            <v>次</v>
          </cell>
          <cell r="J4865">
            <v>1262</v>
          </cell>
          <cell r="K4865">
            <v>1135.8</v>
          </cell>
        </row>
        <row r="4866">
          <cell r="D4866">
            <v>4863</v>
          </cell>
          <cell r="E4866">
            <v>331515002</v>
          </cell>
          <cell r="F4866" t="str">
            <v>手部关节内骨折切开复位内固定术</v>
          </cell>
        </row>
        <row r="4866">
          <cell r="H4866" t="str">
            <v>次</v>
          </cell>
          <cell r="I4866" t="str">
            <v>次</v>
          </cell>
          <cell r="J4866">
            <v>1473</v>
          </cell>
          <cell r="K4866">
            <v>1325.7</v>
          </cell>
        </row>
        <row r="4867">
          <cell r="D4867">
            <v>4864</v>
          </cell>
          <cell r="E4867">
            <v>331515003</v>
          </cell>
          <cell r="F4867" t="str">
            <v>本氏(Bennett)骨折切开复位内固定术</v>
          </cell>
        </row>
        <row r="4867">
          <cell r="H4867" t="str">
            <v>次</v>
          </cell>
          <cell r="I4867" t="str">
            <v>次</v>
          </cell>
          <cell r="J4867">
            <v>1872</v>
          </cell>
          <cell r="K4867">
            <v>1684.8</v>
          </cell>
        </row>
        <row r="4868">
          <cell r="D4868">
            <v>4865</v>
          </cell>
          <cell r="E4868">
            <v>331515004</v>
          </cell>
          <cell r="F4868" t="str">
            <v>腕骨骨折切开复位内固定术</v>
          </cell>
        </row>
        <row r="4868">
          <cell r="H4868" t="str">
            <v>次</v>
          </cell>
          <cell r="I4868" t="str">
            <v>次</v>
          </cell>
          <cell r="J4868">
            <v>1614</v>
          </cell>
          <cell r="K4868">
            <v>1452.6</v>
          </cell>
        </row>
        <row r="4869">
          <cell r="D4869">
            <v>4866</v>
          </cell>
          <cell r="E4869">
            <v>331515005</v>
          </cell>
          <cell r="F4869" t="str">
            <v>舟骨骨折切开复位内固定术</v>
          </cell>
        </row>
        <row r="4869">
          <cell r="H4869" t="str">
            <v>次</v>
          </cell>
          <cell r="I4869" t="str">
            <v>次</v>
          </cell>
          <cell r="J4869">
            <v>1594</v>
          </cell>
          <cell r="K4869">
            <v>1434.6</v>
          </cell>
        </row>
        <row r="4870">
          <cell r="D4870">
            <v>4867</v>
          </cell>
          <cell r="E4870">
            <v>331515006</v>
          </cell>
          <cell r="F4870" t="str">
            <v>舟骨骨折不愈合切开植骨术+桡骨茎突切除术</v>
          </cell>
          <cell r="G4870" t="str">
            <v>不含取骨</v>
          </cell>
          <cell r="H4870" t="str">
            <v>次</v>
          </cell>
          <cell r="I4870" t="str">
            <v>次</v>
          </cell>
          <cell r="J4870">
            <v>1864</v>
          </cell>
          <cell r="K4870">
            <v>1677.6</v>
          </cell>
        </row>
        <row r="4871">
          <cell r="D4871">
            <v>4868</v>
          </cell>
          <cell r="E4871">
            <v>331515007</v>
          </cell>
          <cell r="F4871" t="str">
            <v>舟骨骨折不愈合植骨术</v>
          </cell>
        </row>
        <row r="4871">
          <cell r="H4871" t="str">
            <v>次</v>
          </cell>
          <cell r="I4871" t="str">
            <v>次</v>
          </cell>
          <cell r="J4871">
            <v>1730</v>
          </cell>
          <cell r="K4871">
            <v>1557</v>
          </cell>
        </row>
        <row r="4872">
          <cell r="D4872">
            <v>4869</v>
          </cell>
          <cell r="E4872">
            <v>331515008</v>
          </cell>
          <cell r="F4872" t="str">
            <v>月骨骨折切开复位内固定术</v>
          </cell>
        </row>
        <row r="4872">
          <cell r="H4872" t="str">
            <v>次</v>
          </cell>
          <cell r="I4872" t="str">
            <v>次</v>
          </cell>
          <cell r="J4872">
            <v>1448</v>
          </cell>
          <cell r="K4872">
            <v>1303.2</v>
          </cell>
        </row>
        <row r="4873">
          <cell r="D4873">
            <v>4870</v>
          </cell>
          <cell r="E4873">
            <v>331515009</v>
          </cell>
          <cell r="F4873" t="str">
            <v>月骨骨折不愈合血管植入术</v>
          </cell>
          <cell r="G4873" t="str">
            <v>包括缺血坏死</v>
          </cell>
          <cell r="H4873" t="str">
            <v>次</v>
          </cell>
          <cell r="I4873" t="str">
            <v>次</v>
          </cell>
          <cell r="J4873">
            <v>1864</v>
          </cell>
          <cell r="K4873">
            <v>1677.6</v>
          </cell>
        </row>
        <row r="4874">
          <cell r="D4874">
            <v>4871</v>
          </cell>
          <cell r="E4874">
            <v>331515010</v>
          </cell>
          <cell r="F4874" t="str">
            <v>人工桡骨头月骨置换术</v>
          </cell>
        </row>
        <row r="4874">
          <cell r="H4874" t="str">
            <v>单侧</v>
          </cell>
          <cell r="I4874" t="str">
            <v>单侧</v>
          </cell>
          <cell r="J4874">
            <v>2014</v>
          </cell>
          <cell r="K4874">
            <v>1812.6</v>
          </cell>
        </row>
        <row r="4875">
          <cell r="D4875">
            <v>4872</v>
          </cell>
          <cell r="E4875">
            <v>331516</v>
          </cell>
          <cell r="F4875" t="str">
            <v>手部关节脱位手术</v>
          </cell>
        </row>
        <row r="4876">
          <cell r="D4876">
            <v>4873</v>
          </cell>
          <cell r="E4876">
            <v>331516001</v>
          </cell>
          <cell r="F4876" t="str">
            <v>手部关节脱位切开复位内固定术</v>
          </cell>
          <cell r="G4876" t="str">
            <v>包括手部腕掌关节、掌指关节、指间关节脱位，切开复位内固定术</v>
          </cell>
          <cell r="H4876" t="str">
            <v>次</v>
          </cell>
          <cell r="I4876" t="str">
            <v>次</v>
          </cell>
          <cell r="J4876">
            <v>1248</v>
          </cell>
          <cell r="K4876">
            <v>1123.2</v>
          </cell>
        </row>
        <row r="4877">
          <cell r="D4877">
            <v>4874</v>
          </cell>
          <cell r="E4877">
            <v>331517</v>
          </cell>
          <cell r="F4877" t="str">
            <v>手部关节融合术</v>
          </cell>
        </row>
        <row r="4878">
          <cell r="D4878">
            <v>4875</v>
          </cell>
          <cell r="E4878">
            <v>331517001</v>
          </cell>
          <cell r="F4878" t="str">
            <v>局限性腕骨融合术</v>
          </cell>
          <cell r="G4878" t="str">
            <v>不含取骨</v>
          </cell>
          <cell r="H4878" t="str">
            <v>次</v>
          </cell>
          <cell r="I4878" t="str">
            <v>次</v>
          </cell>
          <cell r="J4878">
            <v>1448</v>
          </cell>
          <cell r="K4878">
            <v>1303.2</v>
          </cell>
        </row>
        <row r="4879">
          <cell r="D4879">
            <v>4876</v>
          </cell>
          <cell r="E4879">
            <v>331517002</v>
          </cell>
          <cell r="F4879" t="str">
            <v>指间关节融合术</v>
          </cell>
        </row>
        <row r="4879">
          <cell r="H4879" t="str">
            <v>次</v>
          </cell>
          <cell r="I4879" t="str">
            <v>次</v>
          </cell>
          <cell r="J4879">
            <v>1590</v>
          </cell>
          <cell r="K4879">
            <v>1431</v>
          </cell>
        </row>
        <row r="4880">
          <cell r="D4880">
            <v>4877</v>
          </cell>
          <cell r="E4880">
            <v>331517003</v>
          </cell>
          <cell r="F4880" t="str">
            <v>腕关节融合术</v>
          </cell>
        </row>
        <row r="4880">
          <cell r="H4880" t="str">
            <v>次</v>
          </cell>
          <cell r="I4880" t="str">
            <v>次</v>
          </cell>
          <cell r="J4880">
            <v>1779</v>
          </cell>
          <cell r="K4880">
            <v>1601.1</v>
          </cell>
        </row>
        <row r="4881">
          <cell r="D4881">
            <v>4878</v>
          </cell>
          <cell r="E4881">
            <v>331517004</v>
          </cell>
          <cell r="F4881" t="str">
            <v>手部人工关节置换术</v>
          </cell>
          <cell r="G4881" t="str">
            <v>包括指间关节、掌指、腕掌关节、人工关节置换术</v>
          </cell>
          <cell r="H4881" t="str">
            <v>次</v>
          </cell>
          <cell r="I4881" t="str">
            <v>次</v>
          </cell>
          <cell r="J4881">
            <v>1037</v>
          </cell>
          <cell r="K4881">
            <v>865.8</v>
          </cell>
        </row>
        <row r="4882">
          <cell r="D4882">
            <v>4879</v>
          </cell>
          <cell r="E4882">
            <v>331518</v>
          </cell>
          <cell r="F4882" t="str">
            <v>手部骨切除术</v>
          </cell>
        </row>
        <row r="4883">
          <cell r="D4883">
            <v>4880</v>
          </cell>
          <cell r="E4883">
            <v>331518001</v>
          </cell>
          <cell r="F4883" t="str">
            <v>掌指骨软骨瘤刮除植骨术</v>
          </cell>
          <cell r="G4883" t="str">
            <v>不含髂骨取骨</v>
          </cell>
          <cell r="H4883" t="str">
            <v>次</v>
          </cell>
          <cell r="I4883" t="str">
            <v>次</v>
          </cell>
          <cell r="J4883">
            <v>1327</v>
          </cell>
          <cell r="K4883">
            <v>1194.3</v>
          </cell>
        </row>
        <row r="4884">
          <cell r="D4884">
            <v>4881</v>
          </cell>
          <cell r="E4884">
            <v>331518002</v>
          </cell>
          <cell r="F4884" t="str">
            <v>掌指结核病灶清除术</v>
          </cell>
          <cell r="G4884" t="str">
            <v>包括跖、趾</v>
          </cell>
          <cell r="H4884" t="str">
            <v>次</v>
          </cell>
          <cell r="I4884" t="str">
            <v>次</v>
          </cell>
          <cell r="J4884">
            <v>1327</v>
          </cell>
          <cell r="K4884">
            <v>1194.3</v>
          </cell>
        </row>
        <row r="4885">
          <cell r="D4885">
            <v>4882</v>
          </cell>
          <cell r="E4885">
            <v>331518003</v>
          </cell>
          <cell r="F4885" t="str">
            <v>近排腕骨切除术</v>
          </cell>
        </row>
        <row r="4885">
          <cell r="H4885" t="str">
            <v>次</v>
          </cell>
          <cell r="I4885" t="str">
            <v>次</v>
          </cell>
          <cell r="J4885">
            <v>1448</v>
          </cell>
          <cell r="K4885">
            <v>1303.2</v>
          </cell>
        </row>
        <row r="4886">
          <cell r="D4886">
            <v>4883</v>
          </cell>
          <cell r="E4886">
            <v>331518004</v>
          </cell>
          <cell r="F4886" t="str">
            <v>舟骨近端切除术</v>
          </cell>
        </row>
        <row r="4886">
          <cell r="H4886" t="str">
            <v>次</v>
          </cell>
          <cell r="I4886" t="str">
            <v>次</v>
          </cell>
          <cell r="J4886">
            <v>774</v>
          </cell>
          <cell r="K4886">
            <v>684</v>
          </cell>
        </row>
        <row r="4887">
          <cell r="D4887">
            <v>4884</v>
          </cell>
          <cell r="E4887">
            <v>331518005</v>
          </cell>
          <cell r="F4887" t="str">
            <v>月骨摘除术</v>
          </cell>
        </row>
        <row r="4887">
          <cell r="H4887" t="str">
            <v>次</v>
          </cell>
          <cell r="I4887" t="str">
            <v>次</v>
          </cell>
          <cell r="J4887">
            <v>813</v>
          </cell>
          <cell r="K4887">
            <v>684</v>
          </cell>
        </row>
        <row r="4888">
          <cell r="D4888">
            <v>4885</v>
          </cell>
          <cell r="E4888">
            <v>331518006</v>
          </cell>
          <cell r="F4888" t="str">
            <v>月骨摘除肌腱填塞术</v>
          </cell>
          <cell r="G4888" t="str">
            <v>不含肌腱切取</v>
          </cell>
          <cell r="H4888" t="str">
            <v>次</v>
          </cell>
          <cell r="I4888" t="str">
            <v>次</v>
          </cell>
          <cell r="J4888">
            <v>1082</v>
          </cell>
          <cell r="K4888">
            <v>745.9</v>
          </cell>
        </row>
        <row r="4889">
          <cell r="D4889">
            <v>4886</v>
          </cell>
          <cell r="E4889">
            <v>331518007</v>
          </cell>
          <cell r="F4889" t="str">
            <v>腕关节三角软骨复合体重建术</v>
          </cell>
          <cell r="G4889" t="str">
            <v>包括全切、部分切除</v>
          </cell>
          <cell r="H4889" t="str">
            <v>次</v>
          </cell>
          <cell r="I4889" t="str">
            <v>次</v>
          </cell>
          <cell r="J4889">
            <v>2489</v>
          </cell>
          <cell r="K4889">
            <v>2240.1</v>
          </cell>
        </row>
        <row r="4890">
          <cell r="D4890">
            <v>4887</v>
          </cell>
          <cell r="E4890">
            <v>331519</v>
          </cell>
          <cell r="F4890" t="str">
            <v>手部成形手术</v>
          </cell>
        </row>
        <row r="4891">
          <cell r="D4891">
            <v>4888</v>
          </cell>
          <cell r="E4891">
            <v>331519001</v>
          </cell>
          <cell r="F4891" t="str">
            <v>并指分离术</v>
          </cell>
          <cell r="G4891" t="str">
            <v>包括并趾、不含扩张器植入</v>
          </cell>
          <cell r="H4891" t="str">
            <v>每个指(趾)、蹼</v>
          </cell>
          <cell r="I4891" t="str">
            <v>每个指(趾)、蹼</v>
          </cell>
          <cell r="J4891">
            <v>947</v>
          </cell>
          <cell r="K4891">
            <v>621.6</v>
          </cell>
        </row>
        <row r="4892">
          <cell r="D4892">
            <v>4889</v>
          </cell>
          <cell r="E4892">
            <v>331519002</v>
          </cell>
          <cell r="F4892" t="str">
            <v>拇指再造术Ⅰ型</v>
          </cell>
          <cell r="G4892" t="str">
            <v>含髂骨取骨植骨，腹部皮管再造拇指；不含髂骨取骨及腹部皮管</v>
          </cell>
          <cell r="H4892" t="str">
            <v>次</v>
          </cell>
          <cell r="I4892" t="str">
            <v>次</v>
          </cell>
          <cell r="J4892">
            <v>2319</v>
          </cell>
          <cell r="K4892">
            <v>2087.1</v>
          </cell>
        </row>
        <row r="4893">
          <cell r="D4893">
            <v>4890</v>
          </cell>
          <cell r="E4893">
            <v>331519003</v>
          </cell>
          <cell r="F4893" t="str">
            <v>拇指再造术Ⅱ型</v>
          </cell>
          <cell r="G4893" t="str">
            <v>含拇甲瓣，再造拇指；不含拇甲瓣切取及髂骨取骨</v>
          </cell>
          <cell r="H4893" t="str">
            <v>次</v>
          </cell>
          <cell r="I4893" t="str">
            <v>次</v>
          </cell>
          <cell r="J4893">
            <v>3727</v>
          </cell>
          <cell r="K4893">
            <v>3354.3</v>
          </cell>
        </row>
        <row r="4894">
          <cell r="D4894">
            <v>4891</v>
          </cell>
          <cell r="E4894">
            <v>331519004</v>
          </cell>
          <cell r="F4894" t="str">
            <v>拇指再造术Ⅲ型</v>
          </cell>
          <cell r="G4894" t="str">
            <v>含第2足趾移植再造拇指；不含第2足趾切取</v>
          </cell>
          <cell r="H4894" t="str">
            <v>次</v>
          </cell>
          <cell r="I4894" t="str">
            <v>次</v>
          </cell>
          <cell r="J4894">
            <v>3994</v>
          </cell>
          <cell r="K4894">
            <v>3594.6</v>
          </cell>
        </row>
        <row r="4895">
          <cell r="D4895">
            <v>4892</v>
          </cell>
          <cell r="E4895">
            <v>331519005</v>
          </cell>
          <cell r="F4895" t="str">
            <v>拇指再造术Ⅳ型</v>
          </cell>
          <cell r="G4895" t="str">
            <v>含拇指延长+植骨+植皮再造拇指；不含取骨及取皮</v>
          </cell>
          <cell r="H4895" t="str">
            <v>次</v>
          </cell>
          <cell r="I4895" t="str">
            <v>次</v>
          </cell>
          <cell r="J4895">
            <v>3122</v>
          </cell>
          <cell r="K4895">
            <v>2809.8</v>
          </cell>
        </row>
        <row r="4896">
          <cell r="D4896">
            <v>4893</v>
          </cell>
          <cell r="E4896">
            <v>331519006</v>
          </cell>
          <cell r="F4896" t="str">
            <v>拇指再造术Ⅴ型</v>
          </cell>
          <cell r="G4896" t="str">
            <v>含食指或其它手指残指移位再造拇指</v>
          </cell>
          <cell r="H4896" t="str">
            <v>次</v>
          </cell>
          <cell r="I4896" t="str">
            <v>次</v>
          </cell>
          <cell r="J4896">
            <v>3186</v>
          </cell>
          <cell r="K4896">
            <v>2867.4</v>
          </cell>
        </row>
        <row r="4897">
          <cell r="D4897">
            <v>4894</v>
          </cell>
          <cell r="E4897">
            <v>331519007</v>
          </cell>
          <cell r="F4897" t="str">
            <v>拇指再造术Ⅵ型</v>
          </cell>
          <cell r="G4897" t="str">
            <v>含虎口加深重建拇指功能</v>
          </cell>
          <cell r="H4897" t="str">
            <v>次</v>
          </cell>
          <cell r="I4897" t="str">
            <v>次</v>
          </cell>
          <cell r="J4897">
            <v>2524</v>
          </cell>
          <cell r="K4897">
            <v>2271.6</v>
          </cell>
        </row>
        <row r="4898">
          <cell r="D4898">
            <v>4895</v>
          </cell>
          <cell r="E4898">
            <v>331519008</v>
          </cell>
          <cell r="F4898" t="str">
            <v>多指切除术</v>
          </cell>
        </row>
        <row r="4898">
          <cell r="H4898" t="str">
            <v>次</v>
          </cell>
          <cell r="I4898" t="str">
            <v>次</v>
          </cell>
          <cell r="J4898">
            <v>592</v>
          </cell>
          <cell r="K4898">
            <v>401.9</v>
          </cell>
        </row>
        <row r="4899">
          <cell r="D4899">
            <v>4896</v>
          </cell>
          <cell r="E4899">
            <v>331519009</v>
          </cell>
          <cell r="F4899" t="str">
            <v>其他指再造术</v>
          </cell>
          <cell r="G4899" t="str">
            <v>含部分再造和指延长术；不含假体植入和延长器应用</v>
          </cell>
          <cell r="H4899" t="str">
            <v>次</v>
          </cell>
          <cell r="I4899" t="str">
            <v>次</v>
          </cell>
          <cell r="J4899">
            <v>2514</v>
          </cell>
          <cell r="K4899">
            <v>2262.6</v>
          </cell>
        </row>
        <row r="4900">
          <cell r="D4900">
            <v>4897</v>
          </cell>
          <cell r="E4900">
            <v>331519010</v>
          </cell>
          <cell r="F4900" t="str">
            <v>严重烧伤手畸形矫正术</v>
          </cell>
          <cell r="G4900" t="str">
            <v>包括爪形手、无手、拳状手等；不含小关节成形术</v>
          </cell>
          <cell r="H4900" t="str">
            <v>次</v>
          </cell>
          <cell r="I4900" t="str">
            <v>次</v>
          </cell>
          <cell r="J4900">
            <v>3062</v>
          </cell>
          <cell r="K4900">
            <v>2755.8</v>
          </cell>
        </row>
        <row r="4901">
          <cell r="D4901">
            <v>4898</v>
          </cell>
          <cell r="E4901">
            <v>331519011</v>
          </cell>
          <cell r="F4901" t="str">
            <v>手部瘢痕挛缩整形术</v>
          </cell>
          <cell r="G4901" t="str">
            <v>含掌侧和背侧；不含指关节成形术</v>
          </cell>
          <cell r="H4901" t="str">
            <v>每个部位或每侧</v>
          </cell>
          <cell r="I4901" t="str">
            <v>每个部位或每侧</v>
          </cell>
          <cell r="J4901">
            <v>2125</v>
          </cell>
          <cell r="K4901">
            <v>1912.5</v>
          </cell>
        </row>
        <row r="4902">
          <cell r="D4902">
            <v>4899</v>
          </cell>
          <cell r="E4902">
            <v>331519012</v>
          </cell>
          <cell r="F4902" t="str">
            <v>指关节成形术</v>
          </cell>
          <cell r="G4902" t="str">
            <v>含侧副韧带切除、关节融合；包括趾、关节成形术</v>
          </cell>
          <cell r="H4902" t="str">
            <v>克氏针</v>
          </cell>
          <cell r="I4902" t="str">
            <v>每指(趾)</v>
          </cell>
          <cell r="J4902">
            <v>1498</v>
          </cell>
          <cell r="K4902">
            <v>1348.2</v>
          </cell>
        </row>
        <row r="4903">
          <cell r="D4903">
            <v>4900</v>
          </cell>
          <cell r="E4903">
            <v>331519013</v>
          </cell>
          <cell r="F4903" t="str">
            <v>复合组织游离移植</v>
          </cell>
          <cell r="G4903" t="str">
            <v>包括带有皮肤(皮下组织)、骨、肌、软骨等任何两种以上组织瓣的游离移植手术、带血管蒂肌瓣、肌皮瓣、骨、软骨组织移植术</v>
          </cell>
          <cell r="H4903" t="str">
            <v>每个部位</v>
          </cell>
          <cell r="I4903" t="str">
            <v>每个部位</v>
          </cell>
          <cell r="J4903">
            <v>2491</v>
          </cell>
          <cell r="K4903">
            <v>1620.6</v>
          </cell>
        </row>
        <row r="4904">
          <cell r="D4904">
            <v>4901</v>
          </cell>
          <cell r="E4904">
            <v>331519014</v>
          </cell>
          <cell r="F4904" t="str">
            <v>带蒂复合组织瓣成形术</v>
          </cell>
        </row>
        <row r="4904">
          <cell r="H4904" t="str">
            <v>每个部位</v>
          </cell>
          <cell r="I4904" t="str">
            <v>每个部位</v>
          </cell>
          <cell r="J4904">
            <v>2258</v>
          </cell>
          <cell r="K4904">
            <v>1309.8</v>
          </cell>
        </row>
        <row r="4905">
          <cell r="D4905">
            <v>4902</v>
          </cell>
          <cell r="E4905">
            <v>331519015</v>
          </cell>
          <cell r="F4905" t="str">
            <v>手部带真皮下血管网皮肤移植术</v>
          </cell>
        </row>
        <row r="4905">
          <cell r="H4905" t="str">
            <v>100cm2</v>
          </cell>
          <cell r="I4905" t="str">
            <v>100cm2</v>
          </cell>
          <cell r="J4905">
            <v>1332</v>
          </cell>
          <cell r="K4905">
            <v>1121</v>
          </cell>
        </row>
        <row r="4906">
          <cell r="D4906">
            <v>4903</v>
          </cell>
          <cell r="E4906">
            <v>331519016</v>
          </cell>
          <cell r="F4906" t="str">
            <v>手部关节松解术</v>
          </cell>
        </row>
        <row r="4906">
          <cell r="H4906" t="str">
            <v>每个关节</v>
          </cell>
          <cell r="I4906" t="str">
            <v>每个关节</v>
          </cell>
          <cell r="J4906">
            <v>666</v>
          </cell>
          <cell r="K4906">
            <v>559</v>
          </cell>
        </row>
        <row r="4907">
          <cell r="D4907">
            <v>4904</v>
          </cell>
          <cell r="E4907">
            <v>331519017</v>
          </cell>
          <cell r="F4907" t="str">
            <v>掌指关节或跖趾关节成形术</v>
          </cell>
        </row>
        <row r="4907">
          <cell r="H4907" t="str">
            <v>次</v>
          </cell>
          <cell r="I4907" t="str">
            <v>次</v>
          </cell>
          <cell r="J4907">
            <v>1448</v>
          </cell>
          <cell r="K4907">
            <v>1303.2</v>
          </cell>
        </row>
        <row r="4908">
          <cell r="D4908">
            <v>4905</v>
          </cell>
          <cell r="E4908">
            <v>331520</v>
          </cell>
          <cell r="F4908" t="str">
            <v>手外伤其他手术</v>
          </cell>
        </row>
        <row r="4909">
          <cell r="D4909">
            <v>4906</v>
          </cell>
          <cell r="E4909">
            <v>331520001</v>
          </cell>
          <cell r="F4909" t="str">
            <v>指间或掌指关节侧副韧带、关节囊修补术</v>
          </cell>
        </row>
        <row r="4909">
          <cell r="H4909" t="str">
            <v>次</v>
          </cell>
          <cell r="I4909" t="str">
            <v>次</v>
          </cell>
          <cell r="J4909">
            <v>740</v>
          </cell>
          <cell r="K4909">
            <v>621.6</v>
          </cell>
        </row>
        <row r="4910">
          <cell r="D4910">
            <v>4907</v>
          </cell>
          <cell r="E4910">
            <v>331520002</v>
          </cell>
          <cell r="F4910" t="str">
            <v>腕关节韧带修补术</v>
          </cell>
        </row>
        <row r="4910">
          <cell r="H4910" t="str">
            <v>次</v>
          </cell>
          <cell r="I4910" t="str">
            <v>次</v>
          </cell>
          <cell r="J4910">
            <v>1028</v>
          </cell>
          <cell r="K4910">
            <v>865.5</v>
          </cell>
        </row>
        <row r="4911">
          <cell r="D4911">
            <v>4908</v>
          </cell>
          <cell r="E4911">
            <v>331520003</v>
          </cell>
          <cell r="F4911" t="str">
            <v>手部外伤皮肤缺损游离植皮术</v>
          </cell>
          <cell r="G4911" t="str">
            <v>不含取皮</v>
          </cell>
          <cell r="H4911" t="str">
            <v>每个手指</v>
          </cell>
          <cell r="I4911" t="str">
            <v>每个手指</v>
          </cell>
          <cell r="J4911">
            <v>740</v>
          </cell>
          <cell r="K4911">
            <v>621.6</v>
          </cell>
        </row>
        <row r="4912">
          <cell r="D4912">
            <v>4909</v>
          </cell>
          <cell r="E4912">
            <v>331520004</v>
          </cell>
          <cell r="F4912" t="str">
            <v>手外伤局部转移皮瓣术</v>
          </cell>
        </row>
        <row r="4912">
          <cell r="H4912" t="str">
            <v>每个手指</v>
          </cell>
          <cell r="I4912" t="str">
            <v>每个手指</v>
          </cell>
          <cell r="J4912">
            <v>934</v>
          </cell>
          <cell r="K4912">
            <v>865.5</v>
          </cell>
        </row>
        <row r="4913">
          <cell r="D4913">
            <v>4910</v>
          </cell>
          <cell r="E4913">
            <v>331521</v>
          </cell>
          <cell r="F4913" t="str">
            <v>手外伤皮瓣术</v>
          </cell>
        </row>
        <row r="4914">
          <cell r="D4914">
            <v>4911</v>
          </cell>
          <cell r="E4914">
            <v>331521001</v>
          </cell>
          <cell r="F4914" t="str">
            <v>手外伤腹部埋藏皮瓣术</v>
          </cell>
          <cell r="G4914" t="str">
            <v>包括手外伤清创术后患指带蒂术、断蒂术</v>
          </cell>
          <cell r="H4914" t="str">
            <v>次</v>
          </cell>
          <cell r="I4914" t="str">
            <v>次</v>
          </cell>
          <cell r="J4914">
            <v>1067</v>
          </cell>
          <cell r="K4914">
            <v>1038.6</v>
          </cell>
        </row>
        <row r="4915">
          <cell r="D4915">
            <v>4912</v>
          </cell>
          <cell r="E4915">
            <v>331521002</v>
          </cell>
          <cell r="F4915" t="str">
            <v>手外伤胸壁交叉皮瓣术</v>
          </cell>
        </row>
        <row r="4915">
          <cell r="H4915" t="str">
            <v>次</v>
          </cell>
          <cell r="I4915" t="str">
            <v>次</v>
          </cell>
          <cell r="J4915">
            <v>1111</v>
          </cell>
          <cell r="K4915">
            <v>745.9</v>
          </cell>
        </row>
        <row r="4916">
          <cell r="D4916">
            <v>4913</v>
          </cell>
          <cell r="E4916">
            <v>331521003</v>
          </cell>
          <cell r="F4916" t="str">
            <v>手外伤交臂皮瓣术</v>
          </cell>
        </row>
        <row r="4916">
          <cell r="H4916" t="str">
            <v>次</v>
          </cell>
          <cell r="I4916" t="str">
            <v>次</v>
          </cell>
          <cell r="J4916">
            <v>1067</v>
          </cell>
          <cell r="K4916">
            <v>745.9</v>
          </cell>
        </row>
        <row r="4917">
          <cell r="D4917">
            <v>4914</v>
          </cell>
          <cell r="E4917">
            <v>331521004</v>
          </cell>
          <cell r="F4917" t="str">
            <v>手外伤邻指皮瓣术</v>
          </cell>
        </row>
        <row r="4917">
          <cell r="H4917" t="str">
            <v>次</v>
          </cell>
          <cell r="I4917" t="str">
            <v>次</v>
          </cell>
          <cell r="J4917">
            <v>992</v>
          </cell>
          <cell r="K4917">
            <v>621.6</v>
          </cell>
        </row>
        <row r="4918">
          <cell r="D4918">
            <v>4915</v>
          </cell>
          <cell r="E4918">
            <v>331521005</v>
          </cell>
          <cell r="F4918" t="str">
            <v>手外伤鱼际皮瓣术</v>
          </cell>
        </row>
        <row r="4918">
          <cell r="H4918" t="str">
            <v>次</v>
          </cell>
          <cell r="I4918" t="str">
            <v>次</v>
          </cell>
          <cell r="J4918">
            <v>918</v>
          </cell>
          <cell r="K4918">
            <v>621.6</v>
          </cell>
        </row>
        <row r="4919">
          <cell r="D4919">
            <v>4916</v>
          </cell>
          <cell r="E4919">
            <v>331521006</v>
          </cell>
          <cell r="F4919" t="str">
            <v>手外伤推进皮瓣(V—Y)术</v>
          </cell>
        </row>
        <row r="4919">
          <cell r="H4919" t="str">
            <v>次</v>
          </cell>
          <cell r="I4919" t="str">
            <v>次</v>
          </cell>
          <cell r="J4919">
            <v>740</v>
          </cell>
          <cell r="K4919">
            <v>621.6</v>
          </cell>
        </row>
        <row r="4920">
          <cell r="D4920">
            <v>4917</v>
          </cell>
          <cell r="E4920">
            <v>331521007</v>
          </cell>
          <cell r="F4920" t="str">
            <v>手外伤邻指交叉皮下组织瓣术</v>
          </cell>
        </row>
        <row r="4920">
          <cell r="H4920" t="str">
            <v>次</v>
          </cell>
          <cell r="I4920" t="str">
            <v>次</v>
          </cell>
          <cell r="J4920">
            <v>1033</v>
          </cell>
          <cell r="K4920">
            <v>621.6</v>
          </cell>
        </row>
        <row r="4921">
          <cell r="D4921">
            <v>4918</v>
          </cell>
          <cell r="E4921">
            <v>331521009</v>
          </cell>
          <cell r="F4921" t="str">
            <v>指固有伸肌腱移位重建功能术</v>
          </cell>
          <cell r="G4921" t="str">
            <v>包括重建伸拇功能、重建手指外展功能等</v>
          </cell>
          <cell r="H4921" t="str">
            <v>次</v>
          </cell>
          <cell r="I4921" t="str">
            <v>次</v>
          </cell>
          <cell r="J4921">
            <v>1607</v>
          </cell>
          <cell r="K4921">
            <v>1298.3</v>
          </cell>
        </row>
        <row r="4922">
          <cell r="D4922">
            <v>4919</v>
          </cell>
          <cell r="E4922">
            <v>331521010</v>
          </cell>
          <cell r="F4922" t="str">
            <v>肩外展功能重建术</v>
          </cell>
          <cell r="G4922" t="str">
            <v>含二头、三头肌、斜方肌；包括肩峰下减压、肩峰成形术；不含阔筋膜切取</v>
          </cell>
          <cell r="H4922" t="str">
            <v>次</v>
          </cell>
          <cell r="I4922" t="str">
            <v>次</v>
          </cell>
          <cell r="J4922">
            <v>1629</v>
          </cell>
          <cell r="K4922">
            <v>810</v>
          </cell>
        </row>
        <row r="4923">
          <cell r="D4923">
            <v>4920</v>
          </cell>
          <cell r="E4923">
            <v>331521011</v>
          </cell>
          <cell r="F4923" t="str">
            <v>屈肘功能重建术</v>
          </cell>
          <cell r="G4923" t="str">
            <v>含尺侧腕屈肌及屈指浅切取</v>
          </cell>
          <cell r="H4923" t="str">
            <v>次</v>
          </cell>
          <cell r="I4923" t="str">
            <v>次</v>
          </cell>
          <cell r="J4923">
            <v>1613</v>
          </cell>
          <cell r="K4923">
            <v>932</v>
          </cell>
        </row>
        <row r="4924">
          <cell r="D4924">
            <v>4921</v>
          </cell>
          <cell r="E4924">
            <v>331521012</v>
          </cell>
          <cell r="F4924" t="str">
            <v>伸腕功能重建术</v>
          </cell>
          <cell r="G4924" t="str">
            <v>含切取肌腱重建伸腕、伸指等</v>
          </cell>
          <cell r="H4924" t="str">
            <v>次</v>
          </cell>
          <cell r="I4924" t="str">
            <v>次</v>
          </cell>
          <cell r="J4924">
            <v>1613</v>
          </cell>
          <cell r="K4924">
            <v>932</v>
          </cell>
        </row>
        <row r="4925">
          <cell r="D4925">
            <v>4922</v>
          </cell>
          <cell r="E4925">
            <v>331521013</v>
          </cell>
          <cell r="F4925" t="str">
            <v>伸指功能重建术</v>
          </cell>
          <cell r="G4925" t="str">
            <v>含切取肌腱重建伸腕、伸指等</v>
          </cell>
          <cell r="H4925" t="str">
            <v>次</v>
          </cell>
          <cell r="I4925" t="str">
            <v>次</v>
          </cell>
          <cell r="J4925">
            <v>1114</v>
          </cell>
          <cell r="K4925">
            <v>932</v>
          </cell>
        </row>
        <row r="4926">
          <cell r="D4926">
            <v>4923</v>
          </cell>
          <cell r="E4926">
            <v>331521014</v>
          </cell>
          <cell r="F4926" t="str">
            <v>屈指功能重建术</v>
          </cell>
          <cell r="G4926" t="str">
            <v>含切取肌腱重建伸腕、伸指等</v>
          </cell>
          <cell r="H4926" t="str">
            <v>次</v>
          </cell>
          <cell r="I4926" t="str">
            <v>次</v>
          </cell>
          <cell r="J4926">
            <v>1114</v>
          </cell>
          <cell r="K4926">
            <v>932</v>
          </cell>
        </row>
        <row r="4927">
          <cell r="D4927">
            <v>4924</v>
          </cell>
          <cell r="E4927">
            <v>331521015</v>
          </cell>
          <cell r="F4927" t="str">
            <v>拇指对掌功能重建术</v>
          </cell>
          <cell r="G4927" t="str">
            <v>包括掌长肌移位、屈指浅移位、伸腕肌移位、外展小指肌移位等</v>
          </cell>
          <cell r="H4927" t="str">
            <v>次</v>
          </cell>
          <cell r="I4927" t="str">
            <v>次</v>
          </cell>
          <cell r="J4927">
            <v>1720</v>
          </cell>
          <cell r="K4927">
            <v>999</v>
          </cell>
        </row>
        <row r="4928">
          <cell r="D4928">
            <v>4925</v>
          </cell>
          <cell r="E4928">
            <v>331521016</v>
          </cell>
          <cell r="F4928" t="str">
            <v>缩窄性腱鞘炎切开术</v>
          </cell>
        </row>
        <row r="4928">
          <cell r="H4928" t="str">
            <v>次</v>
          </cell>
          <cell r="I4928" t="str">
            <v>次</v>
          </cell>
          <cell r="J4928">
            <v>440</v>
          </cell>
          <cell r="K4928">
            <v>440</v>
          </cell>
        </row>
        <row r="4929">
          <cell r="D4929">
            <v>4926</v>
          </cell>
          <cell r="E4929">
            <v>331521017</v>
          </cell>
          <cell r="F4929" t="str">
            <v>腱鞘囊肿切除术</v>
          </cell>
          <cell r="G4929" t="str">
            <v>包括拇囊炎手术治疗</v>
          </cell>
          <cell r="H4929" t="str">
            <v>次</v>
          </cell>
          <cell r="I4929" t="str">
            <v>次</v>
          </cell>
          <cell r="J4929">
            <v>536</v>
          </cell>
          <cell r="K4929">
            <v>324.6</v>
          </cell>
        </row>
        <row r="4930">
          <cell r="D4930">
            <v>4927</v>
          </cell>
          <cell r="E4930">
            <v>331521018</v>
          </cell>
          <cell r="F4930" t="str">
            <v>掌筋膜挛缩切除术</v>
          </cell>
        </row>
        <row r="4930">
          <cell r="H4930" t="str">
            <v>次</v>
          </cell>
          <cell r="I4930" t="str">
            <v>次</v>
          </cell>
          <cell r="J4930">
            <v>813</v>
          </cell>
          <cell r="K4930">
            <v>683.8</v>
          </cell>
        </row>
        <row r="4931">
          <cell r="D4931">
            <v>4928</v>
          </cell>
          <cell r="E4931">
            <v>331521019</v>
          </cell>
          <cell r="F4931" t="str">
            <v>侧副韧带挛缩切断术</v>
          </cell>
        </row>
        <row r="4931">
          <cell r="H4931" t="str">
            <v>次</v>
          </cell>
          <cell r="I4931" t="str">
            <v>次</v>
          </cell>
          <cell r="J4931">
            <v>704</v>
          </cell>
          <cell r="K4931">
            <v>621.6</v>
          </cell>
        </row>
        <row r="4932">
          <cell r="D4932">
            <v>4929</v>
          </cell>
          <cell r="E4932">
            <v>331521020</v>
          </cell>
          <cell r="F4932" t="str">
            <v>小肌肉挛缩切断术</v>
          </cell>
        </row>
        <row r="4932">
          <cell r="H4932" t="str">
            <v>次</v>
          </cell>
          <cell r="I4932" t="str">
            <v>次</v>
          </cell>
          <cell r="J4932">
            <v>704</v>
          </cell>
          <cell r="K4932">
            <v>621.6</v>
          </cell>
        </row>
        <row r="4933">
          <cell r="D4933">
            <v>4930</v>
          </cell>
          <cell r="E4933">
            <v>331521021</v>
          </cell>
          <cell r="F4933" t="str">
            <v>手部皮肤撕脱伤修复术</v>
          </cell>
        </row>
        <row r="4933">
          <cell r="H4933" t="str">
            <v>次</v>
          </cell>
          <cell r="I4933" t="str">
            <v>次</v>
          </cell>
          <cell r="J4933">
            <v>887</v>
          </cell>
          <cell r="K4933">
            <v>745.9</v>
          </cell>
        </row>
        <row r="4934">
          <cell r="D4934">
            <v>4931</v>
          </cell>
          <cell r="E4934">
            <v>331521022</v>
          </cell>
          <cell r="F4934" t="str">
            <v>手外伤清创反取皮植皮术</v>
          </cell>
          <cell r="G4934" t="str">
            <v>不含取皮</v>
          </cell>
          <cell r="H4934" t="str">
            <v>次</v>
          </cell>
          <cell r="I4934" t="str">
            <v>次</v>
          </cell>
          <cell r="J4934">
            <v>1049</v>
          </cell>
          <cell r="K4934">
            <v>621.6</v>
          </cell>
        </row>
        <row r="4935">
          <cell r="D4935">
            <v>4932</v>
          </cell>
          <cell r="E4935">
            <v>331521023</v>
          </cell>
          <cell r="F4935" t="str">
            <v>手外伤大网膜移植植皮术</v>
          </cell>
          <cell r="G4935" t="str">
            <v>不含取皮、大网膜切取</v>
          </cell>
          <cell r="H4935" t="str">
            <v>次</v>
          </cell>
          <cell r="I4935" t="str">
            <v>次</v>
          </cell>
          <cell r="J4935">
            <v>1327</v>
          </cell>
          <cell r="K4935">
            <v>1121</v>
          </cell>
        </row>
        <row r="4936">
          <cell r="D4936">
            <v>4933</v>
          </cell>
          <cell r="E4936">
            <v>331521024</v>
          </cell>
          <cell r="F4936" t="str">
            <v>食指背侧岛状皮瓣术</v>
          </cell>
        </row>
        <row r="4936">
          <cell r="H4936" t="str">
            <v>次</v>
          </cell>
          <cell r="I4936" t="str">
            <v>次</v>
          </cell>
          <cell r="J4936">
            <v>1613</v>
          </cell>
          <cell r="K4936">
            <v>932</v>
          </cell>
        </row>
        <row r="4937">
          <cell r="D4937">
            <v>4934</v>
          </cell>
          <cell r="E4937">
            <v>331521025</v>
          </cell>
          <cell r="F4937" t="str">
            <v>掌骨间背动脉倒转皮瓣术</v>
          </cell>
        </row>
        <row r="4937">
          <cell r="H4937" t="str">
            <v>次</v>
          </cell>
          <cell r="I4937" t="str">
            <v>次</v>
          </cell>
          <cell r="J4937">
            <v>1613</v>
          </cell>
          <cell r="K4937">
            <v>932</v>
          </cell>
        </row>
        <row r="4938">
          <cell r="D4938">
            <v>4935</v>
          </cell>
          <cell r="E4938">
            <v>331521026</v>
          </cell>
          <cell r="F4938" t="str">
            <v>前臂桡动脉、尺动脉倒转皮瓣术</v>
          </cell>
        </row>
        <row r="4938">
          <cell r="H4938" t="str">
            <v>次</v>
          </cell>
          <cell r="I4938" t="str">
            <v>次</v>
          </cell>
          <cell r="J4938">
            <v>1768</v>
          </cell>
          <cell r="K4938">
            <v>932</v>
          </cell>
        </row>
        <row r="4939">
          <cell r="D4939">
            <v>4936</v>
          </cell>
          <cell r="E4939">
            <v>331521027</v>
          </cell>
          <cell r="F4939" t="str">
            <v>环指岛状皮瓣术</v>
          </cell>
        </row>
        <row r="4939">
          <cell r="H4939" t="str">
            <v>次</v>
          </cell>
          <cell r="I4939" t="str">
            <v>次</v>
          </cell>
          <cell r="J4939">
            <v>1290</v>
          </cell>
          <cell r="K4939">
            <v>745.9</v>
          </cell>
        </row>
        <row r="4940">
          <cell r="D4940">
            <v>4937</v>
          </cell>
          <cell r="E4940">
            <v>331521028</v>
          </cell>
          <cell r="F4940" t="str">
            <v>肌腱粘连松解术</v>
          </cell>
        </row>
        <row r="4940">
          <cell r="H4940" t="str">
            <v>次</v>
          </cell>
          <cell r="I4940" t="str">
            <v>次</v>
          </cell>
          <cell r="J4940">
            <v>781</v>
          </cell>
          <cell r="K4940">
            <v>346.2</v>
          </cell>
        </row>
        <row r="4941">
          <cell r="D4941">
            <v>4938</v>
          </cell>
          <cell r="E4941">
            <v>331521029</v>
          </cell>
          <cell r="F4941" t="str">
            <v>屈伸指或趾肌腱吻合术</v>
          </cell>
        </row>
        <row r="4941">
          <cell r="H4941" t="str">
            <v>每跟
肌腱</v>
          </cell>
          <cell r="I4941" t="str">
            <v>每跟
肌腱</v>
          </cell>
          <cell r="J4941">
            <v>592</v>
          </cell>
          <cell r="K4941">
            <v>497</v>
          </cell>
        </row>
        <row r="4942">
          <cell r="D4942">
            <v>4939</v>
          </cell>
          <cell r="E4942">
            <v>331521030</v>
          </cell>
          <cell r="F4942" t="str">
            <v>屈伸指肌腱游离移植术</v>
          </cell>
        </row>
        <row r="4942">
          <cell r="H4942" t="str">
            <v>每根肌腱</v>
          </cell>
          <cell r="I4942" t="str">
            <v>每根肌腱</v>
          </cell>
          <cell r="J4942">
            <v>801</v>
          </cell>
          <cell r="K4942">
            <v>497</v>
          </cell>
        </row>
        <row r="4943">
          <cell r="D4943">
            <v>4940</v>
          </cell>
          <cell r="E4943">
            <v>331521031</v>
          </cell>
          <cell r="F4943" t="str">
            <v>滑车重建术</v>
          </cell>
          <cell r="G4943" t="str">
            <v>不含肌腱切取</v>
          </cell>
          <cell r="H4943" t="str">
            <v>次</v>
          </cell>
          <cell r="I4943" t="str">
            <v>次</v>
          </cell>
          <cell r="J4943">
            <v>1272</v>
          </cell>
          <cell r="K4943">
            <v>1144.8</v>
          </cell>
        </row>
        <row r="4944">
          <cell r="D4944">
            <v>4941</v>
          </cell>
          <cell r="E4944">
            <v>331521032</v>
          </cell>
          <cell r="F4944" t="str">
            <v>锤状指修复术</v>
          </cell>
        </row>
        <row r="4944">
          <cell r="H4944" t="str">
            <v>次</v>
          </cell>
          <cell r="I4944" t="str">
            <v>次</v>
          </cell>
          <cell r="J4944">
            <v>740</v>
          </cell>
          <cell r="K4944">
            <v>621.6</v>
          </cell>
        </row>
        <row r="4945">
          <cell r="D4945">
            <v>4942</v>
          </cell>
          <cell r="E4945">
            <v>331521033</v>
          </cell>
          <cell r="F4945" t="str">
            <v>侧腱束劈开交叉缝合术</v>
          </cell>
        </row>
        <row r="4945">
          <cell r="H4945" t="str">
            <v>次</v>
          </cell>
          <cell r="I4945" t="str">
            <v>次</v>
          </cell>
          <cell r="J4945">
            <v>930</v>
          </cell>
          <cell r="K4945">
            <v>621.6</v>
          </cell>
        </row>
        <row r="4946">
          <cell r="D4946">
            <v>4943</v>
          </cell>
          <cell r="E4946">
            <v>331521034</v>
          </cell>
          <cell r="F4946" t="str">
            <v>“钮孔畸形”游离肌腱固定术</v>
          </cell>
        </row>
        <row r="4946">
          <cell r="H4946" t="str">
            <v>次</v>
          </cell>
          <cell r="I4946" t="str">
            <v>次</v>
          </cell>
          <cell r="J4946">
            <v>1003</v>
          </cell>
          <cell r="K4946">
            <v>621.6</v>
          </cell>
        </row>
        <row r="4947">
          <cell r="D4947">
            <v>4944</v>
          </cell>
          <cell r="E4947">
            <v>331521035</v>
          </cell>
          <cell r="F4947" t="str">
            <v>手内肌麻痹功能重建术</v>
          </cell>
        </row>
        <row r="4947">
          <cell r="H4947" t="str">
            <v>次</v>
          </cell>
          <cell r="I4947" t="str">
            <v>次</v>
          </cell>
          <cell r="J4947">
            <v>1462</v>
          </cell>
          <cell r="K4947">
            <v>999</v>
          </cell>
        </row>
        <row r="4948">
          <cell r="D4948">
            <v>4945</v>
          </cell>
          <cell r="E4948">
            <v>331521036</v>
          </cell>
          <cell r="F4948" t="str">
            <v>前臂神经探查吻合术</v>
          </cell>
          <cell r="G4948" t="str">
            <v>包括桡神经、正中神经、尺神经</v>
          </cell>
          <cell r="H4948" t="str">
            <v>次</v>
          </cell>
          <cell r="I4948" t="str">
            <v>次</v>
          </cell>
          <cell r="J4948">
            <v>1379</v>
          </cell>
          <cell r="K4948">
            <v>1298.3</v>
          </cell>
        </row>
        <row r="4949">
          <cell r="D4949">
            <v>4946</v>
          </cell>
          <cell r="E4949">
            <v>331521037</v>
          </cell>
          <cell r="F4949" t="str">
            <v>前臂神经探查游离神经移植术</v>
          </cell>
          <cell r="G4949" t="str">
            <v>含桡神经、正中神经、尺神经；不含游离神经切取(如腓肠神经)</v>
          </cell>
          <cell r="H4949" t="str">
            <v>次</v>
          </cell>
          <cell r="I4949" t="str">
            <v>次</v>
          </cell>
          <cell r="J4949">
            <v>1613</v>
          </cell>
          <cell r="K4949">
            <v>932</v>
          </cell>
        </row>
        <row r="4950">
          <cell r="D4950">
            <v>4947</v>
          </cell>
          <cell r="E4950">
            <v>331521038</v>
          </cell>
          <cell r="F4950" t="str">
            <v>手腕部神经损伤修复术</v>
          </cell>
          <cell r="G4950" t="str">
            <v>包括桡神经浅支、指总神经、指固有神经</v>
          </cell>
          <cell r="H4950" t="str">
            <v>次</v>
          </cell>
          <cell r="I4950" t="str">
            <v>次</v>
          </cell>
          <cell r="J4950">
            <v>1304</v>
          </cell>
          <cell r="K4950">
            <v>1205.6</v>
          </cell>
        </row>
        <row r="4951">
          <cell r="D4951">
            <v>4948</v>
          </cell>
          <cell r="E4951">
            <v>331521039</v>
          </cell>
          <cell r="F4951" t="str">
            <v>虎口成形术</v>
          </cell>
          <cell r="G4951" t="str">
            <v>包括虎口加深术、虎口开大术；不含指蹼成形术</v>
          </cell>
          <cell r="H4951" t="str">
            <v>单侧</v>
          </cell>
          <cell r="I4951" t="str">
            <v>单侧</v>
          </cell>
          <cell r="J4951">
            <v>887</v>
          </cell>
          <cell r="K4951">
            <v>745.9</v>
          </cell>
        </row>
        <row r="4952">
          <cell r="D4952">
            <v>4949</v>
          </cell>
          <cell r="E4952">
            <v>331521040</v>
          </cell>
          <cell r="F4952" t="str">
            <v>指蹼成形术</v>
          </cell>
          <cell r="G4952" t="str">
            <v>包括趾蹼成形术</v>
          </cell>
          <cell r="H4952" t="str">
            <v>每个指(趾)蹼</v>
          </cell>
          <cell r="I4952" t="str">
            <v>每个指(趾)蹼</v>
          </cell>
          <cell r="J4952">
            <v>813</v>
          </cell>
          <cell r="K4952">
            <v>684</v>
          </cell>
        </row>
        <row r="4953">
          <cell r="D4953">
            <v>4950</v>
          </cell>
          <cell r="E4953">
            <v>331521041</v>
          </cell>
          <cell r="F4953" t="str">
            <v>甲床修补术</v>
          </cell>
        </row>
        <row r="4953">
          <cell r="H4953" t="str">
            <v>次</v>
          </cell>
          <cell r="I4953" t="str">
            <v>次</v>
          </cell>
          <cell r="J4953">
            <v>704</v>
          </cell>
          <cell r="K4953">
            <v>621.6</v>
          </cell>
        </row>
        <row r="4954">
          <cell r="D4954">
            <v>4951</v>
          </cell>
          <cell r="E4954">
            <v>331521042</v>
          </cell>
          <cell r="F4954" t="str">
            <v>四肢皮肤撕脱伤修复术</v>
          </cell>
          <cell r="G4954" t="str">
            <v>包括清创、皮肤原位回植术</v>
          </cell>
          <cell r="H4954" t="str">
            <v>取、植皮术</v>
          </cell>
          <cell r="I4954" t="str">
            <v>单侧肢体</v>
          </cell>
          <cell r="J4954">
            <v>704</v>
          </cell>
          <cell r="K4954">
            <v>666</v>
          </cell>
        </row>
        <row r="4955">
          <cell r="D4955">
            <v>4952</v>
          </cell>
          <cell r="E4955">
            <v>331522</v>
          </cell>
          <cell r="F4955" t="str">
            <v>肌肉、肌腱、韧带手术</v>
          </cell>
        </row>
        <row r="4956">
          <cell r="D4956">
            <v>4953</v>
          </cell>
          <cell r="E4956">
            <v>331522001</v>
          </cell>
          <cell r="F4956" t="str">
            <v>骨骼肌软组织肿瘤切除术</v>
          </cell>
        </row>
        <row r="4956">
          <cell r="H4956" t="str">
            <v>次</v>
          </cell>
          <cell r="I4956" t="str">
            <v>次</v>
          </cell>
        </row>
        <row r="4957">
          <cell r="D4957">
            <v>4954</v>
          </cell>
          <cell r="E4957">
            <v>3315220011</v>
          </cell>
          <cell r="F4957" t="str">
            <v>骨骼肌软组织肿瘤切除术</v>
          </cell>
          <cell r="G4957" t="str">
            <v>指腕、肘、肩、踝、膝、髋关节或脏器周围的骨骼肌软组织肿瘤切除</v>
          </cell>
          <cell r="H4957" t="str">
            <v>次</v>
          </cell>
          <cell r="I4957" t="str">
            <v>次</v>
          </cell>
          <cell r="J4957">
            <v>925</v>
          </cell>
          <cell r="K4957">
            <v>925</v>
          </cell>
        </row>
        <row r="4958">
          <cell r="D4958">
            <v>4955</v>
          </cell>
          <cell r="E4958">
            <v>3315220012</v>
          </cell>
          <cell r="F4958" t="str">
            <v>骨骼肌软组织肿瘤切除术</v>
          </cell>
          <cell r="G4958" t="str">
            <v>其它骨骼肌软组织的肿瘤切除</v>
          </cell>
          <cell r="H4958" t="str">
            <v>次</v>
          </cell>
          <cell r="I4958" t="str">
            <v>次</v>
          </cell>
          <cell r="J4958">
            <v>776</v>
          </cell>
          <cell r="K4958">
            <v>502.3</v>
          </cell>
        </row>
        <row r="4959">
          <cell r="D4959">
            <v>4956</v>
          </cell>
          <cell r="E4959">
            <v>331522002</v>
          </cell>
          <cell r="F4959" t="str">
            <v>肌性斜颈矫正术</v>
          </cell>
        </row>
        <row r="4959">
          <cell r="H4959" t="str">
            <v>次</v>
          </cell>
          <cell r="I4959" t="str">
            <v>次</v>
          </cell>
          <cell r="J4959">
            <v>934</v>
          </cell>
          <cell r="K4959">
            <v>612</v>
          </cell>
        </row>
        <row r="4960">
          <cell r="D4960">
            <v>4957</v>
          </cell>
          <cell r="E4960">
            <v>331522003</v>
          </cell>
          <cell r="F4960" t="str">
            <v>骨化性肌炎局部切除术</v>
          </cell>
        </row>
        <row r="4960">
          <cell r="H4960" t="str">
            <v>每个部位</v>
          </cell>
          <cell r="I4960" t="str">
            <v>每个部位</v>
          </cell>
          <cell r="J4960">
            <v>1032</v>
          </cell>
          <cell r="K4960">
            <v>683.8</v>
          </cell>
        </row>
        <row r="4961">
          <cell r="D4961">
            <v>4958</v>
          </cell>
          <cell r="E4961">
            <v>331522004</v>
          </cell>
          <cell r="F4961" t="str">
            <v>脑瘫肌力、肌张力调整术</v>
          </cell>
          <cell r="G4961" t="str">
            <v>包括上下肢体肌腱松解、延长、切断、神经移位</v>
          </cell>
          <cell r="H4961" t="str">
            <v>单肢</v>
          </cell>
          <cell r="I4961" t="str">
            <v>单肢</v>
          </cell>
          <cell r="J4961">
            <v>1498</v>
          </cell>
          <cell r="K4961">
            <v>865.8</v>
          </cell>
        </row>
        <row r="4962">
          <cell r="D4962">
            <v>4959</v>
          </cell>
          <cell r="E4962">
            <v>331522005</v>
          </cell>
          <cell r="F4962" t="str">
            <v>上肢筋膜间室综合征切开减压术</v>
          </cell>
        </row>
        <row r="4962">
          <cell r="H4962" t="str">
            <v>次</v>
          </cell>
          <cell r="I4962" t="str">
            <v>次</v>
          </cell>
          <cell r="J4962">
            <v>704</v>
          </cell>
          <cell r="K4962">
            <v>621.6</v>
          </cell>
        </row>
        <row r="4963">
          <cell r="D4963">
            <v>4960</v>
          </cell>
          <cell r="E4963">
            <v>331522006</v>
          </cell>
          <cell r="F4963" t="str">
            <v>肱二头肌腱断裂修补术</v>
          </cell>
          <cell r="G4963" t="str">
            <v>包括肱三头肌腱断裂修补术</v>
          </cell>
          <cell r="H4963" t="str">
            <v>次</v>
          </cell>
          <cell r="I4963" t="str">
            <v>次</v>
          </cell>
          <cell r="J4963">
            <v>911</v>
          </cell>
          <cell r="K4963">
            <v>810</v>
          </cell>
        </row>
        <row r="4964">
          <cell r="D4964">
            <v>4961</v>
          </cell>
          <cell r="E4964">
            <v>331522007</v>
          </cell>
          <cell r="F4964" t="str">
            <v>岗上肌腱钙化沉淀物取出术</v>
          </cell>
        </row>
        <row r="4964">
          <cell r="H4964" t="str">
            <v>次</v>
          </cell>
          <cell r="I4964" t="str">
            <v>次</v>
          </cell>
          <cell r="J4964">
            <v>844</v>
          </cell>
          <cell r="K4964">
            <v>745.9</v>
          </cell>
        </row>
        <row r="4965">
          <cell r="D4965">
            <v>4962</v>
          </cell>
          <cell r="E4965">
            <v>331522008</v>
          </cell>
          <cell r="F4965" t="str">
            <v>肩袖破裂修补术</v>
          </cell>
          <cell r="G4965" t="str">
            <v>包括前盂唇损伤修补术（BANKART）、上盂唇撕裂修复术（sLAP）、盂唇修复术</v>
          </cell>
          <cell r="H4965" t="str">
            <v>次</v>
          </cell>
          <cell r="I4965" t="str">
            <v>次</v>
          </cell>
          <cell r="J4965">
            <v>1406</v>
          </cell>
          <cell r="K4965">
            <v>1298.3</v>
          </cell>
        </row>
        <row r="4966">
          <cell r="D4966">
            <v>4963</v>
          </cell>
          <cell r="E4966">
            <v>331522009</v>
          </cell>
          <cell r="F4966" t="str">
            <v>腕管综合症切开减压术</v>
          </cell>
        </row>
        <row r="4966">
          <cell r="H4966" t="str">
            <v>次</v>
          </cell>
          <cell r="I4966" t="str">
            <v>次</v>
          </cell>
          <cell r="J4966">
            <v>860</v>
          </cell>
          <cell r="K4966">
            <v>622.9</v>
          </cell>
        </row>
        <row r="4967">
          <cell r="D4967">
            <v>4964</v>
          </cell>
          <cell r="E4967">
            <v>331522010</v>
          </cell>
          <cell r="F4967" t="str">
            <v>肱二头肌长头腱脱位修复术</v>
          </cell>
          <cell r="G4967" t="str">
            <v>包括肱三头肌长头腱脱位修补术</v>
          </cell>
          <cell r="H4967" t="str">
            <v>次</v>
          </cell>
          <cell r="I4967" t="str">
            <v>次</v>
          </cell>
          <cell r="J4967">
            <v>1210</v>
          </cell>
          <cell r="K4967">
            <v>1128.3</v>
          </cell>
        </row>
        <row r="4968">
          <cell r="D4968">
            <v>4965</v>
          </cell>
          <cell r="E4968">
            <v>331522011</v>
          </cell>
          <cell r="F4968" t="str">
            <v>格林先天性高肩胛症手术</v>
          </cell>
        </row>
        <row r="4968">
          <cell r="H4968" t="str">
            <v>次</v>
          </cell>
          <cell r="I4968" t="str">
            <v>次</v>
          </cell>
          <cell r="J4968">
            <v>1717</v>
          </cell>
          <cell r="K4968">
            <v>1054.5</v>
          </cell>
        </row>
        <row r="4969">
          <cell r="D4969">
            <v>4966</v>
          </cell>
          <cell r="E4969">
            <v>331522012</v>
          </cell>
          <cell r="F4969" t="str">
            <v>臀大肌挛缩切除术</v>
          </cell>
        </row>
        <row r="4969">
          <cell r="H4969" t="str">
            <v>次</v>
          </cell>
          <cell r="I4969" t="str">
            <v>次</v>
          </cell>
          <cell r="J4969">
            <v>1061</v>
          </cell>
          <cell r="K4969">
            <v>683.8</v>
          </cell>
        </row>
        <row r="4970">
          <cell r="D4970">
            <v>4967</v>
          </cell>
          <cell r="E4970">
            <v>331522013</v>
          </cell>
          <cell r="F4970" t="str">
            <v>髂胫束松解术</v>
          </cell>
        </row>
        <row r="4970">
          <cell r="H4970" t="str">
            <v>次</v>
          </cell>
          <cell r="I4970" t="str">
            <v>次</v>
          </cell>
          <cell r="J4970">
            <v>861</v>
          </cell>
          <cell r="K4970">
            <v>447.3</v>
          </cell>
        </row>
        <row r="4971">
          <cell r="D4971">
            <v>4968</v>
          </cell>
          <cell r="E4971">
            <v>331522014</v>
          </cell>
          <cell r="F4971" t="str">
            <v>下肢筋膜间室综合征切开减压术</v>
          </cell>
        </row>
        <row r="4971">
          <cell r="H4971" t="str">
            <v>次</v>
          </cell>
          <cell r="I4971" t="str">
            <v>次</v>
          </cell>
          <cell r="J4971">
            <v>911</v>
          </cell>
          <cell r="K4971">
            <v>810</v>
          </cell>
        </row>
        <row r="4972">
          <cell r="D4972">
            <v>4969</v>
          </cell>
          <cell r="E4972">
            <v>331522015</v>
          </cell>
          <cell r="F4972" t="str">
            <v>腓骨肌腱脱位修复术</v>
          </cell>
        </row>
        <row r="4972">
          <cell r="H4972" t="str">
            <v>次</v>
          </cell>
          <cell r="I4972" t="str">
            <v>次</v>
          </cell>
          <cell r="J4972">
            <v>927</v>
          </cell>
          <cell r="K4972">
            <v>621.6</v>
          </cell>
        </row>
        <row r="4973">
          <cell r="D4973">
            <v>4970</v>
          </cell>
          <cell r="E4973">
            <v>331522016</v>
          </cell>
          <cell r="F4973" t="str">
            <v>跟腱断裂修补术</v>
          </cell>
        </row>
        <row r="4973">
          <cell r="H4973" t="str">
            <v>次</v>
          </cell>
          <cell r="I4973" t="str">
            <v>次</v>
          </cell>
          <cell r="J4973">
            <v>887</v>
          </cell>
          <cell r="K4973">
            <v>842</v>
          </cell>
        </row>
        <row r="4974">
          <cell r="D4974">
            <v>4971</v>
          </cell>
          <cell r="E4974" t="str">
            <v>s331522001</v>
          </cell>
          <cell r="F4974" t="str">
            <v>关节镜下韧带粘连松解术</v>
          </cell>
        </row>
        <row r="4974">
          <cell r="H4974" t="str">
            <v>次</v>
          </cell>
          <cell r="I4974" t="str">
            <v>次</v>
          </cell>
          <cell r="J4974">
            <v>1053</v>
          </cell>
          <cell r="K4974">
            <v>865.8</v>
          </cell>
        </row>
        <row r="4975">
          <cell r="D4975">
            <v>4972</v>
          </cell>
          <cell r="E4975" t="str">
            <v>s331522002</v>
          </cell>
          <cell r="F4975" t="str">
            <v>取肌腱术</v>
          </cell>
        </row>
        <row r="4975">
          <cell r="H4975" t="str">
            <v>次</v>
          </cell>
          <cell r="I4975" t="str">
            <v>次</v>
          </cell>
          <cell r="J4975">
            <v>740</v>
          </cell>
          <cell r="K4975">
            <v>577.2</v>
          </cell>
        </row>
        <row r="4976">
          <cell r="D4976">
            <v>4973</v>
          </cell>
          <cell r="E4976" t="str">
            <v>s331522003</v>
          </cell>
          <cell r="F4976" t="str">
            <v>皮瓣断蒂术</v>
          </cell>
        </row>
        <row r="4976">
          <cell r="H4976" t="str">
            <v>次</v>
          </cell>
          <cell r="I4976" t="str">
            <v>次</v>
          </cell>
          <cell r="J4976">
            <v>653</v>
          </cell>
          <cell r="K4976">
            <v>510.6</v>
          </cell>
        </row>
        <row r="4977">
          <cell r="D4977">
            <v>4974</v>
          </cell>
          <cell r="E4977">
            <v>331523</v>
          </cell>
          <cell r="F4977" t="str">
            <v>骨关节其他手术</v>
          </cell>
        </row>
        <row r="4978">
          <cell r="D4978">
            <v>4975</v>
          </cell>
          <cell r="E4978">
            <v>331523001</v>
          </cell>
          <cell r="F4978" t="str">
            <v>手法牵引复位术</v>
          </cell>
        </row>
        <row r="4978">
          <cell r="H4978" t="str">
            <v>次</v>
          </cell>
          <cell r="I4978" t="str">
            <v>次</v>
          </cell>
          <cell r="J4978">
            <v>156</v>
          </cell>
          <cell r="K4978">
            <v>112.8</v>
          </cell>
        </row>
        <row r="4979">
          <cell r="D4979">
            <v>4976</v>
          </cell>
          <cell r="E4979">
            <v>331523002</v>
          </cell>
          <cell r="F4979" t="str">
            <v>皮肤牵引术</v>
          </cell>
        </row>
        <row r="4979">
          <cell r="H4979" t="str">
            <v>次</v>
          </cell>
          <cell r="I4979" t="str">
            <v>次</v>
          </cell>
          <cell r="J4979">
            <v>117</v>
          </cell>
          <cell r="K4979">
            <v>93</v>
          </cell>
        </row>
        <row r="4980">
          <cell r="D4980">
            <v>4977</v>
          </cell>
          <cell r="E4980">
            <v>331523003</v>
          </cell>
          <cell r="F4980" t="str">
            <v>骨骼牵引术</v>
          </cell>
        </row>
        <row r="4980">
          <cell r="H4980" t="str">
            <v>次</v>
          </cell>
          <cell r="I4980" t="str">
            <v>次</v>
          </cell>
          <cell r="J4980">
            <v>235</v>
          </cell>
          <cell r="K4980">
            <v>235</v>
          </cell>
        </row>
        <row r="4981">
          <cell r="D4981">
            <v>4978</v>
          </cell>
          <cell r="E4981">
            <v>331523004</v>
          </cell>
          <cell r="F4981" t="str">
            <v>颅骨牵引术</v>
          </cell>
        </row>
        <row r="4981">
          <cell r="H4981" t="str">
            <v>次</v>
          </cell>
          <cell r="I4981" t="str">
            <v>次</v>
          </cell>
          <cell r="J4981">
            <v>317</v>
          </cell>
          <cell r="K4981">
            <v>317</v>
          </cell>
        </row>
        <row r="4982">
          <cell r="D4982">
            <v>4979</v>
          </cell>
          <cell r="E4982">
            <v>331523005</v>
          </cell>
          <cell r="F4982" t="str">
            <v>颅骨头环牵引术</v>
          </cell>
        </row>
        <row r="4982">
          <cell r="H4982" t="str">
            <v>次</v>
          </cell>
          <cell r="I4982" t="str">
            <v>次</v>
          </cell>
          <cell r="J4982">
            <v>422</v>
          </cell>
          <cell r="K4982">
            <v>376.3</v>
          </cell>
        </row>
        <row r="4983">
          <cell r="D4983">
            <v>4980</v>
          </cell>
          <cell r="E4983">
            <v>331523006</v>
          </cell>
          <cell r="F4983" t="str">
            <v>石膏固定术(特大)</v>
          </cell>
          <cell r="G4983" t="str">
            <v>包括髋人字石膏，石膏床</v>
          </cell>
          <cell r="H4983" t="str">
            <v>次</v>
          </cell>
          <cell r="I4983" t="str">
            <v>次</v>
          </cell>
          <cell r="J4983">
            <v>408</v>
          </cell>
          <cell r="K4983">
            <v>373</v>
          </cell>
        </row>
        <row r="4984">
          <cell r="D4984">
            <v>4981</v>
          </cell>
          <cell r="E4984">
            <v>331523007</v>
          </cell>
          <cell r="F4984" t="str">
            <v>石膏固定术(大)</v>
          </cell>
          <cell r="G4984" t="str">
            <v>包括下肢管型石膏，胸肩石膏、石膏背心</v>
          </cell>
          <cell r="H4984" t="str">
            <v>次</v>
          </cell>
          <cell r="I4984" t="str">
            <v>次</v>
          </cell>
          <cell r="J4984">
            <v>347</v>
          </cell>
          <cell r="K4984">
            <v>336.6</v>
          </cell>
        </row>
        <row r="4985">
          <cell r="D4985">
            <v>4982</v>
          </cell>
          <cell r="E4985">
            <v>331523008</v>
          </cell>
          <cell r="F4985" t="str">
            <v>石膏固定术(中)</v>
          </cell>
          <cell r="G4985" t="str">
            <v>包括石膏托，上肢管型石膏</v>
          </cell>
          <cell r="H4985" t="str">
            <v>次</v>
          </cell>
          <cell r="I4985" t="str">
            <v>次</v>
          </cell>
          <cell r="J4985">
            <v>243</v>
          </cell>
          <cell r="K4985">
            <v>243</v>
          </cell>
        </row>
        <row r="4986">
          <cell r="D4986">
            <v>4983</v>
          </cell>
          <cell r="E4986">
            <v>331523009</v>
          </cell>
          <cell r="F4986" t="str">
            <v>石膏固定术(小)</v>
          </cell>
          <cell r="G4986" t="str">
            <v>包括前臂石膏托，管型及小腿“U”型石膏</v>
          </cell>
          <cell r="H4986" t="str">
            <v>次</v>
          </cell>
          <cell r="I4986" t="str">
            <v>次</v>
          </cell>
          <cell r="J4986">
            <v>177</v>
          </cell>
          <cell r="K4986">
            <v>162</v>
          </cell>
        </row>
        <row r="4987">
          <cell r="D4987">
            <v>4984</v>
          </cell>
          <cell r="E4987">
            <v>331523010</v>
          </cell>
          <cell r="F4987" t="str">
            <v>石膏拆除术</v>
          </cell>
        </row>
        <row r="4987">
          <cell r="H4987" t="str">
            <v>次</v>
          </cell>
          <cell r="I4987" t="str">
            <v>次</v>
          </cell>
          <cell r="J4987">
            <v>29</v>
          </cell>
          <cell r="K4987">
            <v>21.7</v>
          </cell>
        </row>
        <row r="4988">
          <cell r="D4988">
            <v>4985</v>
          </cell>
          <cell r="E4988">
            <v>331523011</v>
          </cell>
          <cell r="F4988" t="str">
            <v>各部位多头带包扎术</v>
          </cell>
        </row>
        <row r="4988">
          <cell r="H4988" t="str">
            <v>每个部位</v>
          </cell>
          <cell r="I4988" t="str">
            <v>每个部位</v>
          </cell>
          <cell r="J4988">
            <v>42</v>
          </cell>
          <cell r="K4988">
            <v>42</v>
          </cell>
        </row>
        <row r="4989">
          <cell r="D4989">
            <v>4986</v>
          </cell>
          <cell r="E4989">
            <v>331523012</v>
          </cell>
          <cell r="F4989" t="str">
            <v>跟骨钻孔术</v>
          </cell>
        </row>
        <row r="4989">
          <cell r="H4989" t="str">
            <v>次</v>
          </cell>
          <cell r="I4989" t="str">
            <v>次</v>
          </cell>
          <cell r="J4989">
            <v>422</v>
          </cell>
          <cell r="K4989">
            <v>373</v>
          </cell>
        </row>
        <row r="4990">
          <cell r="D4990">
            <v>4987</v>
          </cell>
          <cell r="E4990">
            <v>331523013</v>
          </cell>
          <cell r="F4990" t="str">
            <v>皮肤牵张术</v>
          </cell>
          <cell r="G4990" t="str">
            <v>彻底清除创面坏死炎性组织，根据创面形状，周围皮肤情况，创面大小设计牵张方向、牵张方式、克氏针直径，观察皮缘血运，调节牵张力大小。止血，冲洗创面、包扎，闭合后清创缝合。术后需根据皮缘血运及时调节牵张力。</v>
          </cell>
          <cell r="H4990" t="str">
            <v>牵张装置</v>
          </cell>
          <cell r="I4990" t="str">
            <v>每部位</v>
          </cell>
          <cell r="J4990">
            <v>1800</v>
          </cell>
          <cell r="K4990">
            <v>1800</v>
          </cell>
        </row>
        <row r="4991">
          <cell r="D4991">
            <v>4988</v>
          </cell>
          <cell r="E4991">
            <v>3316</v>
          </cell>
          <cell r="F4991" t="str">
            <v>16.体被系统手术</v>
          </cell>
        </row>
        <row r="4992">
          <cell r="D4992">
            <v>4989</v>
          </cell>
          <cell r="E4992">
            <v>331601</v>
          </cell>
          <cell r="F4992" t="str">
            <v>乳房手术</v>
          </cell>
        </row>
        <row r="4993">
          <cell r="D4993">
            <v>4990</v>
          </cell>
          <cell r="E4993">
            <v>331601001</v>
          </cell>
          <cell r="F4993" t="str">
            <v>乳腺肿物穿刺术</v>
          </cell>
          <cell r="G4993" t="str">
            <v>含活检</v>
          </cell>
          <cell r="H4993" t="str">
            <v>次</v>
          </cell>
          <cell r="I4993" t="str">
            <v>次</v>
          </cell>
          <cell r="J4993">
            <v>91</v>
          </cell>
          <cell r="K4993">
            <v>37</v>
          </cell>
        </row>
        <row r="4994">
          <cell r="D4994">
            <v>4991</v>
          </cell>
          <cell r="E4994">
            <v>3316010011</v>
          </cell>
          <cell r="F4994" t="str">
            <v>乳腺立体定位肿物穿刺术</v>
          </cell>
          <cell r="G4994" t="str">
            <v>含活检</v>
          </cell>
          <cell r="H4994" t="str">
            <v>次</v>
          </cell>
          <cell r="I4994" t="str">
            <v>次</v>
          </cell>
          <cell r="J4994">
            <v>62</v>
          </cell>
          <cell r="K4994">
            <v>51</v>
          </cell>
        </row>
        <row r="4995">
          <cell r="D4995">
            <v>4992</v>
          </cell>
          <cell r="E4995">
            <v>331601002</v>
          </cell>
          <cell r="F4995" t="str">
            <v>乳腺肿物切除术</v>
          </cell>
          <cell r="G4995" t="str">
            <v>包括窦道、乳头状瘤、小叶、象限切除</v>
          </cell>
          <cell r="H4995" t="str">
            <v>单侧</v>
          </cell>
          <cell r="I4995" t="str">
            <v>单侧</v>
          </cell>
          <cell r="J4995">
            <v>531</v>
          </cell>
          <cell r="K4995">
            <v>378.7</v>
          </cell>
        </row>
        <row r="4996">
          <cell r="D4996">
            <v>4993</v>
          </cell>
          <cell r="E4996">
            <v>3316010021</v>
          </cell>
          <cell r="F4996" t="str">
            <v>经皮乳腺病灶穿刺旋切活检术</v>
          </cell>
          <cell r="G4996" t="str">
            <v>指立体定位</v>
          </cell>
          <cell r="H4996" t="str">
            <v>一次性旋切探针</v>
          </cell>
          <cell r="I4996" t="str">
            <v>次</v>
          </cell>
          <cell r="J4996">
            <v>720</v>
          </cell>
          <cell r="K4996">
            <v>466</v>
          </cell>
        </row>
        <row r="4997">
          <cell r="D4997">
            <v>4994</v>
          </cell>
          <cell r="E4997">
            <v>3316010022</v>
          </cell>
          <cell r="F4997" t="str">
            <v>乳腺肿瘤微创旋切术</v>
          </cell>
          <cell r="G4997" t="str">
            <v>包括微创旋切活检术</v>
          </cell>
          <cell r="H4997" t="str">
            <v>一次性旋切探针</v>
          </cell>
          <cell r="I4997" t="str">
            <v>次</v>
          </cell>
          <cell r="J4997">
            <v>864</v>
          </cell>
          <cell r="K4997">
            <v>757.3</v>
          </cell>
        </row>
        <row r="4998">
          <cell r="D4998">
            <v>4995</v>
          </cell>
          <cell r="E4998">
            <v>331601003</v>
          </cell>
          <cell r="F4998" t="str">
            <v>副乳切除术</v>
          </cell>
        </row>
        <row r="4998">
          <cell r="H4998" t="str">
            <v>单侧</v>
          </cell>
          <cell r="I4998" t="str">
            <v>单侧</v>
          </cell>
          <cell r="J4998">
            <v>501</v>
          </cell>
          <cell r="K4998">
            <v>324.6</v>
          </cell>
        </row>
        <row r="4999">
          <cell r="D4999">
            <v>4996</v>
          </cell>
          <cell r="E4999">
            <v>331601004</v>
          </cell>
          <cell r="F4999" t="str">
            <v>单纯乳房切除术</v>
          </cell>
        </row>
        <row r="4999">
          <cell r="H4999" t="str">
            <v>单侧</v>
          </cell>
          <cell r="I4999" t="str">
            <v>单侧</v>
          </cell>
          <cell r="J4999">
            <v>719</v>
          </cell>
          <cell r="K4999">
            <v>649.2</v>
          </cell>
        </row>
        <row r="5000">
          <cell r="D5000">
            <v>4997</v>
          </cell>
          <cell r="E5000">
            <v>3316010040</v>
          </cell>
          <cell r="F5000" t="str">
            <v>单纯乳房切除+腋窝淋巴结清除</v>
          </cell>
        </row>
        <row r="5000">
          <cell r="H5000" t="str">
            <v>单侧</v>
          </cell>
          <cell r="I5000" t="str">
            <v>单侧</v>
          </cell>
          <cell r="J5000">
            <v>1613</v>
          </cell>
          <cell r="K5000">
            <v>932</v>
          </cell>
        </row>
        <row r="5001">
          <cell r="D5001">
            <v>4998</v>
          </cell>
          <cell r="E5001">
            <v>331601005</v>
          </cell>
          <cell r="F5001" t="str">
            <v>乳腺癌根治术</v>
          </cell>
          <cell r="G5001" t="str">
            <v>包括传统与改良根治两种方式</v>
          </cell>
          <cell r="H5001" t="str">
            <v>取皮植皮术</v>
          </cell>
          <cell r="I5001" t="str">
            <v>单侧</v>
          </cell>
          <cell r="J5001">
            <v>2016</v>
          </cell>
          <cell r="K5001">
            <v>1406.5</v>
          </cell>
        </row>
        <row r="5002">
          <cell r="D5002">
            <v>4999</v>
          </cell>
          <cell r="E5002">
            <v>331601006</v>
          </cell>
          <cell r="F5002" t="str">
            <v>乳腺癌扩大根治术</v>
          </cell>
          <cell r="G5002" t="str">
            <v>含保留胸肌的术式</v>
          </cell>
          <cell r="H5002" t="str">
            <v>单侧</v>
          </cell>
          <cell r="I5002" t="str">
            <v>单侧</v>
          </cell>
          <cell r="J5002">
            <v>2150</v>
          </cell>
          <cell r="K5002">
            <v>1010.1</v>
          </cell>
        </row>
        <row r="5003">
          <cell r="D5003">
            <v>5000</v>
          </cell>
          <cell r="E5003">
            <v>331601008</v>
          </cell>
          <cell r="F5003" t="str">
            <v>乳腺癌根治+乳房再造术</v>
          </cell>
          <cell r="G5003" t="str">
            <v>含指Ⅰ期乳房再造；不含带血管蒂的肌皮组织移植、Ⅱ期乳房再造</v>
          </cell>
          <cell r="H5003" t="str">
            <v>单侧</v>
          </cell>
          <cell r="I5003" t="str">
            <v>单侧</v>
          </cell>
          <cell r="J5003">
            <v>2985</v>
          </cell>
          <cell r="K5003">
            <v>1554</v>
          </cell>
        </row>
        <row r="5004">
          <cell r="D5004">
            <v>5001</v>
          </cell>
          <cell r="E5004">
            <v>331601015</v>
          </cell>
          <cell r="F5004" t="str">
            <v>乳腺癌术后胸壁纤维板剥脱术</v>
          </cell>
          <cell r="G5004" t="str">
            <v>常规消毒铺巾后，将原切口打开，自下而上将胸壁表面的纤维板剥脱，直至腋窝，术中避免损伤腋静脉、肩胛下动静脉、胸长神经及胸背神经。创面较大，要彻底止血。</v>
          </cell>
          <cell r="H5004" t="str">
            <v>单侧</v>
          </cell>
          <cell r="I5004" t="str">
            <v>单侧</v>
          </cell>
          <cell r="J5004">
            <v>1747</v>
          </cell>
          <cell r="K5004">
            <v>1154.4</v>
          </cell>
        </row>
        <row r="5005">
          <cell r="D5005">
            <v>5002</v>
          </cell>
          <cell r="E5005">
            <v>331601016</v>
          </cell>
          <cell r="F5005" t="str">
            <v>植入式给药装置（输液港）置入术</v>
          </cell>
          <cell r="G5005" t="str">
            <v>消毒铺巾，麻醉，皮肤切开，扩张皮下，穿刺置管，留管接港，肝素盐水封管，皮肤缝合。人工报告。包括镇痛泵、化疗泵。</v>
          </cell>
          <cell r="H5005" t="str">
            <v>镇痛泵、化疗泵、植入式给药装置（输液港）</v>
          </cell>
          <cell r="I5005" t="str">
            <v>次</v>
          </cell>
          <cell r="J5005">
            <v>810</v>
          </cell>
          <cell r="K5005">
            <v>706</v>
          </cell>
        </row>
        <row r="5006">
          <cell r="D5006">
            <v>5003</v>
          </cell>
          <cell r="E5006">
            <v>331602</v>
          </cell>
          <cell r="F5006" t="str">
            <v>皮肤和皮下组织手术</v>
          </cell>
        </row>
        <row r="5007">
          <cell r="D5007">
            <v>5004</v>
          </cell>
          <cell r="E5007">
            <v>331602001</v>
          </cell>
          <cell r="F5007" t="str">
            <v>脓肿切开引流术</v>
          </cell>
          <cell r="G5007" t="str">
            <v>含体表、软组织感染化脓切开引流</v>
          </cell>
          <cell r="H5007" t="str">
            <v>次</v>
          </cell>
          <cell r="I5007" t="str">
            <v>次</v>
          </cell>
          <cell r="J5007">
            <v>150</v>
          </cell>
          <cell r="K5007">
            <v>54.1</v>
          </cell>
        </row>
        <row r="5008">
          <cell r="D5008">
            <v>5005</v>
          </cell>
          <cell r="E5008">
            <v>331602002</v>
          </cell>
          <cell r="F5008" t="str">
            <v>体表异物取出术</v>
          </cell>
        </row>
        <row r="5008">
          <cell r="H5008" t="str">
            <v>次</v>
          </cell>
          <cell r="I5008" t="str">
            <v>次</v>
          </cell>
          <cell r="J5008">
            <v>240</v>
          </cell>
          <cell r="K5008">
            <v>54.1</v>
          </cell>
        </row>
        <row r="5009">
          <cell r="D5009">
            <v>5006</v>
          </cell>
          <cell r="E5009">
            <v>331602003</v>
          </cell>
          <cell r="F5009" t="str">
            <v>胼胝病变切除修复术</v>
          </cell>
          <cell r="G5009" t="str">
            <v>含鸡眼切除术等</v>
          </cell>
          <cell r="H5009" t="str">
            <v>每处病变</v>
          </cell>
          <cell r="I5009" t="str">
            <v>每处病变</v>
          </cell>
          <cell r="J5009">
            <v>120</v>
          </cell>
          <cell r="K5009">
            <v>38.9</v>
          </cell>
        </row>
        <row r="5010">
          <cell r="D5010">
            <v>5007</v>
          </cell>
          <cell r="E5010">
            <v>331602004</v>
          </cell>
          <cell r="F5010" t="str">
            <v>浅表肿物切除术</v>
          </cell>
          <cell r="G5010" t="str">
            <v>包括全身各部位皮肤和皮下组织，皮脂腺囊肿、痣、疣、脂肪瘤、纤维瘤、小血管瘤等；不含乳腺肿物和淋巴结切除</v>
          </cell>
          <cell r="H5010" t="str">
            <v>每个肿物</v>
          </cell>
          <cell r="I5010" t="str">
            <v>每个肿物</v>
          </cell>
          <cell r="J5010">
            <v>260</v>
          </cell>
          <cell r="K5010">
            <v>86.5</v>
          </cell>
        </row>
        <row r="5011">
          <cell r="D5011">
            <v>5008</v>
          </cell>
          <cell r="E5011">
            <v>331602006</v>
          </cell>
          <cell r="F5011" t="str">
            <v>海绵状血管瘤切除术(大)</v>
          </cell>
          <cell r="G5011" t="str">
            <v>包括体表血管瘤、脂肪血管瘤、淋巴血管瘤、纤维血管瘤、神经纤维血管瘤；不含皮瓣或组织移植</v>
          </cell>
          <cell r="H5011" t="str">
            <v>次</v>
          </cell>
          <cell r="I5011" t="str">
            <v>次</v>
          </cell>
          <cell r="J5011">
            <v>1091</v>
          </cell>
          <cell r="K5011">
            <v>388.5</v>
          </cell>
        </row>
        <row r="5012">
          <cell r="D5012">
            <v>5009</v>
          </cell>
          <cell r="E5012">
            <v>331602007</v>
          </cell>
          <cell r="F5012" t="str">
            <v>海绵状血管瘤切除术(中)</v>
          </cell>
          <cell r="G5012" t="str">
            <v>包括体表血管瘤、脂肪血管瘤、淋巴血管瘤、纤维血管瘤、神经纤维血管瘤；不含皮瓣或组织移植</v>
          </cell>
          <cell r="H5012" t="str">
            <v>次</v>
          </cell>
          <cell r="I5012" t="str">
            <v>次</v>
          </cell>
          <cell r="J5012">
            <v>779</v>
          </cell>
          <cell r="K5012">
            <v>310.8</v>
          </cell>
        </row>
        <row r="5013">
          <cell r="D5013">
            <v>5010</v>
          </cell>
          <cell r="E5013">
            <v>331602008</v>
          </cell>
          <cell r="F5013" t="str">
            <v>海绵状血管瘤切除术(小)</v>
          </cell>
          <cell r="G5013" t="str">
            <v>包括体表血管瘤、脂肪血管瘤、淋巴血管瘤、纤维血管瘤、神经纤维血管瘤，位于躯干、四肢体表、侵犯皮肤脂肪层、浅筋膜未达深筋膜；不含皮瓣或组织移植</v>
          </cell>
          <cell r="H5013" t="str">
            <v>次</v>
          </cell>
          <cell r="I5013" t="str">
            <v>次</v>
          </cell>
          <cell r="J5013">
            <v>510</v>
          </cell>
          <cell r="K5013">
            <v>233</v>
          </cell>
        </row>
        <row r="5014">
          <cell r="D5014">
            <v>5011</v>
          </cell>
          <cell r="E5014">
            <v>331602010</v>
          </cell>
          <cell r="F5014" t="str">
            <v>头皮撕脱清创修复术</v>
          </cell>
          <cell r="G5014" t="str">
            <v>不含大网膜切取移植</v>
          </cell>
          <cell r="H5014" t="str">
            <v>次</v>
          </cell>
          <cell r="I5014" t="str">
            <v>次</v>
          </cell>
          <cell r="J5014">
            <v>830</v>
          </cell>
          <cell r="K5014">
            <v>584.2</v>
          </cell>
        </row>
        <row r="5015">
          <cell r="D5015">
            <v>5012</v>
          </cell>
          <cell r="E5015">
            <v>331602011</v>
          </cell>
          <cell r="F5015" t="str">
            <v>头皮缺损修复术</v>
          </cell>
          <cell r="G5015" t="str">
            <v>不含扩张器植入，毛发种植术</v>
          </cell>
          <cell r="H5015" t="str">
            <v>扩张器</v>
          </cell>
          <cell r="I5015" t="str">
            <v>次</v>
          </cell>
          <cell r="J5015">
            <v>618</v>
          </cell>
          <cell r="K5015">
            <v>432.8</v>
          </cell>
        </row>
        <row r="5016">
          <cell r="D5016">
            <v>5013</v>
          </cell>
          <cell r="E5016">
            <v>331602013</v>
          </cell>
          <cell r="F5016" t="str">
            <v>颈部开放性损伤探查术</v>
          </cell>
        </row>
        <row r="5016">
          <cell r="H5016" t="str">
            <v>次</v>
          </cell>
          <cell r="I5016" t="str">
            <v>次</v>
          </cell>
          <cell r="J5016">
            <v>680</v>
          </cell>
          <cell r="K5016">
            <v>405</v>
          </cell>
        </row>
        <row r="5017">
          <cell r="D5017">
            <v>5014</v>
          </cell>
          <cell r="E5017" t="str">
            <v>s331602001</v>
          </cell>
          <cell r="F5017" t="str">
            <v>皮肤癌广泛切除术</v>
          </cell>
          <cell r="G5017" t="str">
            <v>含淋巴清扫</v>
          </cell>
          <cell r="H5017" t="str">
            <v>次</v>
          </cell>
          <cell r="I5017" t="str">
            <v>次</v>
          </cell>
          <cell r="J5017">
            <v>1411</v>
          </cell>
          <cell r="K5017">
            <v>1205.6</v>
          </cell>
        </row>
        <row r="5018">
          <cell r="D5018">
            <v>5015</v>
          </cell>
          <cell r="E5018" t="str">
            <v>s331602002</v>
          </cell>
          <cell r="F5018" t="str">
            <v>脂肪注射术</v>
          </cell>
        </row>
        <row r="5018">
          <cell r="H5018" t="str">
            <v>次</v>
          </cell>
          <cell r="I5018" t="str">
            <v>次</v>
          </cell>
          <cell r="J5018">
            <v>592</v>
          </cell>
          <cell r="K5018">
            <v>577.2</v>
          </cell>
        </row>
        <row r="5019">
          <cell r="D5019">
            <v>5016</v>
          </cell>
          <cell r="E5019" t="str">
            <v>s331602003</v>
          </cell>
          <cell r="F5019" t="str">
            <v>腋臭改良根治术</v>
          </cell>
        </row>
        <row r="5019">
          <cell r="H5019" t="str">
            <v>每侧</v>
          </cell>
          <cell r="I5019" t="str">
            <v>每侧</v>
          </cell>
          <cell r="J5019">
            <v>306</v>
          </cell>
          <cell r="K5019">
            <v>288.6</v>
          </cell>
        </row>
        <row r="5020">
          <cell r="D5020">
            <v>5017</v>
          </cell>
          <cell r="E5020">
            <v>331603</v>
          </cell>
          <cell r="F5020" t="str">
            <v>烧伤处理和植皮术</v>
          </cell>
        </row>
        <row r="5021">
          <cell r="D5021">
            <v>5018</v>
          </cell>
          <cell r="E5021">
            <v>331603001</v>
          </cell>
          <cell r="F5021" t="str">
            <v>烧伤焦痂切开减张术</v>
          </cell>
          <cell r="G5021" t="str">
            <v>包括颈、胸腹、上下肢、腕、手指、踝足部</v>
          </cell>
          <cell r="H5021" t="str">
            <v>每个部位</v>
          </cell>
          <cell r="I5021" t="str">
            <v>每个部位</v>
          </cell>
          <cell r="J5021">
            <v>367</v>
          </cell>
          <cell r="K5021">
            <v>324.6</v>
          </cell>
        </row>
        <row r="5022">
          <cell r="D5022">
            <v>5019</v>
          </cell>
          <cell r="E5022">
            <v>331603002</v>
          </cell>
          <cell r="F5022" t="str">
            <v>烧伤扩创术</v>
          </cell>
          <cell r="G5022" t="str">
            <v>包括头颈、躯干、上下肢</v>
          </cell>
          <cell r="H5022" t="str">
            <v>每个部位</v>
          </cell>
          <cell r="I5022" t="str">
            <v>每个部位</v>
          </cell>
          <cell r="J5022">
            <v>702</v>
          </cell>
          <cell r="K5022">
            <v>466</v>
          </cell>
        </row>
        <row r="5023">
          <cell r="D5023">
            <v>5020</v>
          </cell>
          <cell r="E5023">
            <v>331603003</v>
          </cell>
          <cell r="F5023" t="str">
            <v>烧伤血管破裂出血血管修补缝合术</v>
          </cell>
          <cell r="G5023" t="str">
            <v>包括头颈、躯干、上下肢</v>
          </cell>
          <cell r="H5023" t="str">
            <v>每个部位</v>
          </cell>
          <cell r="I5023" t="str">
            <v>每个部位</v>
          </cell>
          <cell r="J5023">
            <v>555</v>
          </cell>
          <cell r="K5023">
            <v>466</v>
          </cell>
        </row>
        <row r="5024">
          <cell r="D5024">
            <v>5021</v>
          </cell>
          <cell r="E5024">
            <v>331603004</v>
          </cell>
          <cell r="F5024" t="str">
            <v>深度烧伤扩创，血管神经探查术</v>
          </cell>
          <cell r="G5024" t="str">
            <v>包括头颈、躯干、上下肢</v>
          </cell>
          <cell r="H5024" t="str">
            <v>每个部位</v>
          </cell>
          <cell r="I5024" t="str">
            <v>每个部位</v>
          </cell>
          <cell r="J5024">
            <v>462</v>
          </cell>
          <cell r="K5024">
            <v>388.5</v>
          </cell>
        </row>
        <row r="5025">
          <cell r="D5025">
            <v>5022</v>
          </cell>
          <cell r="E5025">
            <v>331603005</v>
          </cell>
          <cell r="F5025" t="str">
            <v>颅骨烧伤凿骨扩创术</v>
          </cell>
        </row>
        <row r="5025">
          <cell r="H5025" t="str">
            <v>次</v>
          </cell>
          <cell r="I5025" t="str">
            <v>次</v>
          </cell>
          <cell r="J5025">
            <v>537</v>
          </cell>
          <cell r="K5025">
            <v>427.4</v>
          </cell>
        </row>
        <row r="5026">
          <cell r="D5026">
            <v>5023</v>
          </cell>
          <cell r="E5026">
            <v>331603006</v>
          </cell>
          <cell r="F5026" t="str">
            <v>深度烧伤截肢术</v>
          </cell>
          <cell r="G5026" t="str">
            <v>包括冻伤截肢术</v>
          </cell>
          <cell r="H5026" t="str">
            <v>每个肢体</v>
          </cell>
          <cell r="I5026" t="str">
            <v>每个肢体</v>
          </cell>
          <cell r="J5026">
            <v>1186</v>
          </cell>
          <cell r="K5026">
            <v>999</v>
          </cell>
        </row>
        <row r="5027">
          <cell r="D5027">
            <v>5024</v>
          </cell>
          <cell r="E5027">
            <v>331603007</v>
          </cell>
          <cell r="F5027" t="str">
            <v>经烧伤创面气管切开术</v>
          </cell>
        </row>
        <row r="5027">
          <cell r="H5027" t="str">
            <v>次</v>
          </cell>
          <cell r="I5027" t="str">
            <v>次</v>
          </cell>
          <cell r="J5027">
            <v>444</v>
          </cell>
          <cell r="K5027">
            <v>373</v>
          </cell>
        </row>
        <row r="5028">
          <cell r="D5028">
            <v>5025</v>
          </cell>
          <cell r="E5028">
            <v>331603008</v>
          </cell>
          <cell r="F5028" t="str">
            <v>经烧伤创面静脉切开术</v>
          </cell>
        </row>
        <row r="5028">
          <cell r="H5028" t="str">
            <v>次</v>
          </cell>
          <cell r="I5028" t="str">
            <v>次</v>
          </cell>
          <cell r="J5028">
            <v>219</v>
          </cell>
          <cell r="K5028">
            <v>155</v>
          </cell>
        </row>
        <row r="5029">
          <cell r="D5029">
            <v>5026</v>
          </cell>
          <cell r="E5029">
            <v>331603009</v>
          </cell>
          <cell r="F5029" t="str">
            <v>切痂术</v>
          </cell>
          <cell r="G5029" t="str">
            <v>不含植皮</v>
          </cell>
          <cell r="H5029" t="str">
            <v>1％体表面积</v>
          </cell>
          <cell r="I5029" t="str">
            <v>1％体表面积</v>
          </cell>
          <cell r="J5029">
            <v>114</v>
          </cell>
          <cell r="K5029">
            <v>75.8</v>
          </cell>
        </row>
        <row r="5030">
          <cell r="D5030">
            <v>5027</v>
          </cell>
          <cell r="E5030">
            <v>331603010</v>
          </cell>
          <cell r="F5030" t="str">
            <v>削痂术</v>
          </cell>
          <cell r="G5030" t="str">
            <v>不含植皮</v>
          </cell>
          <cell r="H5030" t="str">
            <v>1％体表面积</v>
          </cell>
          <cell r="I5030" t="str">
            <v>1％体表面积</v>
          </cell>
          <cell r="J5030">
            <v>110</v>
          </cell>
          <cell r="K5030">
            <v>54</v>
          </cell>
        </row>
        <row r="5031">
          <cell r="D5031">
            <v>5028</v>
          </cell>
          <cell r="E5031">
            <v>331603011</v>
          </cell>
          <cell r="F5031" t="str">
            <v>取皮术</v>
          </cell>
        </row>
        <row r="5031">
          <cell r="H5031" t="str">
            <v>1％体表面积</v>
          </cell>
          <cell r="I5031" t="str">
            <v>1％体表面积</v>
          </cell>
          <cell r="J5031">
            <v>372</v>
          </cell>
          <cell r="K5031">
            <v>372</v>
          </cell>
        </row>
        <row r="5032">
          <cell r="D5032">
            <v>5029</v>
          </cell>
          <cell r="E5032">
            <v>3316030111</v>
          </cell>
          <cell r="F5032" t="str">
            <v>鼓式取皮术</v>
          </cell>
          <cell r="G5032" t="str">
            <v>鼓式取皮刀</v>
          </cell>
          <cell r="H5032" t="str">
            <v>鼓式取皮刀</v>
          </cell>
          <cell r="I5032" t="str">
            <v>每鼓</v>
          </cell>
          <cell r="J5032">
            <v>585</v>
          </cell>
          <cell r="K5032">
            <v>388.5</v>
          </cell>
        </row>
        <row r="5033">
          <cell r="D5033">
            <v>5030</v>
          </cell>
          <cell r="E5033">
            <v>331603012</v>
          </cell>
          <cell r="F5033" t="str">
            <v>头皮取皮术</v>
          </cell>
        </row>
        <row r="5033">
          <cell r="H5033" t="str">
            <v>1％体表面积</v>
          </cell>
          <cell r="I5033" t="str">
            <v>1％体表面积</v>
          </cell>
          <cell r="J5033">
            <v>468</v>
          </cell>
          <cell r="K5033">
            <v>310.8</v>
          </cell>
        </row>
        <row r="5034">
          <cell r="D5034">
            <v>5031</v>
          </cell>
          <cell r="E5034">
            <v>331603013</v>
          </cell>
          <cell r="F5034" t="str">
            <v>网状自体皮制备</v>
          </cell>
        </row>
        <row r="5034">
          <cell r="H5034" t="str">
            <v>1％体表面积</v>
          </cell>
          <cell r="I5034" t="str">
            <v>1％体表面积</v>
          </cell>
          <cell r="J5034">
            <v>180</v>
          </cell>
          <cell r="K5034">
            <v>51</v>
          </cell>
        </row>
        <row r="5035">
          <cell r="D5035">
            <v>5032</v>
          </cell>
          <cell r="E5035">
            <v>331603014</v>
          </cell>
          <cell r="F5035" t="str">
            <v>微粒自体皮制备</v>
          </cell>
        </row>
        <row r="5035">
          <cell r="H5035" t="str">
            <v>1％体表面积</v>
          </cell>
          <cell r="I5035" t="str">
            <v>1％体表面积</v>
          </cell>
          <cell r="J5035">
            <v>163</v>
          </cell>
          <cell r="K5035">
            <v>77.7</v>
          </cell>
        </row>
        <row r="5036">
          <cell r="D5036">
            <v>5033</v>
          </cell>
          <cell r="E5036">
            <v>331603015</v>
          </cell>
          <cell r="F5036" t="str">
            <v>自体皮细胞悬液制备</v>
          </cell>
        </row>
        <row r="5036">
          <cell r="H5036" t="str">
            <v>1％体表面积</v>
          </cell>
          <cell r="I5036" t="str">
            <v>1％体表面积</v>
          </cell>
          <cell r="J5036">
            <v>436</v>
          </cell>
          <cell r="K5036">
            <v>186</v>
          </cell>
        </row>
        <row r="5037">
          <cell r="D5037">
            <v>5034</v>
          </cell>
          <cell r="E5037">
            <v>331603016</v>
          </cell>
          <cell r="F5037" t="str">
            <v>异体皮制备</v>
          </cell>
          <cell r="G5037" t="str">
            <v>低温冷冻皮、新鲜皮</v>
          </cell>
          <cell r="H5037" t="str">
            <v>低温冷冻皮、新鲜皮</v>
          </cell>
          <cell r="I5037" t="str">
            <v>1％体表面积</v>
          </cell>
          <cell r="J5037">
            <v>82</v>
          </cell>
          <cell r="K5037">
            <v>20</v>
          </cell>
        </row>
        <row r="5038">
          <cell r="D5038">
            <v>5035</v>
          </cell>
          <cell r="E5038">
            <v>331603017</v>
          </cell>
          <cell r="F5038" t="str">
            <v>烧伤特殊备皮</v>
          </cell>
          <cell r="G5038" t="str">
            <v>包括头皮、瘢痕等部位备皮</v>
          </cell>
          <cell r="H5038" t="str">
            <v>次</v>
          </cell>
          <cell r="I5038" t="str">
            <v>次</v>
          </cell>
          <cell r="J5038">
            <v>65</v>
          </cell>
          <cell r="K5038">
            <v>38.9</v>
          </cell>
        </row>
        <row r="5039">
          <cell r="D5039">
            <v>5036</v>
          </cell>
          <cell r="E5039">
            <v>331603018</v>
          </cell>
          <cell r="F5039" t="str">
            <v>异体组织制备</v>
          </cell>
          <cell r="G5039" t="str">
            <v>包括血管，神经，肌腱，筋膜，骨，异体组织用前制备</v>
          </cell>
          <cell r="H5039" t="str">
            <v>低温冷冻组织或新鲜组织</v>
          </cell>
          <cell r="I5039" t="str">
            <v>次</v>
          </cell>
          <cell r="J5039">
            <v>227</v>
          </cell>
          <cell r="K5039">
            <v>77.7</v>
          </cell>
        </row>
        <row r="5040">
          <cell r="D5040">
            <v>5037</v>
          </cell>
          <cell r="E5040">
            <v>331603019</v>
          </cell>
          <cell r="F5040" t="str">
            <v>磨痂自体皮移植术</v>
          </cell>
        </row>
        <row r="5040">
          <cell r="H5040" t="str">
            <v>次</v>
          </cell>
          <cell r="I5040" t="str">
            <v>次</v>
          </cell>
          <cell r="J5040">
            <v>842</v>
          </cell>
          <cell r="K5040">
            <v>559</v>
          </cell>
        </row>
        <row r="5041">
          <cell r="D5041">
            <v>5038</v>
          </cell>
          <cell r="E5041">
            <v>331603020</v>
          </cell>
          <cell r="F5041" t="str">
            <v>焦痂开窗植皮术</v>
          </cell>
        </row>
        <row r="5041">
          <cell r="H5041" t="str">
            <v>1％体表面积</v>
          </cell>
          <cell r="I5041" t="str">
            <v>1％体表面积</v>
          </cell>
          <cell r="J5041">
            <v>223</v>
          </cell>
          <cell r="K5041">
            <v>93</v>
          </cell>
        </row>
        <row r="5042">
          <cell r="D5042">
            <v>5039</v>
          </cell>
          <cell r="E5042">
            <v>331603021</v>
          </cell>
          <cell r="F5042" t="str">
            <v>异体皮打洞嵌植自体皮术</v>
          </cell>
          <cell r="G5042" t="str">
            <v>异体皮和制备</v>
          </cell>
          <cell r="H5042" t="str">
            <v>异体皮和制备</v>
          </cell>
          <cell r="I5042" t="str">
            <v>1％体表面积</v>
          </cell>
          <cell r="J5042">
            <v>238</v>
          </cell>
          <cell r="K5042">
            <v>93</v>
          </cell>
        </row>
        <row r="5043">
          <cell r="D5043">
            <v>5040</v>
          </cell>
          <cell r="E5043">
            <v>331603022</v>
          </cell>
          <cell r="F5043" t="str">
            <v>切(削)痂自体微粒皮移植术</v>
          </cell>
          <cell r="G5043" t="str">
            <v>含异体皮覆盖术；包括自体皮浆移植</v>
          </cell>
          <cell r="H5043" t="str">
            <v>异体皮和制备</v>
          </cell>
          <cell r="I5043" t="str">
            <v>1％体表面积</v>
          </cell>
          <cell r="J5043">
            <v>267</v>
          </cell>
          <cell r="K5043">
            <v>77.7</v>
          </cell>
        </row>
        <row r="5044">
          <cell r="D5044">
            <v>5041</v>
          </cell>
          <cell r="E5044">
            <v>331603023</v>
          </cell>
          <cell r="F5044" t="str">
            <v>切(削)痂网状自体皮移植术</v>
          </cell>
        </row>
        <row r="5044">
          <cell r="H5044" t="str">
            <v>1％体表面积</v>
          </cell>
          <cell r="I5044" t="str">
            <v>1％体表面积</v>
          </cell>
          <cell r="J5044">
            <v>242</v>
          </cell>
          <cell r="K5044">
            <v>139.9</v>
          </cell>
        </row>
        <row r="5045">
          <cell r="D5045">
            <v>5042</v>
          </cell>
          <cell r="E5045">
            <v>331603024</v>
          </cell>
          <cell r="F5045" t="str">
            <v>体外细胞培养皮肤细胞移植术</v>
          </cell>
          <cell r="G5045" t="str">
            <v>含体外细胞培养</v>
          </cell>
          <cell r="H5045" t="str">
            <v>1％体表面积</v>
          </cell>
          <cell r="I5045" t="str">
            <v>1％体表面积</v>
          </cell>
          <cell r="J5045">
            <v>672</v>
          </cell>
          <cell r="K5045">
            <v>360.8</v>
          </cell>
        </row>
        <row r="5046">
          <cell r="D5046">
            <v>5043</v>
          </cell>
          <cell r="E5046">
            <v>331603025</v>
          </cell>
          <cell r="F5046" t="str">
            <v>烧伤肉芽创面扩创植皮术</v>
          </cell>
        </row>
        <row r="5046">
          <cell r="H5046" t="str">
            <v>1％体表面积</v>
          </cell>
          <cell r="I5046" t="str">
            <v>1％体表面积</v>
          </cell>
          <cell r="J5046">
            <v>271</v>
          </cell>
          <cell r="K5046">
            <v>93</v>
          </cell>
        </row>
        <row r="5047">
          <cell r="D5047">
            <v>5044</v>
          </cell>
          <cell r="E5047">
            <v>331603026</v>
          </cell>
          <cell r="F5047" t="str">
            <v>自体皮移植术</v>
          </cell>
        </row>
        <row r="5047">
          <cell r="H5047" t="str">
            <v>1％体表面积</v>
          </cell>
          <cell r="I5047" t="str">
            <v>1％体表面积</v>
          </cell>
          <cell r="J5047">
            <v>315</v>
          </cell>
          <cell r="K5047">
            <v>77.7</v>
          </cell>
        </row>
        <row r="5048">
          <cell r="D5048">
            <v>5045</v>
          </cell>
          <cell r="E5048">
            <v>331603027</v>
          </cell>
          <cell r="F5048" t="str">
            <v>异体皮移植术</v>
          </cell>
          <cell r="G5048" t="str">
            <v>异体皮及制备</v>
          </cell>
          <cell r="H5048" t="str">
            <v>异体皮及制备</v>
          </cell>
          <cell r="I5048" t="str">
            <v>1％体表面积</v>
          </cell>
          <cell r="J5048">
            <v>196</v>
          </cell>
          <cell r="K5048">
            <v>38.9</v>
          </cell>
        </row>
        <row r="5049">
          <cell r="D5049">
            <v>5046</v>
          </cell>
          <cell r="E5049">
            <v>331603028</v>
          </cell>
          <cell r="F5049" t="str">
            <v>带毛囊游离皮肤移植术</v>
          </cell>
          <cell r="G5049" t="str">
            <v>包括眉毛</v>
          </cell>
          <cell r="H5049" t="str">
            <v>次</v>
          </cell>
          <cell r="I5049" t="str">
            <v>次</v>
          </cell>
          <cell r="J5049">
            <v>1514</v>
          </cell>
          <cell r="K5049">
            <v>932</v>
          </cell>
        </row>
        <row r="5050">
          <cell r="D5050">
            <v>5047</v>
          </cell>
          <cell r="E5050">
            <v>331603029</v>
          </cell>
          <cell r="F5050" t="str">
            <v>带真皮血管网游离皮片切取术</v>
          </cell>
        </row>
        <row r="5050">
          <cell r="H5050" t="str">
            <v>1％体表面积</v>
          </cell>
          <cell r="I5050" t="str">
            <v>1％体表面积</v>
          </cell>
          <cell r="J5050">
            <v>707</v>
          </cell>
          <cell r="K5050">
            <v>373</v>
          </cell>
        </row>
        <row r="5051">
          <cell r="D5051">
            <v>5048</v>
          </cell>
          <cell r="E5051">
            <v>331603030</v>
          </cell>
          <cell r="F5051" t="str">
            <v>游离皮片移植术</v>
          </cell>
          <cell r="G5051" t="str">
            <v>包括刃厚、中厚、全厚、瘢痕皮、反鼓取皮</v>
          </cell>
          <cell r="H5051" t="str">
            <v>1％体表面积</v>
          </cell>
          <cell r="I5051" t="str">
            <v>1％体表面积</v>
          </cell>
          <cell r="J5051">
            <v>1123</v>
          </cell>
          <cell r="K5051">
            <v>745.9</v>
          </cell>
        </row>
        <row r="5052">
          <cell r="D5052">
            <v>5049</v>
          </cell>
          <cell r="E5052">
            <v>331603031</v>
          </cell>
          <cell r="F5052" t="str">
            <v>皮肤撕脱反取皮回植术</v>
          </cell>
        </row>
        <row r="5052">
          <cell r="H5052" t="str">
            <v>1％体表面积</v>
          </cell>
          <cell r="I5052" t="str">
            <v>1％体表面积</v>
          </cell>
          <cell r="J5052">
            <v>1817</v>
          </cell>
          <cell r="K5052">
            <v>1121</v>
          </cell>
        </row>
        <row r="5053">
          <cell r="D5053">
            <v>5050</v>
          </cell>
          <cell r="E5053">
            <v>331603032</v>
          </cell>
          <cell r="F5053" t="str">
            <v>颜面切痂植皮术</v>
          </cell>
        </row>
        <row r="5053">
          <cell r="H5053" t="str">
            <v>次</v>
          </cell>
          <cell r="I5053" t="str">
            <v>次</v>
          </cell>
          <cell r="J5053">
            <v>3028</v>
          </cell>
          <cell r="K5053">
            <v>1864.8</v>
          </cell>
        </row>
        <row r="5054">
          <cell r="D5054">
            <v>5051</v>
          </cell>
          <cell r="E5054">
            <v>331603033</v>
          </cell>
          <cell r="F5054" t="str">
            <v>胸部切削痂自体皮移植术</v>
          </cell>
        </row>
        <row r="5054">
          <cell r="H5054" t="str">
            <v>次</v>
          </cell>
          <cell r="I5054" t="str">
            <v>次</v>
          </cell>
          <cell r="J5054">
            <v>3028</v>
          </cell>
          <cell r="K5054">
            <v>1864.8</v>
          </cell>
        </row>
        <row r="5055">
          <cell r="D5055">
            <v>5052</v>
          </cell>
          <cell r="E5055">
            <v>331603034</v>
          </cell>
          <cell r="F5055" t="str">
            <v>烧伤截指术</v>
          </cell>
          <cell r="G5055" t="str">
            <v>包括烧伤截趾术、冻伤截指(趾)术</v>
          </cell>
          <cell r="H5055" t="str">
            <v>三个</v>
          </cell>
          <cell r="I5055" t="str">
            <v>三个</v>
          </cell>
          <cell r="J5055">
            <v>920</v>
          </cell>
          <cell r="K5055">
            <v>233</v>
          </cell>
        </row>
        <row r="5056">
          <cell r="D5056">
            <v>5053</v>
          </cell>
          <cell r="E5056">
            <v>331603035</v>
          </cell>
          <cell r="F5056" t="str">
            <v>手部扩创延期植皮术</v>
          </cell>
        </row>
        <row r="5056">
          <cell r="H5056" t="str">
            <v>每侧</v>
          </cell>
          <cell r="I5056" t="str">
            <v>每侧</v>
          </cell>
          <cell r="J5056">
            <v>1872</v>
          </cell>
          <cell r="K5056">
            <v>1243</v>
          </cell>
        </row>
        <row r="5057">
          <cell r="D5057">
            <v>5054</v>
          </cell>
          <cell r="E5057">
            <v>331603036</v>
          </cell>
          <cell r="F5057" t="str">
            <v>全手切削痂植皮术</v>
          </cell>
        </row>
        <row r="5057">
          <cell r="H5057" t="str">
            <v>每侧</v>
          </cell>
          <cell r="I5057" t="str">
            <v>每侧</v>
          </cell>
          <cell r="J5057">
            <v>2018</v>
          </cell>
          <cell r="K5057">
            <v>1243</v>
          </cell>
        </row>
        <row r="5058">
          <cell r="D5058">
            <v>5055</v>
          </cell>
          <cell r="E5058">
            <v>331603037</v>
          </cell>
          <cell r="F5058" t="str">
            <v>手背切削痂植皮术</v>
          </cell>
        </row>
        <row r="5058">
          <cell r="H5058" t="str">
            <v>每侧</v>
          </cell>
          <cell r="I5058" t="str">
            <v>每侧</v>
          </cell>
          <cell r="J5058">
            <v>1056</v>
          </cell>
          <cell r="K5058">
            <v>621.6</v>
          </cell>
        </row>
        <row r="5059">
          <cell r="D5059">
            <v>5056</v>
          </cell>
          <cell r="E5059">
            <v>331603038</v>
          </cell>
          <cell r="F5059" t="str">
            <v>手烧伤扩创交臂皮瓣修复术</v>
          </cell>
        </row>
        <row r="5059">
          <cell r="H5059" t="str">
            <v>次</v>
          </cell>
          <cell r="I5059" t="str">
            <v>次</v>
          </cell>
          <cell r="J5059">
            <v>3763</v>
          </cell>
          <cell r="K5059">
            <v>2175.6</v>
          </cell>
        </row>
        <row r="5060">
          <cell r="D5060">
            <v>5057</v>
          </cell>
          <cell r="E5060">
            <v>331603039</v>
          </cell>
          <cell r="F5060" t="str">
            <v>手烧伤扩创胸皮瓣修复术</v>
          </cell>
          <cell r="G5060" t="str">
            <v>包括腹皮瓣修复术</v>
          </cell>
          <cell r="H5060" t="str">
            <v>次</v>
          </cell>
          <cell r="I5060" t="str">
            <v>次</v>
          </cell>
          <cell r="J5060">
            <v>3763</v>
          </cell>
          <cell r="K5060">
            <v>2175.6</v>
          </cell>
        </row>
        <row r="5061">
          <cell r="D5061">
            <v>5058</v>
          </cell>
          <cell r="E5061">
            <v>331603040</v>
          </cell>
          <cell r="F5061" t="str">
            <v>小腿烧伤扩创交腿皮瓣修复术</v>
          </cell>
          <cell r="G5061" t="str">
            <v>包括足烧伤扩创、交腿皮瓣修复术</v>
          </cell>
          <cell r="H5061" t="str">
            <v>次</v>
          </cell>
          <cell r="I5061" t="str">
            <v>次</v>
          </cell>
          <cell r="J5061">
            <v>3763</v>
          </cell>
          <cell r="K5061">
            <v>2175.6</v>
          </cell>
        </row>
        <row r="5062">
          <cell r="D5062">
            <v>5059</v>
          </cell>
          <cell r="E5062">
            <v>331603042</v>
          </cell>
          <cell r="F5062" t="str">
            <v>血管移植术</v>
          </cell>
          <cell r="G5062" t="str">
            <v>异体血管、人造血管</v>
          </cell>
          <cell r="H5062" t="str">
            <v>异体血管、人造血管</v>
          </cell>
          <cell r="I5062" t="str">
            <v>次</v>
          </cell>
          <cell r="J5062">
            <v>3226</v>
          </cell>
          <cell r="K5062">
            <v>1864.8</v>
          </cell>
        </row>
        <row r="5063">
          <cell r="D5063">
            <v>5060</v>
          </cell>
          <cell r="E5063">
            <v>331603043</v>
          </cell>
          <cell r="F5063" t="str">
            <v>神经移植术</v>
          </cell>
          <cell r="G5063" t="str">
            <v>异体神经</v>
          </cell>
          <cell r="H5063" t="str">
            <v>异体神经</v>
          </cell>
          <cell r="I5063" t="str">
            <v>次</v>
          </cell>
          <cell r="J5063">
            <v>1714</v>
          </cell>
          <cell r="K5063">
            <v>1714</v>
          </cell>
        </row>
        <row r="5064">
          <cell r="D5064">
            <v>5061</v>
          </cell>
          <cell r="E5064">
            <v>331603044</v>
          </cell>
          <cell r="F5064" t="str">
            <v>骨移植术</v>
          </cell>
          <cell r="G5064" t="str">
            <v>异体骨、煅烧骨、人造骨</v>
          </cell>
          <cell r="H5064" t="str">
            <v>异体骨、煅烧骨、人造骨</v>
          </cell>
          <cell r="I5064" t="str">
            <v>次</v>
          </cell>
          <cell r="J5064">
            <v>2523</v>
          </cell>
          <cell r="K5064">
            <v>1554</v>
          </cell>
        </row>
        <row r="5065">
          <cell r="D5065">
            <v>5062</v>
          </cell>
          <cell r="E5065">
            <v>331603045</v>
          </cell>
          <cell r="F5065" t="str">
            <v>深度烧伤扩创关节成型术</v>
          </cell>
        </row>
        <row r="5065">
          <cell r="H5065" t="str">
            <v>每个部位</v>
          </cell>
          <cell r="I5065" t="str">
            <v>每个部位</v>
          </cell>
          <cell r="J5065">
            <v>2018</v>
          </cell>
          <cell r="K5065">
            <v>1243</v>
          </cell>
        </row>
        <row r="5066">
          <cell r="D5066">
            <v>5063</v>
          </cell>
          <cell r="E5066">
            <v>331603046</v>
          </cell>
          <cell r="F5066" t="str">
            <v>深度烧伤死骨摘除术</v>
          </cell>
        </row>
        <row r="5066">
          <cell r="H5066" t="str">
            <v>每个部位</v>
          </cell>
          <cell r="I5066" t="str">
            <v>每个部位</v>
          </cell>
          <cell r="J5066">
            <v>1211</v>
          </cell>
          <cell r="K5066">
            <v>745.9</v>
          </cell>
        </row>
        <row r="5067">
          <cell r="D5067">
            <v>5064</v>
          </cell>
          <cell r="E5067">
            <v>331603047</v>
          </cell>
          <cell r="F5067" t="str">
            <v>肌腱移植术</v>
          </cell>
          <cell r="G5067" t="str">
            <v>异体肌腱</v>
          </cell>
          <cell r="H5067" t="str">
            <v>异体肌腱</v>
          </cell>
          <cell r="I5067" t="str">
            <v>次</v>
          </cell>
          <cell r="J5067">
            <v>1479</v>
          </cell>
          <cell r="K5067">
            <v>1479</v>
          </cell>
        </row>
        <row r="5068">
          <cell r="D5068">
            <v>5065</v>
          </cell>
          <cell r="E5068">
            <v>331603048</v>
          </cell>
          <cell r="F5068" t="str">
            <v>烧伤后肌腱延长术</v>
          </cell>
        </row>
        <row r="5068">
          <cell r="H5068" t="str">
            <v>次</v>
          </cell>
          <cell r="I5068" t="str">
            <v>次</v>
          </cell>
          <cell r="J5068">
            <v>2018</v>
          </cell>
          <cell r="K5068">
            <v>1243</v>
          </cell>
        </row>
        <row r="5069">
          <cell r="D5069">
            <v>5066</v>
          </cell>
          <cell r="E5069">
            <v>331603049</v>
          </cell>
          <cell r="F5069" t="str">
            <v>皮肤扩张器植入术</v>
          </cell>
          <cell r="G5069" t="str">
            <v>扩张器</v>
          </cell>
          <cell r="H5069" t="str">
            <v>扩张器</v>
          </cell>
          <cell r="I5069" t="str">
            <v>次</v>
          </cell>
          <cell r="J5069">
            <v>1211</v>
          </cell>
          <cell r="K5069">
            <v>745.9</v>
          </cell>
        </row>
        <row r="5070">
          <cell r="D5070">
            <v>5067</v>
          </cell>
          <cell r="E5070">
            <v>331603050</v>
          </cell>
          <cell r="F5070" t="str">
            <v>扩张器取出皮瓣移植术</v>
          </cell>
        </row>
        <row r="5070">
          <cell r="H5070" t="str">
            <v>个</v>
          </cell>
          <cell r="I5070" t="str">
            <v>个</v>
          </cell>
          <cell r="J5070">
            <v>2150</v>
          </cell>
          <cell r="K5070">
            <v>1243</v>
          </cell>
        </row>
        <row r="5071">
          <cell r="D5071">
            <v>5068</v>
          </cell>
          <cell r="E5071">
            <v>331603051</v>
          </cell>
          <cell r="F5071" t="str">
            <v>烧伤瘢痕切除缝合术</v>
          </cell>
        </row>
        <row r="5071">
          <cell r="H5071" t="str">
            <v>次</v>
          </cell>
          <cell r="I5071" t="str">
            <v>次</v>
          </cell>
          <cell r="J5071">
            <v>842</v>
          </cell>
          <cell r="K5071">
            <v>559</v>
          </cell>
        </row>
        <row r="5072">
          <cell r="D5072">
            <v>5069</v>
          </cell>
          <cell r="E5072">
            <v>331603052</v>
          </cell>
          <cell r="F5072" t="str">
            <v>烧伤瘢痕切除松解植皮术</v>
          </cell>
        </row>
        <row r="5072">
          <cell r="H5072" t="str">
            <v>次</v>
          </cell>
          <cell r="I5072" t="str">
            <v>次</v>
          </cell>
          <cell r="J5072">
            <v>2523</v>
          </cell>
          <cell r="K5072">
            <v>1554</v>
          </cell>
        </row>
        <row r="5073">
          <cell r="D5073">
            <v>5070</v>
          </cell>
          <cell r="E5073" t="str">
            <v>s331603001</v>
          </cell>
          <cell r="F5073" t="str">
            <v>皮肤扩张器注水</v>
          </cell>
        </row>
        <row r="5073">
          <cell r="H5073" t="str">
            <v>次</v>
          </cell>
          <cell r="I5073" t="str">
            <v>次</v>
          </cell>
          <cell r="J5073">
            <v>20</v>
          </cell>
          <cell r="K5073">
            <v>14.4</v>
          </cell>
        </row>
        <row r="5074">
          <cell r="D5074">
            <v>5071</v>
          </cell>
          <cell r="E5074">
            <v>331604</v>
          </cell>
          <cell r="F5074" t="str">
            <v>皮肤和皮下组织修补与重建</v>
          </cell>
        </row>
        <row r="5075">
          <cell r="D5075">
            <v>5072</v>
          </cell>
          <cell r="E5075">
            <v>331604001</v>
          </cell>
          <cell r="F5075" t="str">
            <v>瘢痕畸形矫正术</v>
          </cell>
          <cell r="G5075" t="str">
            <v>不含面部</v>
          </cell>
          <cell r="H5075" t="str">
            <v>100cm2</v>
          </cell>
          <cell r="I5075" t="str">
            <v>100cm2</v>
          </cell>
          <cell r="J5075">
            <v>1062</v>
          </cell>
          <cell r="K5075">
            <v>652.7</v>
          </cell>
        </row>
        <row r="5076">
          <cell r="D5076">
            <v>5073</v>
          </cell>
          <cell r="E5076">
            <v>331604002</v>
          </cell>
          <cell r="F5076" t="str">
            <v>慢性溃疡修复术</v>
          </cell>
          <cell r="G5076" t="str">
            <v>包括褥疮、下肢慢性溃疡、足底溃疡等</v>
          </cell>
          <cell r="H5076" t="str">
            <v>每个部位</v>
          </cell>
          <cell r="I5076" t="str">
            <v>每个部位</v>
          </cell>
          <cell r="J5076">
            <v>1109</v>
          </cell>
          <cell r="K5076">
            <v>932</v>
          </cell>
        </row>
        <row r="5077">
          <cell r="D5077">
            <v>5074</v>
          </cell>
          <cell r="E5077">
            <v>331604005</v>
          </cell>
          <cell r="F5077" t="str">
            <v>小口畸形矫正术</v>
          </cell>
          <cell r="G5077" t="str">
            <v>含口角畸形矫正</v>
          </cell>
          <cell r="H5077" t="str">
            <v>次</v>
          </cell>
          <cell r="I5077" t="str">
            <v>次</v>
          </cell>
          <cell r="J5077">
            <v>889</v>
          </cell>
          <cell r="K5077">
            <v>621.6</v>
          </cell>
        </row>
        <row r="5078">
          <cell r="D5078">
            <v>5075</v>
          </cell>
          <cell r="E5078">
            <v>331604006</v>
          </cell>
          <cell r="F5078" t="str">
            <v>唇外翻矫正术</v>
          </cell>
          <cell r="G5078" t="str">
            <v>包括上唇、下唇；不含胡须再造术</v>
          </cell>
          <cell r="H5078" t="str">
            <v>每侧</v>
          </cell>
          <cell r="I5078" t="str">
            <v>每侧</v>
          </cell>
          <cell r="J5078">
            <v>783</v>
          </cell>
          <cell r="K5078">
            <v>621.6</v>
          </cell>
        </row>
        <row r="5079">
          <cell r="D5079">
            <v>5076</v>
          </cell>
          <cell r="E5079">
            <v>331604012</v>
          </cell>
          <cell r="F5079" t="str">
            <v>颊部缺损修复术</v>
          </cell>
        </row>
        <row r="5079">
          <cell r="H5079" t="str">
            <v>每侧</v>
          </cell>
          <cell r="I5079" t="str">
            <v>每侧</v>
          </cell>
          <cell r="J5079">
            <v>907</v>
          </cell>
          <cell r="K5079">
            <v>907</v>
          </cell>
        </row>
        <row r="5080">
          <cell r="D5080">
            <v>5077</v>
          </cell>
          <cell r="E5080">
            <v>331604013</v>
          </cell>
          <cell r="F5080" t="str">
            <v>面瘫畸形矫正术</v>
          </cell>
          <cell r="G5080" t="str">
            <v>不含神经切取术</v>
          </cell>
          <cell r="H5080" t="str">
            <v>植入材料</v>
          </cell>
          <cell r="I5080" t="str">
            <v>每侧</v>
          </cell>
          <cell r="J5080">
            <v>1163</v>
          </cell>
          <cell r="K5080">
            <v>777</v>
          </cell>
        </row>
        <row r="5081">
          <cell r="D5081">
            <v>5078</v>
          </cell>
          <cell r="E5081">
            <v>331604015</v>
          </cell>
          <cell r="F5081" t="str">
            <v>面部瘢痕切除整形术</v>
          </cell>
          <cell r="G5081" t="str">
            <v>扩张器</v>
          </cell>
          <cell r="H5081" t="str">
            <v>扩张器</v>
          </cell>
          <cell r="I5081" t="str">
            <v>2cm2</v>
          </cell>
          <cell r="J5081">
            <v>381</v>
          </cell>
          <cell r="K5081">
            <v>272</v>
          </cell>
        </row>
        <row r="5082">
          <cell r="D5082">
            <v>5079</v>
          </cell>
          <cell r="E5082">
            <v>3316040150</v>
          </cell>
          <cell r="F5082" t="str">
            <v>面部瘢痕切除整形术附加</v>
          </cell>
          <cell r="G5082" t="str">
            <v>每增加1cm2</v>
          </cell>
          <cell r="H5082" t="str">
            <v>扩张器</v>
          </cell>
          <cell r="I5082" t="str">
            <v>1cm2</v>
          </cell>
          <cell r="J5082">
            <v>57</v>
          </cell>
          <cell r="K5082">
            <v>57</v>
          </cell>
        </row>
        <row r="5083">
          <cell r="D5083">
            <v>5080</v>
          </cell>
          <cell r="E5083">
            <v>331604016</v>
          </cell>
          <cell r="F5083" t="str">
            <v>面部外伤清创整形术</v>
          </cell>
        </row>
        <row r="5083">
          <cell r="H5083" t="str">
            <v>2CM2</v>
          </cell>
          <cell r="I5083" t="str">
            <v>2CM2</v>
          </cell>
          <cell r="J5083">
            <v>488</v>
          </cell>
          <cell r="K5083">
            <v>155</v>
          </cell>
        </row>
        <row r="5084">
          <cell r="D5084">
            <v>5081</v>
          </cell>
          <cell r="E5084">
            <v>331604017</v>
          </cell>
          <cell r="F5084" t="str">
            <v>半侧颜面萎缩整形术</v>
          </cell>
          <cell r="G5084" t="str">
            <v>不含截骨术</v>
          </cell>
          <cell r="H5084" t="str">
            <v>每侧</v>
          </cell>
          <cell r="I5084" t="str">
            <v>每侧</v>
          </cell>
          <cell r="J5084">
            <v>1470</v>
          </cell>
          <cell r="K5084">
            <v>777</v>
          </cell>
        </row>
        <row r="5085">
          <cell r="D5085">
            <v>5082</v>
          </cell>
          <cell r="E5085">
            <v>331604018</v>
          </cell>
          <cell r="F5085" t="str">
            <v>指甲成形术</v>
          </cell>
        </row>
        <row r="5085">
          <cell r="H5085" t="str">
            <v>每指</v>
          </cell>
          <cell r="I5085" t="str">
            <v>每指</v>
          </cell>
          <cell r="J5085">
            <v>599</v>
          </cell>
          <cell r="K5085">
            <v>233</v>
          </cell>
        </row>
        <row r="5086">
          <cell r="D5086">
            <v>5083</v>
          </cell>
          <cell r="E5086">
            <v>331604019</v>
          </cell>
          <cell r="F5086" t="str">
            <v>足底缺损修复术</v>
          </cell>
          <cell r="G5086" t="str">
            <v>包括足跟缺损；不含关节成形</v>
          </cell>
          <cell r="H5086" t="str">
            <v>每个部位</v>
          </cell>
          <cell r="I5086" t="str">
            <v>每个部位</v>
          </cell>
          <cell r="J5086">
            <v>1349</v>
          </cell>
          <cell r="K5086">
            <v>777</v>
          </cell>
        </row>
        <row r="5087">
          <cell r="D5087">
            <v>5084</v>
          </cell>
          <cell r="E5087">
            <v>331604020</v>
          </cell>
          <cell r="F5087" t="str">
            <v>橡皮肿整形术</v>
          </cell>
          <cell r="G5087" t="str">
            <v>不含淋巴管吻合术和静脉移植术</v>
          </cell>
          <cell r="H5087" t="str">
            <v>每个部位</v>
          </cell>
          <cell r="I5087" t="str">
            <v>每个部位</v>
          </cell>
          <cell r="J5087">
            <v>1428</v>
          </cell>
          <cell r="K5087">
            <v>1428</v>
          </cell>
        </row>
        <row r="5088">
          <cell r="D5088">
            <v>5085</v>
          </cell>
          <cell r="E5088">
            <v>331604024</v>
          </cell>
          <cell r="F5088" t="str">
            <v>任意皮瓣形成术</v>
          </cell>
          <cell r="G5088" t="str">
            <v>包括各种带蒂皮瓣；不含岛状皮瓣</v>
          </cell>
          <cell r="H5088" t="str">
            <v>每个部位</v>
          </cell>
          <cell r="I5088" t="str">
            <v>每个部位</v>
          </cell>
          <cell r="J5088">
            <v>518</v>
          </cell>
          <cell r="K5088">
            <v>435</v>
          </cell>
        </row>
        <row r="5089">
          <cell r="D5089">
            <v>5086</v>
          </cell>
          <cell r="E5089">
            <v>331604025</v>
          </cell>
          <cell r="F5089" t="str">
            <v>轴型组织瓣形成术</v>
          </cell>
          <cell r="G5089" t="str">
            <v>包括岛状皮瓣(静脉、动脉)；不含任意皮瓣，筋膜瓣</v>
          </cell>
          <cell r="H5089" t="str">
            <v>每个部位</v>
          </cell>
          <cell r="I5089" t="str">
            <v>每个部位</v>
          </cell>
          <cell r="J5089">
            <v>1037</v>
          </cell>
          <cell r="K5089">
            <v>865.8</v>
          </cell>
        </row>
        <row r="5090">
          <cell r="D5090">
            <v>5087</v>
          </cell>
          <cell r="E5090">
            <v>331604026</v>
          </cell>
          <cell r="F5090" t="str">
            <v>筋膜组织瓣形成术</v>
          </cell>
          <cell r="G5090" t="str">
            <v>包括轴型，非轴型</v>
          </cell>
          <cell r="H5090" t="str">
            <v>每个部位</v>
          </cell>
          <cell r="I5090" t="str">
            <v>每个部位</v>
          </cell>
          <cell r="J5090">
            <v>1116</v>
          </cell>
          <cell r="K5090">
            <v>1116</v>
          </cell>
        </row>
        <row r="5091">
          <cell r="D5091">
            <v>5088</v>
          </cell>
          <cell r="E5091">
            <v>331604027</v>
          </cell>
          <cell r="F5091" t="str">
            <v>阔筋膜切取术</v>
          </cell>
        </row>
        <row r="5091">
          <cell r="H5091" t="str">
            <v>次</v>
          </cell>
          <cell r="I5091" t="str">
            <v>次</v>
          </cell>
          <cell r="J5091">
            <v>639</v>
          </cell>
          <cell r="K5091">
            <v>502.3</v>
          </cell>
        </row>
        <row r="5092">
          <cell r="D5092">
            <v>5089</v>
          </cell>
          <cell r="E5092">
            <v>331604028</v>
          </cell>
          <cell r="F5092" t="str">
            <v>游离皮瓣切取移植术</v>
          </cell>
          <cell r="G5092" t="str">
            <v>深度烧伤的早期修复</v>
          </cell>
          <cell r="H5092" t="str">
            <v>次</v>
          </cell>
          <cell r="I5092" t="str">
            <v>次</v>
          </cell>
          <cell r="J5092">
            <v>2228</v>
          </cell>
          <cell r="K5092">
            <v>1864.8</v>
          </cell>
        </row>
        <row r="5093">
          <cell r="D5093">
            <v>5090</v>
          </cell>
          <cell r="E5093">
            <v>331604029</v>
          </cell>
          <cell r="F5093" t="str">
            <v>带蒂筋膜瓣切取移植术</v>
          </cell>
          <cell r="G5093" t="str">
            <v>深度烧伤的早期修复</v>
          </cell>
          <cell r="H5093" t="str">
            <v>次</v>
          </cell>
          <cell r="I5093" t="str">
            <v>次</v>
          </cell>
          <cell r="J5093">
            <v>1638</v>
          </cell>
          <cell r="K5093">
            <v>1365</v>
          </cell>
        </row>
        <row r="5094">
          <cell r="D5094">
            <v>5091</v>
          </cell>
          <cell r="E5094">
            <v>331604030</v>
          </cell>
          <cell r="F5094" t="str">
            <v>带蒂肌皮瓣切取移植术</v>
          </cell>
          <cell r="G5094" t="str">
            <v>深度烧伤的早期修复</v>
          </cell>
          <cell r="H5094" t="str">
            <v>次</v>
          </cell>
          <cell r="I5094" t="str">
            <v>次</v>
          </cell>
          <cell r="J5094">
            <v>1856</v>
          </cell>
          <cell r="K5094">
            <v>1554</v>
          </cell>
        </row>
        <row r="5095">
          <cell r="D5095">
            <v>5092</v>
          </cell>
          <cell r="E5095">
            <v>331604031</v>
          </cell>
          <cell r="F5095" t="str">
            <v>带蒂肌瓣切取移植术</v>
          </cell>
          <cell r="G5095" t="str">
            <v>深度烧伤的早期修复</v>
          </cell>
          <cell r="H5095" t="str">
            <v>次</v>
          </cell>
          <cell r="I5095" t="str">
            <v>次</v>
          </cell>
          <cell r="J5095">
            <v>1849</v>
          </cell>
          <cell r="K5095">
            <v>1554</v>
          </cell>
        </row>
        <row r="5096">
          <cell r="D5096">
            <v>5093</v>
          </cell>
          <cell r="E5096">
            <v>331604032</v>
          </cell>
          <cell r="F5096" t="str">
            <v>带蒂轴型皮瓣切取移植术</v>
          </cell>
        </row>
        <row r="5096">
          <cell r="H5096" t="str">
            <v>次</v>
          </cell>
          <cell r="I5096" t="str">
            <v>次</v>
          </cell>
          <cell r="J5096">
            <v>1849</v>
          </cell>
          <cell r="K5096">
            <v>1554</v>
          </cell>
        </row>
        <row r="5097">
          <cell r="D5097">
            <v>5094</v>
          </cell>
          <cell r="E5097">
            <v>331604033</v>
          </cell>
          <cell r="F5097" t="str">
            <v>带血运骨皮瓣切取移植术</v>
          </cell>
        </row>
        <row r="5097">
          <cell r="H5097" t="str">
            <v>次</v>
          </cell>
          <cell r="I5097" t="str">
            <v>次</v>
          </cell>
          <cell r="J5097">
            <v>2228</v>
          </cell>
          <cell r="K5097">
            <v>1864.8</v>
          </cell>
        </row>
        <row r="5098">
          <cell r="D5098">
            <v>5095</v>
          </cell>
          <cell r="E5098">
            <v>331604034</v>
          </cell>
          <cell r="F5098" t="str">
            <v>带毛囊皮瓣移植术</v>
          </cell>
          <cell r="G5098" t="str">
            <v>包括头皮、眉毛</v>
          </cell>
          <cell r="H5098" t="str">
            <v>次</v>
          </cell>
          <cell r="I5098" t="str">
            <v>次</v>
          </cell>
          <cell r="J5098">
            <v>1479</v>
          </cell>
          <cell r="K5098">
            <v>1243</v>
          </cell>
        </row>
        <row r="5099">
          <cell r="D5099">
            <v>5096</v>
          </cell>
          <cell r="E5099" t="str">
            <v>s331604001</v>
          </cell>
          <cell r="F5099" t="str">
            <v>颧骨整形术</v>
          </cell>
          <cell r="G5099" t="str">
            <v>包括下颌骨</v>
          </cell>
          <cell r="H5099" t="str">
            <v>次</v>
          </cell>
          <cell r="I5099" t="str">
            <v>次</v>
          </cell>
          <cell r="J5099">
            <v>1856</v>
          </cell>
          <cell r="K5099">
            <v>1856</v>
          </cell>
        </row>
        <row r="5100">
          <cell r="D5100">
            <v>5097</v>
          </cell>
          <cell r="E5100" t="str">
            <v>s331604002</v>
          </cell>
          <cell r="F5100" t="str">
            <v>经内窥镜除皱术</v>
          </cell>
        </row>
        <row r="5100">
          <cell r="H5100" t="str">
            <v>面1/3</v>
          </cell>
          <cell r="I5100" t="str">
            <v>面1/3</v>
          </cell>
          <cell r="J5100">
            <v>1566</v>
          </cell>
          <cell r="K5100">
            <v>1298.7</v>
          </cell>
        </row>
        <row r="5101">
          <cell r="D5101">
            <v>5098</v>
          </cell>
          <cell r="E5101">
            <v>3317</v>
          </cell>
          <cell r="F5101" t="str">
            <v>手术辅助操作</v>
          </cell>
        </row>
        <row r="5102">
          <cell r="D5102">
            <v>5099</v>
          </cell>
          <cell r="E5102">
            <v>331700002</v>
          </cell>
          <cell r="F5102" t="str">
            <v>手术中使用内镜收费</v>
          </cell>
          <cell r="G5102" t="str">
            <v>指手术中使用各种内镜的费用,在非经镜手术收费标准基础上加收.</v>
          </cell>
        </row>
        <row r="5103">
          <cell r="D5103">
            <v>5100</v>
          </cell>
          <cell r="E5103">
            <v>3317000021</v>
          </cell>
          <cell r="F5103" t="str">
            <v>胸腔镜</v>
          </cell>
        </row>
        <row r="5103">
          <cell r="H5103" t="str">
            <v>次</v>
          </cell>
          <cell r="I5103" t="str">
            <v>次</v>
          </cell>
          <cell r="J5103">
            <v>425</v>
          </cell>
          <cell r="K5103">
            <v>388.5</v>
          </cell>
        </row>
        <row r="5104">
          <cell r="D5104">
            <v>5101</v>
          </cell>
          <cell r="E5104">
            <v>3317000022</v>
          </cell>
          <cell r="F5104" t="str">
            <v>腹腔镜</v>
          </cell>
        </row>
        <row r="5104">
          <cell r="H5104" t="str">
            <v>次</v>
          </cell>
          <cell r="I5104" t="str">
            <v>次</v>
          </cell>
          <cell r="J5104">
            <v>425</v>
          </cell>
          <cell r="K5104">
            <v>388.5</v>
          </cell>
        </row>
        <row r="5105">
          <cell r="D5105">
            <v>5102</v>
          </cell>
          <cell r="E5105">
            <v>3317000023</v>
          </cell>
          <cell r="F5105" t="str">
            <v>宫腔镜</v>
          </cell>
        </row>
        <row r="5105">
          <cell r="H5105" t="str">
            <v>次</v>
          </cell>
          <cell r="I5105" t="str">
            <v>次</v>
          </cell>
          <cell r="J5105">
            <v>255</v>
          </cell>
          <cell r="K5105">
            <v>233.1</v>
          </cell>
        </row>
        <row r="5106">
          <cell r="D5106">
            <v>5103</v>
          </cell>
          <cell r="E5106">
            <v>3317000024</v>
          </cell>
          <cell r="F5106" t="str">
            <v>关节镜</v>
          </cell>
        </row>
        <row r="5106">
          <cell r="H5106" t="str">
            <v>次</v>
          </cell>
          <cell r="I5106" t="str">
            <v>次</v>
          </cell>
          <cell r="J5106">
            <v>340</v>
          </cell>
          <cell r="K5106">
            <v>280</v>
          </cell>
        </row>
        <row r="5107">
          <cell r="D5107">
            <v>5104</v>
          </cell>
          <cell r="E5107">
            <v>3317000025</v>
          </cell>
          <cell r="F5107" t="str">
            <v>高倍显微镜</v>
          </cell>
        </row>
        <row r="5107">
          <cell r="H5107" t="str">
            <v>次</v>
          </cell>
          <cell r="I5107" t="str">
            <v>次</v>
          </cell>
          <cell r="J5107">
            <v>170</v>
          </cell>
          <cell r="K5107">
            <v>140</v>
          </cell>
        </row>
        <row r="5108">
          <cell r="D5108">
            <v>5105</v>
          </cell>
          <cell r="E5108">
            <v>3317000026</v>
          </cell>
          <cell r="F5108" t="str">
            <v>鼻内镜</v>
          </cell>
        </row>
        <row r="5108">
          <cell r="H5108" t="str">
            <v>次</v>
          </cell>
          <cell r="I5108" t="str">
            <v>次</v>
          </cell>
          <cell r="J5108">
            <v>85</v>
          </cell>
          <cell r="K5108">
            <v>70</v>
          </cell>
        </row>
        <row r="5109">
          <cell r="D5109">
            <v>5106</v>
          </cell>
          <cell r="E5109">
            <v>3317000027</v>
          </cell>
          <cell r="F5109" t="str">
            <v>脑内窥镜使用费</v>
          </cell>
          <cell r="G5109" t="str">
            <v>扩张器</v>
          </cell>
          <cell r="H5109" t="str">
            <v>扩张器</v>
          </cell>
          <cell r="I5109" t="str">
            <v>次</v>
          </cell>
          <cell r="J5109">
            <v>200</v>
          </cell>
          <cell r="K5109">
            <v>160</v>
          </cell>
        </row>
        <row r="5110">
          <cell r="D5110">
            <v>5107</v>
          </cell>
          <cell r="E5110">
            <v>3317000029</v>
          </cell>
          <cell r="F5110" t="str">
            <v>超细导管镜</v>
          </cell>
          <cell r="G5110" t="str">
            <v>包括泪道镜、乳腺导管镜、直接眼底镜。</v>
          </cell>
          <cell r="H5110" t="str">
            <v>次</v>
          </cell>
          <cell r="I5110" t="str">
            <v>次</v>
          </cell>
          <cell r="J5110">
            <v>330</v>
          </cell>
          <cell r="K5110">
            <v>240</v>
          </cell>
        </row>
        <row r="5111">
          <cell r="D5111">
            <v>5108</v>
          </cell>
          <cell r="E5111">
            <v>331700029</v>
          </cell>
          <cell r="F5111" t="str">
            <v>支气管镜</v>
          </cell>
        </row>
        <row r="5111">
          <cell r="H5111" t="str">
            <v>次</v>
          </cell>
          <cell r="I5111" t="str">
            <v>次</v>
          </cell>
          <cell r="J5111">
            <v>220</v>
          </cell>
          <cell r="K5111">
            <v>200</v>
          </cell>
        </row>
        <row r="5112">
          <cell r="D5112">
            <v>5109</v>
          </cell>
          <cell r="E5112">
            <v>331700003</v>
          </cell>
          <cell r="F5112" t="str">
            <v>超声刀辅助操作</v>
          </cell>
          <cell r="G5112" t="str">
            <v>包括超声输出、超声高频双输出集成系统的辅助操作。</v>
          </cell>
          <cell r="H5112" t="str">
            <v>刀头、连线、手柄</v>
          </cell>
          <cell r="I5112" t="str">
            <v>次</v>
          </cell>
          <cell r="J5112">
            <v>100</v>
          </cell>
          <cell r="K5112">
            <v>83</v>
          </cell>
        </row>
        <row r="5113">
          <cell r="D5113">
            <v>5110</v>
          </cell>
          <cell r="E5113">
            <v>33170004</v>
          </cell>
          <cell r="F5113" t="str">
            <v>咽喉部手术等离子系统辅助操作</v>
          </cell>
        </row>
        <row r="5113">
          <cell r="H5113" t="str">
            <v>次</v>
          </cell>
          <cell r="I5113" t="str">
            <v>次</v>
          </cell>
          <cell r="J5113">
            <v>1400</v>
          </cell>
        </row>
        <row r="5114">
          <cell r="D5114">
            <v>5111</v>
          </cell>
          <cell r="E5114">
            <v>331700005</v>
          </cell>
          <cell r="F5114" t="str">
            <v>使用氩气刀加收</v>
          </cell>
        </row>
        <row r="5114">
          <cell r="H5114" t="str">
            <v>次</v>
          </cell>
          <cell r="I5114" t="str">
            <v>次</v>
          </cell>
          <cell r="J5114">
            <v>170</v>
          </cell>
          <cell r="K5114">
            <v>140</v>
          </cell>
        </row>
        <row r="5115">
          <cell r="D5115">
            <v>5112</v>
          </cell>
          <cell r="E5115">
            <v>331700006</v>
          </cell>
          <cell r="F5115" t="str">
            <v>微动力系统辅助操作</v>
          </cell>
          <cell r="G5115" t="str">
            <v>刀头、刀片、锯片、钻头、磨头、管路</v>
          </cell>
          <cell r="H5115" t="str">
            <v>刀头、刀片、锯片、钻头、磨头、管路</v>
          </cell>
          <cell r="I5115" t="str">
            <v>次</v>
          </cell>
          <cell r="J5115">
            <v>100</v>
          </cell>
          <cell r="K5115">
            <v>83</v>
          </cell>
        </row>
        <row r="5116">
          <cell r="D5116">
            <v>5113</v>
          </cell>
          <cell r="E5116">
            <v>331700009</v>
          </cell>
          <cell r="F5116" t="str">
            <v>神经外科手术导航系统</v>
          </cell>
        </row>
        <row r="5116">
          <cell r="H5116" t="str">
            <v>次</v>
          </cell>
          <cell r="I5116" t="str">
            <v>次</v>
          </cell>
          <cell r="J5116">
            <v>1350</v>
          </cell>
          <cell r="K5116">
            <v>1200</v>
          </cell>
        </row>
        <row r="5117">
          <cell r="D5117">
            <v>5114</v>
          </cell>
          <cell r="E5117">
            <v>3317000010</v>
          </cell>
          <cell r="F5117" t="str">
            <v>高频手术设备辅助操作</v>
          </cell>
          <cell r="G5117" t="str">
            <v>包括单极、双极高频电外科设备的辅助操作。</v>
          </cell>
          <cell r="H5117" t="str">
            <v>电极（刀头、剪、钳、镊、针）</v>
          </cell>
          <cell r="I5117" t="str">
            <v>次</v>
          </cell>
          <cell r="J5117">
            <v>90</v>
          </cell>
          <cell r="K5117">
            <v>75</v>
          </cell>
        </row>
        <row r="5118">
          <cell r="D5118">
            <v>5115</v>
          </cell>
          <cell r="E5118">
            <v>3317000013</v>
          </cell>
          <cell r="F5118" t="str">
            <v>骨科手术导航引导</v>
          </cell>
          <cell r="G5118" t="str">
            <v>应用计算机导航系统，通过术中或术前采集手术图像，术中图像注册，手术工具连接指示器，通过计算机系统采集现场数据计算显示手术工具与手术骨骼的位置关系，并显示在屏幕上，达到手术导航的目的。</v>
          </cell>
          <cell r="H5118" t="str">
            <v>次</v>
          </cell>
          <cell r="I5118" t="str">
            <v>次</v>
          </cell>
          <cell r="J5118">
            <v>700</v>
          </cell>
          <cell r="K5118">
            <v>700</v>
          </cell>
        </row>
        <row r="5119">
          <cell r="D5119">
            <v>5116</v>
          </cell>
          <cell r="E5119">
            <v>34</v>
          </cell>
          <cell r="F5119" t="str">
            <v>(四)物理治疗与康复</v>
          </cell>
        </row>
        <row r="5120">
          <cell r="D5120">
            <v>5117</v>
          </cell>
          <cell r="E5120">
            <v>3401</v>
          </cell>
          <cell r="F5120" t="str">
            <v>1.物理治疗</v>
          </cell>
        </row>
        <row r="5121">
          <cell r="D5121">
            <v>5118</v>
          </cell>
          <cell r="E5121">
            <v>340100001</v>
          </cell>
          <cell r="F5121" t="str">
            <v>红外线治疗</v>
          </cell>
          <cell r="G5121" t="str">
            <v>包括远、近红外线(含sT、TDP、N光及红外线光浴治疗)太阳灯治疗、近红外线气功治疗、红外线真空拨罐治疗、兰光照射、远红外线医疗舱治疗</v>
          </cell>
          <cell r="H5121" t="str">
            <v>每个照射区</v>
          </cell>
          <cell r="I5121" t="str">
            <v>每个照射区</v>
          </cell>
          <cell r="J5121">
            <v>9</v>
          </cell>
          <cell r="K5121">
            <v>9</v>
          </cell>
        </row>
        <row r="5122">
          <cell r="D5122">
            <v>5119</v>
          </cell>
          <cell r="E5122">
            <v>340100002</v>
          </cell>
          <cell r="F5122" t="str">
            <v>可见光治疗</v>
          </cell>
          <cell r="G5122" t="str">
            <v>包括红光照射、蓝光照射、蓝紫光照射、太阳灯照射</v>
          </cell>
          <cell r="H5122" t="str">
            <v>每个照射区</v>
          </cell>
          <cell r="I5122" t="str">
            <v>每个照射区</v>
          </cell>
          <cell r="J5122">
            <v>10.7</v>
          </cell>
          <cell r="K5122">
            <v>8</v>
          </cell>
        </row>
        <row r="5123">
          <cell r="D5123">
            <v>5120</v>
          </cell>
          <cell r="E5123">
            <v>340100003</v>
          </cell>
          <cell r="F5123" t="str">
            <v>偏振光照射</v>
          </cell>
        </row>
        <row r="5123">
          <cell r="H5123" t="str">
            <v>每个照射区</v>
          </cell>
          <cell r="I5123" t="str">
            <v>每个照射区</v>
          </cell>
          <cell r="J5123">
            <v>8.1</v>
          </cell>
          <cell r="K5123">
            <v>8</v>
          </cell>
        </row>
        <row r="5124">
          <cell r="D5124">
            <v>5121</v>
          </cell>
          <cell r="E5124">
            <v>340100004</v>
          </cell>
          <cell r="F5124" t="str">
            <v>紫外线治疗</v>
          </cell>
          <cell r="G5124" t="str">
            <v>包括长、短、中波紫外线，高、低压紫外线、水冷式紫外线、体腔紫外线，凡是紫外线照射或红斑试验，生物剂量测试等均属该类，光化学方法</v>
          </cell>
          <cell r="H5124" t="str">
            <v>每个照射区</v>
          </cell>
          <cell r="I5124" t="str">
            <v>每个照射区</v>
          </cell>
          <cell r="J5124">
            <v>11.7</v>
          </cell>
          <cell r="K5124">
            <v>11</v>
          </cell>
        </row>
        <row r="5125">
          <cell r="D5125">
            <v>5122</v>
          </cell>
          <cell r="E5125">
            <v>340100005</v>
          </cell>
          <cell r="F5125" t="str">
            <v>激光疗法</v>
          </cell>
          <cell r="G5125" t="str">
            <v>包括原光束、散焦激光疗法</v>
          </cell>
          <cell r="H5125" t="str">
            <v>每个照射区</v>
          </cell>
          <cell r="I5125" t="str">
            <v>每个照射区</v>
          </cell>
          <cell r="J5125">
            <v>9.9</v>
          </cell>
          <cell r="K5125">
            <v>9.9</v>
          </cell>
        </row>
        <row r="5126">
          <cell r="D5126">
            <v>5123</v>
          </cell>
          <cell r="E5126">
            <v>340100006</v>
          </cell>
          <cell r="F5126" t="str">
            <v>光敏疗法</v>
          </cell>
          <cell r="G5126" t="str">
            <v>包括紫外线、激光</v>
          </cell>
          <cell r="H5126" t="str">
            <v>每个照射区</v>
          </cell>
          <cell r="I5126" t="str">
            <v>每个照射区</v>
          </cell>
          <cell r="J5126">
            <v>11.7</v>
          </cell>
          <cell r="K5126">
            <v>11.1</v>
          </cell>
        </row>
        <row r="5127">
          <cell r="D5127">
            <v>5124</v>
          </cell>
          <cell r="E5127">
            <v>340100007</v>
          </cell>
          <cell r="F5127" t="str">
            <v>电诊疗</v>
          </cell>
          <cell r="G5127" t="str">
            <v>包括直流电检查、感应电检查、直流一感应电检查、时值检查、强度一时间曲线检查、强度一频率曲线检查、中频脉冲电检查</v>
          </cell>
          <cell r="H5127" t="str">
            <v>每块肌肉或每条神经</v>
          </cell>
          <cell r="I5127" t="str">
            <v>每块肌肉或每条神经</v>
          </cell>
          <cell r="J5127">
            <v>11.4</v>
          </cell>
          <cell r="K5127">
            <v>11.4</v>
          </cell>
        </row>
        <row r="5128">
          <cell r="D5128">
            <v>5125</v>
          </cell>
          <cell r="E5128">
            <v>340100008</v>
          </cell>
          <cell r="F5128" t="str">
            <v>直流电治疗</v>
          </cell>
          <cell r="G5128" t="str">
            <v>包括单纯直流电治疗、直流电药物离子导入治疗、直流电水浴治疗、（单、双、四槽浴）、电化学疗法</v>
          </cell>
          <cell r="H5128" t="str">
            <v>每个部位</v>
          </cell>
          <cell r="I5128" t="str">
            <v>每个部位</v>
          </cell>
          <cell r="J5128">
            <v>9</v>
          </cell>
          <cell r="K5128">
            <v>9</v>
          </cell>
        </row>
        <row r="5129">
          <cell r="D5129">
            <v>5126</v>
          </cell>
          <cell r="E5129">
            <v>340100009</v>
          </cell>
          <cell r="F5129" t="str">
            <v>低频脉冲治疗</v>
          </cell>
          <cell r="G5129" t="str">
            <v>包括感应电治疗、神经肌肉电刺激治疗、间动电疗、经皮神经电刺激治疗、功能性电刺激治疗、温热电脉冲治疗、微机功能性电刺激治疗、银棘状刺激疗法（ssP)</v>
          </cell>
          <cell r="H5129" t="str">
            <v>每部位</v>
          </cell>
          <cell r="I5129" t="str">
            <v>每部位</v>
          </cell>
          <cell r="J5129">
            <v>9</v>
          </cell>
          <cell r="K5129">
            <v>9</v>
          </cell>
        </row>
        <row r="5130">
          <cell r="D5130">
            <v>5127</v>
          </cell>
          <cell r="E5130">
            <v>340100010</v>
          </cell>
          <cell r="F5130" t="str">
            <v>中频脉冲电治疗</v>
          </cell>
          <cell r="G5130" t="str">
            <v>包括中频脉冲电治疗、音频电治疗、干扰电治疗、动态干扰电治疗、静态干扰电治疗、立体动态干扰电治疗、调制中频电治疗、电脑中频电治疗</v>
          </cell>
          <cell r="H5130" t="str">
            <v>次</v>
          </cell>
          <cell r="I5130" t="str">
            <v>次</v>
          </cell>
          <cell r="J5130">
            <v>11.7</v>
          </cell>
          <cell r="K5130">
            <v>11.7</v>
          </cell>
        </row>
        <row r="5131">
          <cell r="D5131">
            <v>5128</v>
          </cell>
          <cell r="E5131">
            <v>340100011</v>
          </cell>
          <cell r="F5131" t="str">
            <v>共鸣火花治疗</v>
          </cell>
        </row>
        <row r="5131">
          <cell r="H5131" t="str">
            <v>每5分钟</v>
          </cell>
          <cell r="I5131" t="str">
            <v>每5分钟</v>
          </cell>
          <cell r="J5131">
            <v>6.3</v>
          </cell>
          <cell r="K5131">
            <v>5</v>
          </cell>
        </row>
        <row r="5132">
          <cell r="D5132">
            <v>5129</v>
          </cell>
          <cell r="E5132">
            <v>340100012</v>
          </cell>
          <cell r="F5132" t="str">
            <v>超短波治疗、短波治疗</v>
          </cell>
          <cell r="G5132" t="str">
            <v>包括小功率超短波和短波、大功率超短波和短波、脉冲超短波和短波、体腔治疗</v>
          </cell>
          <cell r="H5132" t="str">
            <v>每个部位</v>
          </cell>
          <cell r="I5132" t="str">
            <v>每个部位</v>
          </cell>
          <cell r="J5132">
            <v>6.1</v>
          </cell>
          <cell r="K5132">
            <v>6.1</v>
          </cell>
        </row>
        <row r="5133">
          <cell r="D5133">
            <v>5130</v>
          </cell>
          <cell r="E5133">
            <v>340100013</v>
          </cell>
          <cell r="F5133" t="str">
            <v>微波治疗</v>
          </cell>
          <cell r="G5133" t="str">
            <v>包括分米波、厘米波、毫米波、微波组织凝固、体腔治疗</v>
          </cell>
          <cell r="H5133" t="str">
            <v>每个部位</v>
          </cell>
          <cell r="I5133" t="str">
            <v>每个部位</v>
          </cell>
          <cell r="J5133">
            <v>18</v>
          </cell>
          <cell r="K5133">
            <v>11.7</v>
          </cell>
        </row>
        <row r="5134">
          <cell r="D5134">
            <v>5131</v>
          </cell>
          <cell r="E5134">
            <v>340100014</v>
          </cell>
          <cell r="F5134" t="str">
            <v>射频电疗</v>
          </cell>
          <cell r="G5134" t="str">
            <v>包括大功率短波、分米波、厘米波</v>
          </cell>
          <cell r="H5134" t="str">
            <v>次</v>
          </cell>
          <cell r="I5134" t="str">
            <v>次</v>
          </cell>
          <cell r="J5134">
            <v>18</v>
          </cell>
          <cell r="K5134">
            <v>18</v>
          </cell>
        </row>
        <row r="5135">
          <cell r="D5135">
            <v>5132</v>
          </cell>
          <cell r="E5135">
            <v>340100015</v>
          </cell>
          <cell r="F5135" t="str">
            <v>静电治疗</v>
          </cell>
          <cell r="G5135" t="str">
            <v>包括低压、高压静电治疗、高电位治疗</v>
          </cell>
          <cell r="H5135" t="str">
            <v>每20-30分钟</v>
          </cell>
          <cell r="I5135" t="str">
            <v>每20-30分钟</v>
          </cell>
          <cell r="J5135">
            <v>11.7</v>
          </cell>
          <cell r="K5135">
            <v>11</v>
          </cell>
        </row>
        <row r="5136">
          <cell r="D5136">
            <v>5133</v>
          </cell>
          <cell r="E5136">
            <v>340100016</v>
          </cell>
          <cell r="F5136" t="str">
            <v>空气负离子治疗</v>
          </cell>
        </row>
        <row r="5136">
          <cell r="H5136" t="str">
            <v>每30分钟</v>
          </cell>
          <cell r="I5136" t="str">
            <v>每30分钟</v>
          </cell>
          <cell r="J5136">
            <v>9</v>
          </cell>
        </row>
        <row r="5137">
          <cell r="D5137">
            <v>5134</v>
          </cell>
          <cell r="E5137">
            <v>340100017</v>
          </cell>
          <cell r="F5137" t="str">
            <v>超声波治疗</v>
          </cell>
          <cell r="G5137" t="str">
            <v>包括单纯超声、超声药物透入、超声雾化</v>
          </cell>
          <cell r="H5137" t="str">
            <v>每10分钟</v>
          </cell>
          <cell r="I5137" t="str">
            <v>每10分钟</v>
          </cell>
          <cell r="J5137">
            <v>15.3</v>
          </cell>
          <cell r="K5137">
            <v>11.7</v>
          </cell>
        </row>
        <row r="5138">
          <cell r="D5138">
            <v>5135</v>
          </cell>
          <cell r="E5138">
            <v>340100018</v>
          </cell>
          <cell r="F5138" t="str">
            <v>电子生物反馈疗法</v>
          </cell>
          <cell r="G5138" t="str">
            <v>包括肌电、皮温、皮电、脑电、心率各种生物反馈</v>
          </cell>
          <cell r="H5138" t="str">
            <v>次</v>
          </cell>
          <cell r="I5138" t="str">
            <v>次</v>
          </cell>
          <cell r="J5138">
            <v>15.3</v>
          </cell>
          <cell r="K5138">
            <v>11.7</v>
          </cell>
        </row>
        <row r="5139">
          <cell r="D5139">
            <v>5136</v>
          </cell>
          <cell r="E5139">
            <v>340100019</v>
          </cell>
          <cell r="F5139" t="str">
            <v>磁疗</v>
          </cell>
          <cell r="G5139" t="str">
            <v>包括脉冲式、交变等不同机型又分低频磁、高频磁及热点磁、强磁场刺激、热磁振（进口）</v>
          </cell>
          <cell r="H5139" t="str">
            <v>每20分钟</v>
          </cell>
          <cell r="I5139" t="str">
            <v>每20分钟</v>
          </cell>
          <cell r="J5139">
            <v>11.7</v>
          </cell>
          <cell r="K5139">
            <v>11</v>
          </cell>
        </row>
        <row r="5140">
          <cell r="D5140">
            <v>5137</v>
          </cell>
          <cell r="E5140">
            <v>3401000191</v>
          </cell>
          <cell r="F5140" t="str">
            <v>阴部/盆底肌磁刺激治疗</v>
          </cell>
          <cell r="G5140" t="str">
            <v>用于刺激和调节盆底神经和肌肉功能。采用盆底电生理治疗仪，患者取坐位，将磁刺激器置于盆底，给予适当刺激治疗。</v>
          </cell>
          <cell r="H5140" t="str">
            <v>次</v>
          </cell>
          <cell r="I5140" t="str">
            <v>次</v>
          </cell>
          <cell r="J5140">
            <v>64.8</v>
          </cell>
          <cell r="K5140">
            <v>64</v>
          </cell>
        </row>
        <row r="5141">
          <cell r="D5141">
            <v>5138</v>
          </cell>
          <cell r="E5141">
            <v>340100020</v>
          </cell>
          <cell r="F5141" t="str">
            <v>水疗</v>
          </cell>
          <cell r="G5141" t="str">
            <v>包括药物浸浴、气泡浴、哈伯特槽浴（8字槽）旋涡浴（分上肢、下肢）</v>
          </cell>
          <cell r="H5141" t="str">
            <v>每20-30分钟</v>
          </cell>
          <cell r="I5141" t="str">
            <v>每20-30分钟</v>
          </cell>
          <cell r="J5141">
            <v>15.3</v>
          </cell>
          <cell r="K5141">
            <v>15.3</v>
          </cell>
        </row>
        <row r="5142">
          <cell r="D5142">
            <v>5139</v>
          </cell>
          <cell r="E5142">
            <v>340100021</v>
          </cell>
          <cell r="F5142" t="str">
            <v>蜡疗(石蜡疗法)</v>
          </cell>
          <cell r="G5142" t="str">
            <v>包括浸蜡、刷蜡、蜡敷</v>
          </cell>
          <cell r="H5142" t="str">
            <v>每个部位</v>
          </cell>
          <cell r="I5142" t="str">
            <v>每个部位</v>
          </cell>
          <cell r="J5142">
            <v>11.7</v>
          </cell>
          <cell r="K5142">
            <v>11.7</v>
          </cell>
        </row>
        <row r="5143">
          <cell r="D5143">
            <v>5140</v>
          </cell>
          <cell r="E5143">
            <v>340100022</v>
          </cell>
          <cell r="F5143" t="str">
            <v>泥疗</v>
          </cell>
          <cell r="G5143" t="str">
            <v>包括电泥疗、泥敷</v>
          </cell>
          <cell r="H5143" t="str">
            <v>次</v>
          </cell>
          <cell r="I5143" t="str">
            <v>次</v>
          </cell>
          <cell r="J5143">
            <v>11.7</v>
          </cell>
          <cell r="K5143">
            <v>11.7</v>
          </cell>
        </row>
        <row r="5144">
          <cell r="D5144">
            <v>5141</v>
          </cell>
          <cell r="E5144">
            <v>340100023</v>
          </cell>
          <cell r="F5144" t="str">
            <v>牵引</v>
          </cell>
          <cell r="G5144" t="str">
            <v>包括颈、腰椎土法牵引、电动牵引三维快速牵引、悬吊治疗、脊柱矫正治疗</v>
          </cell>
          <cell r="H5144" t="str">
            <v>次</v>
          </cell>
          <cell r="I5144" t="str">
            <v>次</v>
          </cell>
          <cell r="J5144">
            <v>45</v>
          </cell>
          <cell r="K5144">
            <v>34</v>
          </cell>
        </row>
        <row r="5145">
          <cell r="D5145">
            <v>5142</v>
          </cell>
          <cell r="E5145">
            <v>340100024</v>
          </cell>
          <cell r="F5145" t="str">
            <v>气压治疗</v>
          </cell>
          <cell r="G5145" t="str">
            <v>包括肢体气压治疗、肢体正负压治疗</v>
          </cell>
          <cell r="H5145" t="str">
            <v/>
          </cell>
          <cell r="I5145" t="str">
            <v>每肢体</v>
          </cell>
          <cell r="J5145">
            <v>9</v>
          </cell>
          <cell r="K5145">
            <v>8.1</v>
          </cell>
        </row>
        <row r="5146">
          <cell r="D5146">
            <v>5143</v>
          </cell>
          <cell r="E5146">
            <v>340100025</v>
          </cell>
          <cell r="F5146" t="str">
            <v>冷疗</v>
          </cell>
        </row>
        <row r="5146">
          <cell r="H5146" t="str">
            <v>每部位</v>
          </cell>
          <cell r="I5146" t="str">
            <v>每部位</v>
          </cell>
          <cell r="J5146">
            <v>14.4</v>
          </cell>
          <cell r="K5146">
            <v>12.4</v>
          </cell>
        </row>
        <row r="5147">
          <cell r="D5147">
            <v>5144</v>
          </cell>
          <cell r="E5147">
            <v>340100026</v>
          </cell>
          <cell r="F5147" t="str">
            <v>电按摩</v>
          </cell>
          <cell r="G5147" t="str">
            <v>包括电动按摩、电热按摩、局部电按摩、</v>
          </cell>
          <cell r="H5147" t="str">
            <v>次</v>
          </cell>
          <cell r="I5147" t="str">
            <v>次</v>
          </cell>
          <cell r="J5147">
            <v>8.1</v>
          </cell>
          <cell r="K5147">
            <v>7.7</v>
          </cell>
        </row>
        <row r="5148">
          <cell r="D5148">
            <v>5145</v>
          </cell>
          <cell r="E5148">
            <v>340100027</v>
          </cell>
          <cell r="F5148" t="str">
            <v>场效应治疗</v>
          </cell>
        </row>
        <row r="5148">
          <cell r="H5148" t="str">
            <v>每部位</v>
          </cell>
          <cell r="I5148" t="str">
            <v>每部位</v>
          </cell>
          <cell r="J5148">
            <v>8.5</v>
          </cell>
          <cell r="K5148">
            <v>6</v>
          </cell>
        </row>
        <row r="5149">
          <cell r="D5149">
            <v>5146</v>
          </cell>
          <cell r="E5149">
            <v>340100028</v>
          </cell>
          <cell r="F5149" t="str">
            <v>髌骨软化治疗</v>
          </cell>
        </row>
        <row r="5149">
          <cell r="I5149">
            <v>17</v>
          </cell>
          <cell r="J5149">
            <v>15.3</v>
          </cell>
          <cell r="K5149">
            <v>14.4</v>
          </cell>
        </row>
        <row r="5150">
          <cell r="D5150">
            <v>5147</v>
          </cell>
          <cell r="E5150">
            <v>340100029</v>
          </cell>
          <cell r="F5150" t="str">
            <v>肿瘤光动力治疗</v>
          </cell>
          <cell r="G5150" t="str">
            <v>包括血管瘤</v>
          </cell>
          <cell r="H5150" t="str">
            <v>光敏剂、光纤</v>
          </cell>
          <cell r="I5150" t="str">
            <v>人次</v>
          </cell>
          <cell r="J5150">
            <v>2295</v>
          </cell>
          <cell r="K5150">
            <v>2100</v>
          </cell>
        </row>
        <row r="5151">
          <cell r="D5151">
            <v>5148</v>
          </cell>
          <cell r="E5151">
            <v>340100030</v>
          </cell>
          <cell r="F5151" t="str">
            <v>肿瘤微创氩氦冷冻消融术</v>
          </cell>
        </row>
        <row r="5151">
          <cell r="H5151" t="str">
            <v>例</v>
          </cell>
          <cell r="I5151" t="str">
            <v>例</v>
          </cell>
          <cell r="J5151">
            <v>11700</v>
          </cell>
          <cell r="K5151">
            <v>11000</v>
          </cell>
        </row>
        <row r="5152">
          <cell r="D5152">
            <v>5149</v>
          </cell>
          <cell r="E5152">
            <v>340100031</v>
          </cell>
          <cell r="F5152" t="str">
            <v>盐气溶胶吸入治疗</v>
          </cell>
        </row>
        <row r="5152">
          <cell r="H5152" t="str">
            <v>30分钟/次</v>
          </cell>
          <cell r="I5152" t="str">
            <v>30分钟/次</v>
          </cell>
          <cell r="J5152">
            <v>30.6</v>
          </cell>
          <cell r="K5152">
            <v>30.6</v>
          </cell>
        </row>
        <row r="5153">
          <cell r="D5153">
            <v>5150</v>
          </cell>
          <cell r="E5153">
            <v>340100032</v>
          </cell>
          <cell r="F5153" t="str">
            <v>经颅超声溶栓治疗</v>
          </cell>
        </row>
        <row r="5153">
          <cell r="H5153" t="str">
            <v>次</v>
          </cell>
          <cell r="I5153" t="str">
            <v>次</v>
          </cell>
          <cell r="J5153">
            <v>40.5</v>
          </cell>
          <cell r="K5153">
            <v>40</v>
          </cell>
        </row>
        <row r="5154">
          <cell r="D5154">
            <v>5151</v>
          </cell>
          <cell r="E5154">
            <v>340100033</v>
          </cell>
          <cell r="F5154" t="str">
            <v>超反射治疗</v>
          </cell>
          <cell r="G5154" t="str">
            <v>包括：超反射治疗、脑电刺激、肌电刺激</v>
          </cell>
          <cell r="H5154" t="str">
            <v>次</v>
          </cell>
          <cell r="I5154" t="str">
            <v>次</v>
          </cell>
          <cell r="J5154">
            <v>27</v>
          </cell>
          <cell r="K5154">
            <v>27</v>
          </cell>
        </row>
        <row r="5155">
          <cell r="D5155">
            <v>5152</v>
          </cell>
          <cell r="E5155">
            <v>340100034</v>
          </cell>
          <cell r="F5155" t="str">
            <v>极高频免疫治疗</v>
          </cell>
          <cell r="G5155" t="str">
            <v>含8个治疗点</v>
          </cell>
          <cell r="H5155" t="str">
            <v>次</v>
          </cell>
          <cell r="I5155" t="str">
            <v>次</v>
          </cell>
          <cell r="J5155">
            <v>130.5</v>
          </cell>
          <cell r="K5155">
            <v>130</v>
          </cell>
        </row>
        <row r="5156">
          <cell r="D5156">
            <v>5153</v>
          </cell>
          <cell r="E5156">
            <v>340100035</v>
          </cell>
          <cell r="F5156" t="str">
            <v>高能体外冲击波骨病治疗术</v>
          </cell>
          <cell r="G5156" t="str">
            <v>含术中X线投照定位</v>
          </cell>
          <cell r="H5156" t="str">
            <v>麻醉费</v>
          </cell>
          <cell r="I5156" t="str">
            <v>次</v>
          </cell>
          <cell r="J5156">
            <v>360</v>
          </cell>
          <cell r="K5156">
            <v>330</v>
          </cell>
        </row>
        <row r="5157">
          <cell r="D5157">
            <v>5154</v>
          </cell>
          <cell r="E5157">
            <v>340100036</v>
          </cell>
          <cell r="F5157" t="str">
            <v>经颅磁刺激治疗</v>
          </cell>
          <cell r="G5157" t="str">
            <v>测阈值,治疗</v>
          </cell>
          <cell r="H5157" t="str">
            <v>次</v>
          </cell>
          <cell r="I5157" t="str">
            <v>次</v>
          </cell>
          <cell r="J5157">
            <v>49.5</v>
          </cell>
          <cell r="K5157">
            <v>49.5</v>
          </cell>
        </row>
        <row r="5158">
          <cell r="D5158">
            <v>5155</v>
          </cell>
          <cell r="E5158">
            <v>340100037</v>
          </cell>
          <cell r="F5158" t="str">
            <v>脊柱无创减压治疗</v>
          </cell>
          <cell r="G5158" t="str">
            <v>含精准测定体位、减压精确定位、治疗等。包括脊柱定位周期牵引治疗。</v>
          </cell>
          <cell r="H5158" t="str">
            <v>次</v>
          </cell>
          <cell r="I5158" t="str">
            <v>次</v>
          </cell>
          <cell r="J5158">
            <v>90</v>
          </cell>
          <cell r="K5158">
            <v>75</v>
          </cell>
        </row>
        <row r="5159">
          <cell r="D5159">
            <v>5156</v>
          </cell>
          <cell r="E5159">
            <v>340100038</v>
          </cell>
          <cell r="F5159" t="str">
            <v>平滑肌痉挛疼痛贴敷治疗</v>
          </cell>
        </row>
        <row r="5159">
          <cell r="H5159" t="str">
            <v>次</v>
          </cell>
          <cell r="I5159" t="str">
            <v>次</v>
          </cell>
          <cell r="J5159">
            <v>49.5</v>
          </cell>
          <cell r="K5159">
            <v>49.5</v>
          </cell>
        </row>
        <row r="5160">
          <cell r="D5160">
            <v>5157</v>
          </cell>
          <cell r="E5160">
            <v>340100039</v>
          </cell>
          <cell r="F5160" t="str">
            <v>放射式冲击波疼痛治疗(RSWT)</v>
          </cell>
          <cell r="G5160" t="str">
            <v>应用体外冲击波技术，在超声波定位下，确定治疗区域。使用治疗能量为2-4巴，冲击次数2000次，冲击频率5-10赫兹，治疗足底筋膜炎、钙化性肌腱炎、非钙化性肌腱炎、跟腱痛、转子滑囊炎、骼胫摩擦综合症、桡侧/尺侧肱骨上髁炎、胫骨缘综合症、常见性附着肌腱炎、肌触发痛点等。不含心电图检查、血凝检查、超声引导。</v>
          </cell>
          <cell r="H5160" t="str">
            <v>部位</v>
          </cell>
          <cell r="I5160" t="str">
            <v>部位</v>
          </cell>
          <cell r="J5160">
            <v>81</v>
          </cell>
          <cell r="K5160">
            <v>81</v>
          </cell>
        </row>
        <row r="5161">
          <cell r="D5161">
            <v>5158</v>
          </cell>
          <cell r="E5161">
            <v>340100040</v>
          </cell>
          <cell r="F5161" t="str">
            <v>亚低温治疗</v>
          </cell>
          <cell r="G5161" t="str">
            <v>指使用专业的降温设备，将人体温度降至32—35℃的治疗。</v>
          </cell>
          <cell r="H5161" t="str">
            <v>小时</v>
          </cell>
          <cell r="I5161" t="str">
            <v>小时</v>
          </cell>
          <cell r="J5161">
            <v>4.9</v>
          </cell>
          <cell r="K5161">
            <v>4.9</v>
          </cell>
        </row>
        <row r="5162">
          <cell r="D5162">
            <v>5159</v>
          </cell>
          <cell r="E5162" t="str">
            <v>s340100001</v>
          </cell>
          <cell r="F5162" t="str">
            <v>量子血管外照射治疗</v>
          </cell>
        </row>
        <row r="5162">
          <cell r="H5162" t="str">
            <v>次</v>
          </cell>
          <cell r="I5162" t="str">
            <v>次</v>
          </cell>
          <cell r="J5162">
            <v>31.5</v>
          </cell>
          <cell r="K5162">
            <v>30</v>
          </cell>
        </row>
        <row r="5163">
          <cell r="D5163">
            <v>5160</v>
          </cell>
          <cell r="E5163">
            <v>3402</v>
          </cell>
          <cell r="F5163" t="str">
            <v>2.康复</v>
          </cell>
        </row>
        <row r="5164">
          <cell r="D5164">
            <v>5161</v>
          </cell>
          <cell r="E5164">
            <v>340200001</v>
          </cell>
          <cell r="F5164" t="str">
            <v>徒手平衡功能检查</v>
          </cell>
        </row>
        <row r="5164">
          <cell r="H5164" t="str">
            <v>次</v>
          </cell>
          <cell r="I5164" t="str">
            <v>次</v>
          </cell>
          <cell r="J5164">
            <v>11.7</v>
          </cell>
          <cell r="K5164">
            <v>11</v>
          </cell>
        </row>
        <row r="5165">
          <cell r="D5165">
            <v>5162</v>
          </cell>
          <cell r="E5165">
            <v>340200002</v>
          </cell>
          <cell r="F5165" t="str">
            <v>仪器平衡功能评定</v>
          </cell>
        </row>
        <row r="5165">
          <cell r="H5165" t="str">
            <v>次</v>
          </cell>
          <cell r="I5165" t="str">
            <v>次</v>
          </cell>
          <cell r="J5165">
            <v>30.6</v>
          </cell>
          <cell r="K5165">
            <v>30.6</v>
          </cell>
        </row>
        <row r="5166">
          <cell r="D5166">
            <v>5163</v>
          </cell>
          <cell r="E5166">
            <v>340200003</v>
          </cell>
          <cell r="F5166" t="str">
            <v>日常生活能力评定</v>
          </cell>
        </row>
        <row r="5166">
          <cell r="H5166" t="str">
            <v>次</v>
          </cell>
          <cell r="I5166" t="str">
            <v>次</v>
          </cell>
          <cell r="J5166">
            <v>18</v>
          </cell>
          <cell r="K5166">
            <v>18</v>
          </cell>
        </row>
        <row r="5167">
          <cell r="D5167">
            <v>5164</v>
          </cell>
          <cell r="E5167">
            <v>340200004</v>
          </cell>
          <cell r="F5167" t="str">
            <v>等速肌力测定</v>
          </cell>
        </row>
        <row r="5167">
          <cell r="H5167" t="str">
            <v>次</v>
          </cell>
          <cell r="I5167" t="str">
            <v>次</v>
          </cell>
          <cell r="J5167">
            <v>24.3</v>
          </cell>
          <cell r="K5167">
            <v>22</v>
          </cell>
        </row>
        <row r="5168">
          <cell r="D5168">
            <v>5165</v>
          </cell>
          <cell r="E5168">
            <v>340200005</v>
          </cell>
          <cell r="F5168" t="str">
            <v>手功能评定</v>
          </cell>
          <cell r="G5168" t="str">
            <v>包括徒手和仪器</v>
          </cell>
          <cell r="H5168" t="str">
            <v>次</v>
          </cell>
          <cell r="I5168" t="str">
            <v>次</v>
          </cell>
          <cell r="J5168">
            <v>18</v>
          </cell>
          <cell r="K5168">
            <v>17</v>
          </cell>
        </row>
        <row r="5169">
          <cell r="D5169">
            <v>5166</v>
          </cell>
          <cell r="E5169">
            <v>340200055</v>
          </cell>
          <cell r="F5169" t="str">
            <v>康复机器人辅助操作</v>
          </cell>
          <cell r="G5169" t="str">
            <v>利用计算机智能训练系统（康复机器人）辅助完成康复训练和治疗。</v>
          </cell>
          <cell r="H5169" t="str">
            <v/>
          </cell>
          <cell r="I5169" t="str">
            <v>次</v>
          </cell>
          <cell r="J5169">
            <v>15</v>
          </cell>
          <cell r="K5169">
            <v>13</v>
          </cell>
        </row>
        <row r="5170">
          <cell r="D5170">
            <v>5167</v>
          </cell>
          <cell r="E5170">
            <v>340200006</v>
          </cell>
          <cell r="F5170" t="str">
            <v>疲劳度测定</v>
          </cell>
        </row>
        <row r="5170">
          <cell r="H5170" t="str">
            <v>次</v>
          </cell>
          <cell r="I5170" t="str">
            <v>次</v>
          </cell>
          <cell r="J5170">
            <v>24.3</v>
          </cell>
          <cell r="K5170">
            <v>22</v>
          </cell>
        </row>
        <row r="5171">
          <cell r="D5171">
            <v>5168</v>
          </cell>
          <cell r="E5171">
            <v>340200007</v>
          </cell>
          <cell r="F5171" t="str">
            <v>步态分析检查</v>
          </cell>
          <cell r="G5171" t="str">
            <v>包括足底压力分析检查</v>
          </cell>
          <cell r="H5171" t="str">
            <v>次</v>
          </cell>
          <cell r="I5171" t="str">
            <v>次</v>
          </cell>
          <cell r="J5171">
            <v>18</v>
          </cell>
          <cell r="K5171">
            <v>17</v>
          </cell>
        </row>
        <row r="5172">
          <cell r="D5172">
            <v>5169</v>
          </cell>
          <cell r="E5172">
            <v>340200008</v>
          </cell>
          <cell r="F5172" t="str">
            <v>言语能力评定</v>
          </cell>
        </row>
        <row r="5172">
          <cell r="H5172" t="str">
            <v>次</v>
          </cell>
          <cell r="I5172" t="str">
            <v>次</v>
          </cell>
          <cell r="J5172">
            <v>24.3</v>
          </cell>
          <cell r="K5172">
            <v>22</v>
          </cell>
        </row>
        <row r="5173">
          <cell r="D5173">
            <v>5170</v>
          </cell>
          <cell r="E5173">
            <v>340200009</v>
          </cell>
          <cell r="F5173" t="str">
            <v>失语症检查</v>
          </cell>
          <cell r="G5173" t="str">
            <v>包括一般失语症检查、构音障碍检查、言语失用检查</v>
          </cell>
          <cell r="H5173" t="str">
            <v>次</v>
          </cell>
          <cell r="I5173" t="str">
            <v>次</v>
          </cell>
          <cell r="J5173">
            <v>15.3</v>
          </cell>
          <cell r="K5173">
            <v>15.3</v>
          </cell>
        </row>
        <row r="5174">
          <cell r="D5174">
            <v>5171</v>
          </cell>
          <cell r="E5174">
            <v>340200010</v>
          </cell>
          <cell r="F5174" t="str">
            <v>口吃检查</v>
          </cell>
        </row>
        <row r="5174">
          <cell r="H5174" t="str">
            <v>次</v>
          </cell>
          <cell r="I5174" t="str">
            <v>次</v>
          </cell>
          <cell r="J5174">
            <v>15.3</v>
          </cell>
          <cell r="K5174">
            <v>15.3</v>
          </cell>
        </row>
        <row r="5175">
          <cell r="D5175">
            <v>5172</v>
          </cell>
          <cell r="E5175">
            <v>340200011</v>
          </cell>
          <cell r="F5175" t="str">
            <v>吞咽功能障碍评定</v>
          </cell>
        </row>
        <row r="5175">
          <cell r="H5175" t="str">
            <v>次</v>
          </cell>
          <cell r="I5175" t="str">
            <v>次</v>
          </cell>
          <cell r="J5175">
            <v>24.3</v>
          </cell>
          <cell r="K5175">
            <v>22</v>
          </cell>
        </row>
        <row r="5176">
          <cell r="D5176">
            <v>5173</v>
          </cell>
          <cell r="E5176">
            <v>340200012</v>
          </cell>
          <cell r="F5176" t="str">
            <v>认知知觉功能检查</v>
          </cell>
          <cell r="G5176" t="str">
            <v>包括计算定向思维推理检查</v>
          </cell>
          <cell r="H5176" t="str">
            <v>次</v>
          </cell>
          <cell r="I5176" t="str">
            <v>次</v>
          </cell>
          <cell r="J5176">
            <v>24.3</v>
          </cell>
          <cell r="K5176">
            <v>22</v>
          </cell>
        </row>
        <row r="5177">
          <cell r="D5177">
            <v>5174</v>
          </cell>
          <cell r="E5177">
            <v>340200013</v>
          </cell>
          <cell r="F5177" t="str">
            <v>记忆力评定</v>
          </cell>
          <cell r="G5177" t="str">
            <v>包括成人记忆成套测试</v>
          </cell>
          <cell r="H5177" t="str">
            <v>次</v>
          </cell>
          <cell r="I5177" t="str">
            <v>次</v>
          </cell>
          <cell r="J5177">
            <v>24.3</v>
          </cell>
          <cell r="K5177">
            <v>24.3</v>
          </cell>
        </row>
        <row r="5178">
          <cell r="D5178">
            <v>5175</v>
          </cell>
          <cell r="E5178">
            <v>340200014</v>
          </cell>
          <cell r="F5178" t="str">
            <v>失认、失用评定</v>
          </cell>
        </row>
        <row r="5178">
          <cell r="H5178" t="str">
            <v>次</v>
          </cell>
          <cell r="I5178" t="str">
            <v>次</v>
          </cell>
          <cell r="J5178">
            <v>24.3</v>
          </cell>
          <cell r="K5178">
            <v>24.3</v>
          </cell>
        </row>
        <row r="5179">
          <cell r="D5179">
            <v>5176</v>
          </cell>
          <cell r="E5179">
            <v>340200015</v>
          </cell>
          <cell r="F5179" t="str">
            <v>职业能力评定</v>
          </cell>
        </row>
        <row r="5179">
          <cell r="H5179" t="str">
            <v>次</v>
          </cell>
          <cell r="I5179" t="str">
            <v>次</v>
          </cell>
          <cell r="J5179">
            <v>21.6</v>
          </cell>
          <cell r="K5179">
            <v>20</v>
          </cell>
        </row>
        <row r="5180">
          <cell r="D5180">
            <v>5177</v>
          </cell>
          <cell r="E5180">
            <v>340200016</v>
          </cell>
          <cell r="F5180" t="str">
            <v>记忆广度检查</v>
          </cell>
        </row>
        <row r="5180">
          <cell r="H5180" t="str">
            <v>次</v>
          </cell>
          <cell r="I5180" t="str">
            <v>次</v>
          </cell>
          <cell r="J5180">
            <v>21.6</v>
          </cell>
          <cell r="K5180">
            <v>20</v>
          </cell>
        </row>
        <row r="5181">
          <cell r="D5181">
            <v>5178</v>
          </cell>
          <cell r="E5181">
            <v>340200017</v>
          </cell>
          <cell r="F5181" t="str">
            <v>心功能康复评定</v>
          </cell>
        </row>
        <row r="5181">
          <cell r="H5181" t="str">
            <v>次</v>
          </cell>
          <cell r="I5181" t="str">
            <v>次</v>
          </cell>
          <cell r="J5181">
            <v>24.3</v>
          </cell>
          <cell r="K5181">
            <v>22</v>
          </cell>
        </row>
        <row r="5182">
          <cell r="D5182">
            <v>5179</v>
          </cell>
          <cell r="E5182">
            <v>340200018</v>
          </cell>
          <cell r="F5182" t="str">
            <v>肺功能康复评定</v>
          </cell>
        </row>
        <row r="5182">
          <cell r="H5182" t="str">
            <v>次</v>
          </cell>
          <cell r="I5182" t="str">
            <v>次</v>
          </cell>
          <cell r="J5182">
            <v>24.3</v>
          </cell>
          <cell r="K5182">
            <v>22</v>
          </cell>
        </row>
        <row r="5183">
          <cell r="D5183">
            <v>5180</v>
          </cell>
          <cell r="E5183">
            <v>340200019</v>
          </cell>
          <cell r="F5183" t="str">
            <v>人体残伤测定</v>
          </cell>
        </row>
        <row r="5183">
          <cell r="H5183" t="str">
            <v>次</v>
          </cell>
          <cell r="I5183" t="str">
            <v>次</v>
          </cell>
          <cell r="J5183">
            <v>73.8</v>
          </cell>
          <cell r="K5183">
            <v>67</v>
          </cell>
        </row>
        <row r="5184">
          <cell r="D5184">
            <v>5181</v>
          </cell>
          <cell r="E5184">
            <v>340200020</v>
          </cell>
          <cell r="F5184" t="str">
            <v>运动疗法</v>
          </cell>
          <cell r="G5184" t="str">
            <v>包括全身肌力训练、各关节活动度训练、徒手体操、器械训练、步态平衡功能训练、呼吸训练</v>
          </cell>
          <cell r="H5184" t="str">
            <v>45分钟/次</v>
          </cell>
          <cell r="I5184" t="str">
            <v>45分钟/次</v>
          </cell>
          <cell r="J5184">
            <v>31.5</v>
          </cell>
          <cell r="K5184">
            <v>24</v>
          </cell>
        </row>
        <row r="5185">
          <cell r="D5185">
            <v>5182</v>
          </cell>
          <cell r="E5185">
            <v>340200021</v>
          </cell>
          <cell r="F5185" t="str">
            <v>减重支持系统训练</v>
          </cell>
        </row>
        <row r="5185">
          <cell r="H5185" t="str">
            <v>40分钟/次</v>
          </cell>
          <cell r="I5185" t="str">
            <v>40分钟/次</v>
          </cell>
          <cell r="J5185">
            <v>18.9</v>
          </cell>
          <cell r="K5185">
            <v>17.7</v>
          </cell>
        </row>
        <row r="5186">
          <cell r="D5186">
            <v>5183</v>
          </cell>
          <cell r="E5186">
            <v>340200022</v>
          </cell>
          <cell r="F5186" t="str">
            <v>轮椅功能训练</v>
          </cell>
        </row>
        <row r="5186">
          <cell r="H5186" t="str">
            <v>次</v>
          </cell>
          <cell r="I5186" t="str">
            <v>次</v>
          </cell>
          <cell r="J5186">
            <v>12.6</v>
          </cell>
          <cell r="K5186">
            <v>12.2</v>
          </cell>
        </row>
        <row r="5187">
          <cell r="D5187">
            <v>5184</v>
          </cell>
          <cell r="E5187">
            <v>340200023</v>
          </cell>
          <cell r="F5187" t="str">
            <v>电动起立床训练</v>
          </cell>
        </row>
        <row r="5187">
          <cell r="H5187" t="str">
            <v>次</v>
          </cell>
          <cell r="I5187" t="str">
            <v>次</v>
          </cell>
          <cell r="J5187">
            <v>12.6</v>
          </cell>
          <cell r="K5187">
            <v>12.2</v>
          </cell>
        </row>
        <row r="5188">
          <cell r="D5188">
            <v>5185</v>
          </cell>
          <cell r="E5188">
            <v>340200024</v>
          </cell>
          <cell r="F5188" t="str">
            <v>平衡功能训练</v>
          </cell>
        </row>
        <row r="5188">
          <cell r="H5188" t="str">
            <v>次</v>
          </cell>
          <cell r="I5188" t="str">
            <v>次</v>
          </cell>
          <cell r="J5188">
            <v>12.6</v>
          </cell>
          <cell r="K5188">
            <v>11</v>
          </cell>
        </row>
        <row r="5189">
          <cell r="D5189">
            <v>5186</v>
          </cell>
          <cell r="E5189">
            <v>3402000241</v>
          </cell>
          <cell r="F5189" t="str">
            <v>仪器平衡功能训练</v>
          </cell>
        </row>
        <row r="5189">
          <cell r="H5189" t="str">
            <v>   次</v>
          </cell>
          <cell r="I5189" t="str">
            <v>   次</v>
          </cell>
          <cell r="J5189">
            <v>15.3</v>
          </cell>
          <cell r="K5189">
            <v>14</v>
          </cell>
        </row>
        <row r="5190">
          <cell r="D5190">
            <v>5187</v>
          </cell>
          <cell r="E5190">
            <v>340200025</v>
          </cell>
          <cell r="F5190" t="str">
            <v>手功能训练</v>
          </cell>
          <cell r="G5190" t="str">
            <v>支具</v>
          </cell>
          <cell r="H5190" t="str">
            <v>支具</v>
          </cell>
          <cell r="I5190" t="str">
            <v>次</v>
          </cell>
          <cell r="J5190">
            <v>9</v>
          </cell>
          <cell r="K5190">
            <v>7.2</v>
          </cell>
        </row>
        <row r="5191">
          <cell r="D5191">
            <v>5188</v>
          </cell>
          <cell r="E5191">
            <v>340200026</v>
          </cell>
          <cell r="F5191" t="str">
            <v>关节松动训练</v>
          </cell>
          <cell r="G5191" t="str">
            <v>包括小关节（指关节）、大关节</v>
          </cell>
          <cell r="H5191" t="str">
            <v>次</v>
          </cell>
          <cell r="I5191" t="str">
            <v>次</v>
          </cell>
          <cell r="J5191">
            <v>23.8</v>
          </cell>
          <cell r="K5191">
            <v>21.4</v>
          </cell>
        </row>
        <row r="5192">
          <cell r="D5192">
            <v>5189</v>
          </cell>
          <cell r="E5192">
            <v>340200027</v>
          </cell>
          <cell r="F5192" t="str">
            <v>有氧训练</v>
          </cell>
          <cell r="G5192" t="str">
            <v>氧气</v>
          </cell>
          <cell r="H5192" t="str">
            <v>氧气</v>
          </cell>
          <cell r="I5192" t="str">
            <v>次</v>
          </cell>
          <cell r="J5192">
            <v>15.3</v>
          </cell>
          <cell r="K5192">
            <v>15.3</v>
          </cell>
        </row>
        <row r="5193">
          <cell r="D5193">
            <v>5190</v>
          </cell>
          <cell r="E5193">
            <v>340200028</v>
          </cell>
          <cell r="F5193" t="str">
            <v>文体训练</v>
          </cell>
        </row>
        <row r="5193">
          <cell r="H5193" t="str">
            <v>次</v>
          </cell>
          <cell r="I5193" t="str">
            <v>次</v>
          </cell>
          <cell r="J5193">
            <v>15.3</v>
          </cell>
          <cell r="K5193">
            <v>15.3</v>
          </cell>
        </row>
        <row r="5194">
          <cell r="D5194">
            <v>5191</v>
          </cell>
          <cell r="E5194">
            <v>340200029</v>
          </cell>
          <cell r="F5194" t="str">
            <v>引导式教育训练</v>
          </cell>
        </row>
        <row r="5194">
          <cell r="H5194" t="str">
            <v>次</v>
          </cell>
          <cell r="I5194" t="str">
            <v>次</v>
          </cell>
          <cell r="J5194">
            <v>21.4</v>
          </cell>
          <cell r="K5194">
            <v>21.4</v>
          </cell>
        </row>
        <row r="5195">
          <cell r="D5195">
            <v>5192</v>
          </cell>
          <cell r="E5195">
            <v>340200030</v>
          </cell>
          <cell r="F5195" t="str">
            <v>等速肌力训练</v>
          </cell>
        </row>
        <row r="5195">
          <cell r="H5195" t="str">
            <v>次</v>
          </cell>
          <cell r="I5195" t="str">
            <v>次</v>
          </cell>
          <cell r="J5195">
            <v>24.3</v>
          </cell>
          <cell r="K5195">
            <v>22</v>
          </cell>
        </row>
        <row r="5196">
          <cell r="D5196">
            <v>5193</v>
          </cell>
          <cell r="E5196">
            <v>340200031</v>
          </cell>
          <cell r="F5196" t="str">
            <v>作业疗法</v>
          </cell>
          <cell r="G5196" t="str">
            <v>含日常生活动作训练</v>
          </cell>
          <cell r="H5196" t="str">
            <v>次</v>
          </cell>
          <cell r="I5196" t="str">
            <v>次</v>
          </cell>
          <cell r="J5196">
            <v>18</v>
          </cell>
          <cell r="K5196">
            <v>16.2</v>
          </cell>
        </row>
        <row r="5197">
          <cell r="D5197">
            <v>5194</v>
          </cell>
          <cell r="E5197">
            <v>340200032</v>
          </cell>
          <cell r="F5197" t="str">
            <v>职业功能训练</v>
          </cell>
        </row>
        <row r="5197">
          <cell r="H5197" t="str">
            <v>次</v>
          </cell>
          <cell r="I5197" t="str">
            <v>次</v>
          </cell>
          <cell r="J5197">
            <v>15.3</v>
          </cell>
          <cell r="K5197">
            <v>15.3</v>
          </cell>
        </row>
        <row r="5198">
          <cell r="D5198">
            <v>5195</v>
          </cell>
          <cell r="E5198">
            <v>340200033</v>
          </cell>
          <cell r="F5198" t="str">
            <v>口吃训练</v>
          </cell>
        </row>
        <row r="5198">
          <cell r="H5198" t="str">
            <v>次</v>
          </cell>
          <cell r="I5198" t="str">
            <v>次</v>
          </cell>
          <cell r="J5198">
            <v>15.3</v>
          </cell>
          <cell r="K5198">
            <v>15.3</v>
          </cell>
        </row>
        <row r="5199">
          <cell r="D5199">
            <v>5196</v>
          </cell>
          <cell r="E5199">
            <v>340200034</v>
          </cell>
          <cell r="F5199" t="str">
            <v>言语训练</v>
          </cell>
        </row>
        <row r="5199">
          <cell r="H5199" t="str">
            <v>次</v>
          </cell>
          <cell r="I5199" t="str">
            <v>次</v>
          </cell>
          <cell r="J5199">
            <v>15.3</v>
          </cell>
          <cell r="K5199">
            <v>15.3</v>
          </cell>
        </row>
        <row r="5200">
          <cell r="D5200">
            <v>5197</v>
          </cell>
          <cell r="E5200">
            <v>340200035</v>
          </cell>
          <cell r="F5200" t="str">
            <v>儿童听力障碍语言训练</v>
          </cell>
        </row>
        <row r="5200">
          <cell r="H5200" t="str">
            <v>次</v>
          </cell>
          <cell r="I5200" t="str">
            <v>次</v>
          </cell>
          <cell r="J5200">
            <v>15.3</v>
          </cell>
          <cell r="K5200">
            <v>15.3</v>
          </cell>
        </row>
        <row r="5201">
          <cell r="D5201">
            <v>5198</v>
          </cell>
          <cell r="E5201">
            <v>340200036</v>
          </cell>
          <cell r="F5201" t="str">
            <v>构音障碍训练</v>
          </cell>
        </row>
        <row r="5201">
          <cell r="H5201" t="str">
            <v>次</v>
          </cell>
          <cell r="I5201" t="str">
            <v>次</v>
          </cell>
          <cell r="J5201">
            <v>15.3</v>
          </cell>
          <cell r="K5201">
            <v>15.3</v>
          </cell>
        </row>
        <row r="5202">
          <cell r="D5202">
            <v>5199</v>
          </cell>
          <cell r="E5202">
            <v>340200037</v>
          </cell>
          <cell r="F5202" t="str">
            <v>吞咽功能障碍训练</v>
          </cell>
        </row>
        <row r="5202">
          <cell r="H5202" t="str">
            <v>次</v>
          </cell>
          <cell r="I5202" t="str">
            <v>次</v>
          </cell>
          <cell r="J5202">
            <v>15.3</v>
          </cell>
          <cell r="K5202">
            <v>15.3</v>
          </cell>
        </row>
        <row r="5203">
          <cell r="D5203">
            <v>5200</v>
          </cell>
          <cell r="E5203">
            <v>340200038</v>
          </cell>
          <cell r="F5203" t="str">
            <v>认知知觉功能障碍训练</v>
          </cell>
        </row>
        <row r="5203">
          <cell r="H5203" t="str">
            <v>次</v>
          </cell>
          <cell r="I5203" t="str">
            <v>次</v>
          </cell>
          <cell r="J5203">
            <v>15.3</v>
          </cell>
          <cell r="K5203">
            <v>15.3</v>
          </cell>
        </row>
        <row r="5204">
          <cell r="D5204">
            <v>5201</v>
          </cell>
          <cell r="E5204">
            <v>340200039</v>
          </cell>
          <cell r="F5204" t="str">
            <v>康复评定</v>
          </cell>
          <cell r="G5204" t="str">
            <v>含咨询</v>
          </cell>
          <cell r="H5204" t="str">
            <v>次</v>
          </cell>
          <cell r="I5204" t="str">
            <v>次</v>
          </cell>
          <cell r="J5204">
            <v>15.3</v>
          </cell>
          <cell r="K5204">
            <v>11.7</v>
          </cell>
        </row>
        <row r="5205">
          <cell r="D5205">
            <v>5202</v>
          </cell>
          <cell r="E5205">
            <v>340200040</v>
          </cell>
          <cell r="F5205" t="str">
            <v>偏瘫肢体综合训练</v>
          </cell>
        </row>
        <row r="5205">
          <cell r="H5205" t="str">
            <v>40分钟/次</v>
          </cell>
          <cell r="I5205" t="str">
            <v>40分钟/次</v>
          </cell>
          <cell r="J5205">
            <v>22.5</v>
          </cell>
          <cell r="K5205">
            <v>21</v>
          </cell>
        </row>
        <row r="5206">
          <cell r="D5206">
            <v>5203</v>
          </cell>
          <cell r="E5206">
            <v>340200041</v>
          </cell>
          <cell r="F5206" t="str">
            <v>脑瘫肢体综合训练</v>
          </cell>
        </row>
        <row r="5206">
          <cell r="H5206" t="str">
            <v>40分钟/次</v>
          </cell>
          <cell r="I5206" t="str">
            <v>40分钟/次</v>
          </cell>
          <cell r="J5206">
            <v>22.5</v>
          </cell>
          <cell r="K5206">
            <v>21</v>
          </cell>
        </row>
        <row r="5207">
          <cell r="D5207">
            <v>5204</v>
          </cell>
          <cell r="E5207">
            <v>340200042</v>
          </cell>
          <cell r="F5207" t="str">
            <v>截瘫肢体综合训练</v>
          </cell>
        </row>
        <row r="5207">
          <cell r="H5207" t="str">
            <v>40分钟/次</v>
          </cell>
          <cell r="I5207" t="str">
            <v>40分钟/次</v>
          </cell>
          <cell r="J5207">
            <v>29.9</v>
          </cell>
          <cell r="K5207">
            <v>21</v>
          </cell>
        </row>
        <row r="5208">
          <cell r="D5208">
            <v>5205</v>
          </cell>
          <cell r="E5208">
            <v>340200043</v>
          </cell>
          <cell r="F5208" t="str">
            <v>营养测评</v>
          </cell>
          <cell r="G5208" t="str">
            <v>含体格检查、营养测评、营养咨询、制订食谱</v>
          </cell>
          <cell r="H5208" t="str">
            <v>次</v>
          </cell>
          <cell r="I5208" t="str">
            <v>次</v>
          </cell>
          <cell r="J5208">
            <v>18</v>
          </cell>
          <cell r="K5208">
            <v>14</v>
          </cell>
        </row>
        <row r="5209">
          <cell r="D5209">
            <v>5206</v>
          </cell>
          <cell r="E5209">
            <v>340200044</v>
          </cell>
          <cell r="F5209" t="str">
            <v>疼痛综合评定</v>
          </cell>
          <cell r="G5209" t="str">
            <v>进行麦吉尔疼痛问卷评定，视觉模拟评分法评定，慢性疼痛状况分级等，对患者疼痛的部位、程度、性质、频率和对日常生活的影响等方面进行综合评定。人工报告。</v>
          </cell>
          <cell r="H5209" t="str">
            <v/>
          </cell>
          <cell r="I5209" t="str">
            <v>次</v>
          </cell>
          <cell r="J5209">
            <v>40.5</v>
          </cell>
          <cell r="K5209">
            <v>40</v>
          </cell>
        </row>
        <row r="5210">
          <cell r="D5210">
            <v>5207</v>
          </cell>
          <cell r="E5210">
            <v>340200045</v>
          </cell>
          <cell r="F5210" t="str">
            <v>Peabody运动发育评定（PDMS-2）</v>
          </cell>
        </row>
        <row r="5210">
          <cell r="H5210" t="str">
            <v>次</v>
          </cell>
          <cell r="I5210" t="str">
            <v>次</v>
          </cell>
          <cell r="J5210">
            <v>54</v>
          </cell>
        </row>
        <row r="5211">
          <cell r="D5211">
            <v>5208</v>
          </cell>
          <cell r="E5211">
            <v>340200046</v>
          </cell>
          <cell r="F5211" t="str">
            <v>儿童运动功能评定</v>
          </cell>
          <cell r="G5211" t="str">
            <v>使用运动评估量表对儿童运动功能进行评估。包括粗大运动功能、精细运动功能、全身运动功能评估。出具报告。</v>
          </cell>
          <cell r="H5211" t="str">
            <v>次</v>
          </cell>
          <cell r="I5211" t="str">
            <v>次</v>
          </cell>
          <cell r="J5211">
            <v>40</v>
          </cell>
          <cell r="K5211">
            <v>40</v>
          </cell>
        </row>
        <row r="5212">
          <cell r="D5212">
            <v>5209</v>
          </cell>
          <cell r="E5212">
            <v>340200051</v>
          </cell>
          <cell r="F5212" t="str">
            <v>贴扎治疗</v>
          </cell>
          <cell r="G5212" t="str">
            <v>评估治疗部位，选择贴布长度、剪裁类型。检查粘贴部位皮肤，酒精清洁，皮肤晾干后，根据治疗目的选择粘贴类型，进行无张力粘贴或较小拉力粘贴或完全拉力粘贴。</v>
          </cell>
          <cell r="H5212" t="str">
            <v>肌内效贴布</v>
          </cell>
          <cell r="I5212" t="str">
            <v>次</v>
          </cell>
          <cell r="J5212">
            <v>10</v>
          </cell>
          <cell r="K5212">
            <v>10</v>
          </cell>
        </row>
        <row r="5213">
          <cell r="D5213">
            <v>5210</v>
          </cell>
          <cell r="E5213" t="str">
            <v>s340200001</v>
          </cell>
          <cell r="F5213" t="str">
            <v>婴幼儿心理发育评定</v>
          </cell>
          <cell r="G5213" t="str">
            <v>包括儿童。包括神经发育、注意力评定</v>
          </cell>
          <cell r="H5213" t="str">
            <v>次</v>
          </cell>
          <cell r="I5213" t="str">
            <v>次</v>
          </cell>
          <cell r="J5213">
            <v>19.8</v>
          </cell>
          <cell r="K5213">
            <v>18.8</v>
          </cell>
        </row>
        <row r="5214">
          <cell r="D5214">
            <v>5211</v>
          </cell>
          <cell r="E5214" t="str">
            <v>F34020052</v>
          </cell>
          <cell r="F5214" t="str">
            <v>脊柱矫形器制作</v>
          </cell>
          <cell r="G5214" t="str">
            <v>根据患者脊柱功能障碍状况，通过评定、设计、制样、取材、塑型、修型、装配、调试、训练，进行脊柱矫形器的制作，达到改善或维持脊柱功能，使患者最大程度的提高或代偿部分丧失的脊柱部位功能。</v>
          </cell>
          <cell r="H5214" t="str">
            <v>板材、配件、辅料、毛坯制品</v>
          </cell>
          <cell r="I5214" t="str">
            <v>次</v>
          </cell>
        </row>
        <row r="5215">
          <cell r="D5215">
            <v>5212</v>
          </cell>
          <cell r="E5215" t="str">
            <v>F34020053</v>
          </cell>
          <cell r="F5215" t="str">
            <v>上肢矫形器制作</v>
          </cell>
          <cell r="G5215" t="str">
            <v>根据患者上肢功能障碍状况，通过评定、制样、取材、塑型、调试，进行上肢及手的矫形器的制作，达到改善或维持手及上肢功能，使患者最大程度的提高或代偿部分丧失的手及上肢功能。</v>
          </cell>
          <cell r="H5215" t="str">
            <v>板材、配件、辅料、毛坯制品</v>
          </cell>
          <cell r="I5215" t="str">
            <v>次</v>
          </cell>
        </row>
        <row r="5216">
          <cell r="D5216">
            <v>5213</v>
          </cell>
          <cell r="E5216" t="str">
            <v>F34020054</v>
          </cell>
          <cell r="F5216" t="str">
            <v>下肢矫形器制作</v>
          </cell>
          <cell r="G5216" t="str">
            <v>根据患者下肢功能障碍状况，通过评定、制样、取材、塑型、调试，进行下肢的矫形器的制作，达到改善或维持下肢功能，使患者最大程度的提高或代偿部分丧失的下肢功能。</v>
          </cell>
          <cell r="H5216" t="str">
            <v>板材、配件、辅料、毛坯制品</v>
          </cell>
          <cell r="I5216" t="str">
            <v>次</v>
          </cell>
        </row>
        <row r="5217">
          <cell r="D5217">
            <v>5214</v>
          </cell>
          <cell r="E5217" t="str">
            <v>F34020055</v>
          </cell>
          <cell r="F5217" t="str">
            <v>压力衣制作</v>
          </cell>
          <cell r="G5217" t="str">
            <v>根据患者的功能情况，为其制作压力衣裤等，以达控制瘢痕增生、消除肢体肿胀，促进残端塑形的作用。瘢痕评定、量身、计算、画图、剪纸样、画布样、剪布样、缝制、试穿、修改、详细向患者说明穿戴压力衣的作用，注意事项，清洗方法，最后交付患者使用，并定期进行复查及修改，保证压力的有效性。</v>
          </cell>
          <cell r="H5217" t="str">
            <v>次</v>
          </cell>
          <cell r="I5217" t="str">
            <v>次</v>
          </cell>
        </row>
        <row r="5218">
          <cell r="D5218">
            <v>5215</v>
          </cell>
          <cell r="E5218">
            <v>4</v>
          </cell>
          <cell r="F5218" t="str">
            <v>四、中医及民族医诊疗类</v>
          </cell>
          <cell r="G5218" t="str">
            <v>本类包括中医外治、中医骨伤、针刺、灸法、推拿疗法、中医肛肠、中医特殊疗法、中医综合类8个亚类。本类编码为400000000。</v>
          </cell>
        </row>
        <row r="5219">
          <cell r="D5219">
            <v>5216</v>
          </cell>
          <cell r="E5219">
            <v>41</v>
          </cell>
          <cell r="F5219" t="str">
            <v>(一)中医外治</v>
          </cell>
          <cell r="G5219" t="str">
            <v>含药物调配</v>
          </cell>
          <cell r="H5219" t="str">
            <v>药物</v>
          </cell>
        </row>
        <row r="5220">
          <cell r="D5220">
            <v>5217</v>
          </cell>
          <cell r="E5220">
            <v>410000001</v>
          </cell>
          <cell r="F5220" t="str">
            <v>贴敷疗法</v>
          </cell>
        </row>
        <row r="5220">
          <cell r="H5220" t="str">
            <v>每个创面</v>
          </cell>
          <cell r="I5220" t="str">
            <v>每个创面</v>
          </cell>
          <cell r="J5220">
            <v>9</v>
          </cell>
          <cell r="K5220">
            <v>5.4</v>
          </cell>
        </row>
        <row r="5221">
          <cell r="D5221">
            <v>5218</v>
          </cell>
          <cell r="E5221">
            <v>410000002</v>
          </cell>
          <cell r="F5221" t="str">
            <v>中药化腐清创术</v>
          </cell>
        </row>
        <row r="5221">
          <cell r="H5221" t="str">
            <v>每个创面</v>
          </cell>
          <cell r="I5221" t="str">
            <v>每个创面</v>
          </cell>
          <cell r="J5221">
            <v>63</v>
          </cell>
          <cell r="K5221">
            <v>48</v>
          </cell>
        </row>
        <row r="5222">
          <cell r="D5222">
            <v>5219</v>
          </cell>
          <cell r="E5222">
            <v>410000003</v>
          </cell>
          <cell r="F5222" t="str">
            <v>中药涂擦治疗</v>
          </cell>
        </row>
        <row r="5222">
          <cell r="H5222" t="str">
            <v>10%体表面积</v>
          </cell>
          <cell r="I5222" t="str">
            <v>10%体表面积</v>
          </cell>
          <cell r="J5222">
            <v>27</v>
          </cell>
          <cell r="K5222">
            <v>18.5</v>
          </cell>
        </row>
        <row r="5223">
          <cell r="D5223">
            <v>5220</v>
          </cell>
          <cell r="E5223">
            <v>410000004</v>
          </cell>
          <cell r="F5223" t="str">
            <v>中药热奄包治疗</v>
          </cell>
        </row>
        <row r="5223">
          <cell r="H5223" t="str">
            <v>每个部位</v>
          </cell>
          <cell r="I5223" t="str">
            <v>每个部位</v>
          </cell>
          <cell r="J5223">
            <v>16.2</v>
          </cell>
          <cell r="K5223">
            <v>15.5</v>
          </cell>
        </row>
        <row r="5224">
          <cell r="D5224">
            <v>5221</v>
          </cell>
          <cell r="E5224">
            <v>410000005</v>
          </cell>
          <cell r="F5224" t="str">
            <v>中药封包治疗</v>
          </cell>
          <cell r="G5224" t="str">
            <v>含药物调配</v>
          </cell>
          <cell r="H5224" t="str">
            <v>药物</v>
          </cell>
          <cell r="I5224" t="str">
            <v>每个部位</v>
          </cell>
        </row>
        <row r="5225">
          <cell r="D5225">
            <v>5222</v>
          </cell>
          <cell r="E5225">
            <v>41000000501</v>
          </cell>
          <cell r="F5225" t="str">
            <v>中药封包治疗（特大）</v>
          </cell>
          <cell r="G5225" t="str">
            <v>含药物调配</v>
          </cell>
          <cell r="H5225" t="str">
            <v>药物</v>
          </cell>
          <cell r="I5225" t="str">
            <v>每个部位</v>
          </cell>
          <cell r="J5225">
            <v>31.5</v>
          </cell>
          <cell r="K5225">
            <v>23.4</v>
          </cell>
        </row>
        <row r="5226">
          <cell r="D5226">
            <v>5223</v>
          </cell>
          <cell r="E5226">
            <v>41000000502</v>
          </cell>
          <cell r="F5226" t="str">
            <v>中药封包治疗（大）</v>
          </cell>
          <cell r="G5226" t="str">
            <v>含药物调配</v>
          </cell>
          <cell r="H5226" t="str">
            <v>药物</v>
          </cell>
          <cell r="I5226" t="str">
            <v>每个部位</v>
          </cell>
          <cell r="J5226">
            <v>26.1</v>
          </cell>
          <cell r="K5226">
            <v>19</v>
          </cell>
        </row>
        <row r="5227">
          <cell r="D5227">
            <v>5224</v>
          </cell>
          <cell r="E5227">
            <v>41000000503</v>
          </cell>
          <cell r="F5227" t="str">
            <v>中药封包治疗（中）</v>
          </cell>
          <cell r="G5227" t="str">
            <v>含药物调配</v>
          </cell>
          <cell r="H5227" t="str">
            <v>药物</v>
          </cell>
          <cell r="I5227" t="str">
            <v>每个部位</v>
          </cell>
          <cell r="J5227">
            <v>18</v>
          </cell>
          <cell r="K5227">
            <v>15.5</v>
          </cell>
        </row>
        <row r="5228">
          <cell r="D5228">
            <v>5225</v>
          </cell>
          <cell r="E5228">
            <v>41000000504</v>
          </cell>
          <cell r="F5228" t="str">
            <v>中药封包治疗（小）</v>
          </cell>
          <cell r="G5228" t="str">
            <v>含药物调配</v>
          </cell>
          <cell r="H5228" t="str">
            <v>药物</v>
          </cell>
          <cell r="I5228" t="str">
            <v>每个部位</v>
          </cell>
          <cell r="J5228">
            <v>13.5</v>
          </cell>
          <cell r="K5228">
            <v>10</v>
          </cell>
        </row>
        <row r="5229">
          <cell r="D5229">
            <v>5226</v>
          </cell>
          <cell r="E5229">
            <v>410000006</v>
          </cell>
          <cell r="F5229" t="str">
            <v>中药熏洗治疗</v>
          </cell>
        </row>
        <row r="5229">
          <cell r="H5229" t="str">
            <v>次</v>
          </cell>
          <cell r="I5229" t="str">
            <v>次</v>
          </cell>
          <cell r="J5229">
            <v>31.5</v>
          </cell>
          <cell r="K5229">
            <v>25.4</v>
          </cell>
        </row>
        <row r="5230">
          <cell r="D5230">
            <v>5227</v>
          </cell>
          <cell r="E5230">
            <v>410000007</v>
          </cell>
          <cell r="F5230" t="str">
            <v>中药蒸汽浴治疗</v>
          </cell>
        </row>
        <row r="5230">
          <cell r="H5230" t="str">
            <v>次</v>
          </cell>
          <cell r="I5230" t="str">
            <v>次</v>
          </cell>
          <cell r="J5230">
            <v>40.5</v>
          </cell>
          <cell r="K5230">
            <v>40.5</v>
          </cell>
        </row>
        <row r="5231">
          <cell r="D5231">
            <v>5228</v>
          </cell>
          <cell r="E5231">
            <v>410000008</v>
          </cell>
          <cell r="F5231" t="str">
            <v>中药塌渍治疗</v>
          </cell>
        </row>
        <row r="5231">
          <cell r="H5231" t="str">
            <v>10%体表面积</v>
          </cell>
          <cell r="I5231" t="str">
            <v>10%体表面积</v>
          </cell>
          <cell r="J5231">
            <v>31.5</v>
          </cell>
          <cell r="K5231">
            <v>25</v>
          </cell>
        </row>
        <row r="5232">
          <cell r="D5232">
            <v>5229</v>
          </cell>
          <cell r="E5232">
            <v>410000009</v>
          </cell>
          <cell r="F5232" t="str">
            <v>中药熏药治疗</v>
          </cell>
        </row>
        <row r="5232">
          <cell r="H5232" t="str">
            <v>次</v>
          </cell>
          <cell r="I5232" t="str">
            <v>次</v>
          </cell>
          <cell r="J5232">
            <v>30.6</v>
          </cell>
          <cell r="K5232">
            <v>23</v>
          </cell>
        </row>
        <row r="5233">
          <cell r="D5233">
            <v>5230</v>
          </cell>
          <cell r="E5233">
            <v>410000010</v>
          </cell>
          <cell r="F5233" t="str">
            <v>赘生物中药腐蚀治疗</v>
          </cell>
        </row>
        <row r="5233">
          <cell r="H5233" t="str">
            <v>每个赘生物</v>
          </cell>
          <cell r="I5233" t="str">
            <v>每个赘生物</v>
          </cell>
          <cell r="J5233">
            <v>18</v>
          </cell>
          <cell r="K5233">
            <v>15.5</v>
          </cell>
        </row>
        <row r="5234">
          <cell r="D5234">
            <v>5231</v>
          </cell>
          <cell r="E5234">
            <v>410000011</v>
          </cell>
          <cell r="F5234" t="str">
            <v>挑治</v>
          </cell>
        </row>
        <row r="5234">
          <cell r="H5234" t="str">
            <v>次</v>
          </cell>
          <cell r="I5234" t="str">
            <v>次</v>
          </cell>
          <cell r="J5234">
            <v>30.6</v>
          </cell>
          <cell r="K5234">
            <v>23.3</v>
          </cell>
        </row>
        <row r="5235">
          <cell r="D5235">
            <v>5232</v>
          </cell>
          <cell r="E5235">
            <v>410000012</v>
          </cell>
          <cell r="F5235" t="str">
            <v>割治</v>
          </cell>
        </row>
        <row r="5235">
          <cell r="H5235" t="str">
            <v>次</v>
          </cell>
          <cell r="I5235" t="str">
            <v>次</v>
          </cell>
          <cell r="J5235">
            <v>30.6</v>
          </cell>
          <cell r="K5235">
            <v>23.3</v>
          </cell>
        </row>
        <row r="5236">
          <cell r="D5236">
            <v>5233</v>
          </cell>
          <cell r="E5236">
            <v>410000013</v>
          </cell>
          <cell r="F5236" t="str">
            <v>中药膏摩</v>
          </cell>
          <cell r="G5236" t="str">
            <v>用特制药膏涂在人体适当的穴位，然后点揉、按摩上述穴位，通过药物渗透使拘紧之筋脉柔润，闭阻之筋脉畅通。</v>
          </cell>
          <cell r="H5236" t="str">
            <v/>
          </cell>
          <cell r="I5236" t="str">
            <v>次</v>
          </cell>
          <cell r="J5236">
            <v>36</v>
          </cell>
          <cell r="K5236">
            <v>33</v>
          </cell>
        </row>
        <row r="5237">
          <cell r="D5237">
            <v>5234</v>
          </cell>
          <cell r="E5237">
            <v>42</v>
          </cell>
          <cell r="F5237" t="str">
            <v>(二)中医骨伤</v>
          </cell>
          <cell r="G5237" t="str">
            <v>不含X光透视、麻醉。部分项目参见肌肉骨骼系统手术</v>
          </cell>
        </row>
        <row r="5238">
          <cell r="D5238">
            <v>5235</v>
          </cell>
          <cell r="E5238">
            <v>420000001</v>
          </cell>
          <cell r="F5238" t="str">
            <v>骨折手法整复术</v>
          </cell>
        </row>
        <row r="5238">
          <cell r="H5238" t="str">
            <v>次</v>
          </cell>
          <cell r="I5238" t="str">
            <v>次</v>
          </cell>
          <cell r="J5238">
            <v>234</v>
          </cell>
          <cell r="K5238">
            <v>233.1</v>
          </cell>
        </row>
        <row r="5239">
          <cell r="D5239">
            <v>5236</v>
          </cell>
          <cell r="E5239">
            <v>420000002</v>
          </cell>
          <cell r="F5239" t="str">
            <v>骨折橇拨复位术</v>
          </cell>
        </row>
        <row r="5239">
          <cell r="H5239" t="str">
            <v>次</v>
          </cell>
          <cell r="I5239" t="str">
            <v>次</v>
          </cell>
          <cell r="J5239">
            <v>495</v>
          </cell>
          <cell r="K5239">
            <v>466.2</v>
          </cell>
        </row>
        <row r="5240">
          <cell r="D5240">
            <v>5237</v>
          </cell>
          <cell r="E5240">
            <v>420000003</v>
          </cell>
          <cell r="F5240" t="str">
            <v>骨折经皮钳夹复位术</v>
          </cell>
        </row>
        <row r="5240">
          <cell r="H5240" t="str">
            <v>次</v>
          </cell>
          <cell r="I5240" t="str">
            <v>次</v>
          </cell>
          <cell r="J5240">
            <v>648</v>
          </cell>
          <cell r="K5240">
            <v>621.6</v>
          </cell>
        </row>
        <row r="5241">
          <cell r="D5241">
            <v>5238</v>
          </cell>
          <cell r="E5241">
            <v>420000004</v>
          </cell>
          <cell r="F5241" t="str">
            <v>骨折闭合复位经皮穿刺（钉）内固定术</v>
          </cell>
          <cell r="G5241" t="str">
            <v>含手法复位、穿针固定</v>
          </cell>
          <cell r="H5241" t="str">
            <v>次</v>
          </cell>
          <cell r="I5241" t="str">
            <v>次</v>
          </cell>
          <cell r="J5241">
            <v>585</v>
          </cell>
          <cell r="K5241">
            <v>468</v>
          </cell>
        </row>
        <row r="5242">
          <cell r="D5242">
            <v>5239</v>
          </cell>
          <cell r="E5242">
            <v>420000005</v>
          </cell>
          <cell r="F5242" t="str">
            <v>关节脱位手法整复</v>
          </cell>
        </row>
        <row r="5242">
          <cell r="H5242" t="str">
            <v>次</v>
          </cell>
          <cell r="I5242" t="str">
            <v>次</v>
          </cell>
          <cell r="J5242">
            <v>180</v>
          </cell>
          <cell r="K5242">
            <v>155.4</v>
          </cell>
        </row>
        <row r="5243">
          <cell r="D5243">
            <v>5240</v>
          </cell>
          <cell r="E5243">
            <v>420000006</v>
          </cell>
          <cell r="F5243" t="str">
            <v>骨折外固定架固定术</v>
          </cell>
          <cell r="G5243" t="str">
            <v>整复固定</v>
          </cell>
          <cell r="H5243" t="str">
            <v>外固定材料</v>
          </cell>
          <cell r="I5243" t="str">
            <v>次</v>
          </cell>
          <cell r="J5243">
            <v>495</v>
          </cell>
          <cell r="K5243">
            <v>495</v>
          </cell>
        </row>
        <row r="5244">
          <cell r="D5244">
            <v>5241</v>
          </cell>
          <cell r="E5244">
            <v>420000007</v>
          </cell>
          <cell r="F5244" t="str">
            <v>骨折夹板外固定术</v>
          </cell>
          <cell r="G5244" t="str">
            <v>含整复固定，包括复查调整、8字绷带外固定术、叠瓦氏外固定术</v>
          </cell>
          <cell r="H5244" t="str">
            <v>外固定材料</v>
          </cell>
          <cell r="I5244" t="str">
            <v>次</v>
          </cell>
          <cell r="J5244">
            <v>198</v>
          </cell>
          <cell r="K5244">
            <v>155</v>
          </cell>
        </row>
        <row r="5245">
          <cell r="D5245">
            <v>5242</v>
          </cell>
          <cell r="E5245">
            <v>420000008</v>
          </cell>
          <cell r="F5245" t="str">
            <v>四肢关节错缝术</v>
          </cell>
        </row>
        <row r="5245">
          <cell r="H5245" t="str">
            <v>次</v>
          </cell>
          <cell r="I5245" t="str">
            <v>次</v>
          </cell>
          <cell r="J5245">
            <v>200</v>
          </cell>
          <cell r="K5245">
            <v>180</v>
          </cell>
        </row>
        <row r="5246">
          <cell r="D5246">
            <v>5243</v>
          </cell>
          <cell r="E5246">
            <v>420000009</v>
          </cell>
          <cell r="F5246" t="str">
            <v>麻醉下腰椎间盘突出症大手法治疗</v>
          </cell>
          <cell r="G5246" t="str">
            <v>X光透视、麻醉</v>
          </cell>
          <cell r="H5246" t="str">
            <v>X光透视、麻醉</v>
          </cell>
          <cell r="I5246" t="str">
            <v>次</v>
          </cell>
          <cell r="J5246">
            <v>450</v>
          </cell>
          <cell r="K5246">
            <v>388.5</v>
          </cell>
        </row>
        <row r="5247">
          <cell r="D5247">
            <v>5244</v>
          </cell>
          <cell r="E5247">
            <v>420000010</v>
          </cell>
          <cell r="F5247" t="str">
            <v>外固定架使用</v>
          </cell>
        </row>
        <row r="5247">
          <cell r="H5247" t="str">
            <v>日</v>
          </cell>
          <cell r="I5247" t="str">
            <v>日</v>
          </cell>
          <cell r="J5247">
            <v>18</v>
          </cell>
          <cell r="K5247">
            <v>15.5</v>
          </cell>
        </row>
        <row r="5248">
          <cell r="D5248">
            <v>5245</v>
          </cell>
          <cell r="E5248">
            <v>420000011</v>
          </cell>
          <cell r="F5248" t="str">
            <v>关节粘连传统松解术</v>
          </cell>
        </row>
        <row r="5248">
          <cell r="H5248" t="str">
            <v>次</v>
          </cell>
          <cell r="I5248" t="str">
            <v>次</v>
          </cell>
          <cell r="J5248">
            <v>128.7</v>
          </cell>
          <cell r="K5248">
            <v>87.4</v>
          </cell>
        </row>
        <row r="5249">
          <cell r="D5249">
            <v>5246</v>
          </cell>
          <cell r="E5249">
            <v>4200000111</v>
          </cell>
          <cell r="F5249" t="str">
            <v>大关节粘连传统松解术</v>
          </cell>
        </row>
        <row r="5249">
          <cell r="H5249" t="str">
            <v>次</v>
          </cell>
          <cell r="I5249" t="str">
            <v>次</v>
          </cell>
          <cell r="J5249">
            <v>180</v>
          </cell>
          <cell r="K5249">
            <v>94</v>
          </cell>
        </row>
        <row r="5250">
          <cell r="D5250">
            <v>5247</v>
          </cell>
          <cell r="E5250">
            <v>4200000112</v>
          </cell>
          <cell r="F5250" t="str">
            <v>骶髂关节错缝大手法融合术</v>
          </cell>
        </row>
        <row r="5250">
          <cell r="H5250" t="str">
            <v>次</v>
          </cell>
          <cell r="I5250" t="str">
            <v>次</v>
          </cell>
          <cell r="J5250">
            <v>405</v>
          </cell>
          <cell r="K5250">
            <v>349.7</v>
          </cell>
        </row>
        <row r="5251">
          <cell r="D5251">
            <v>5248</v>
          </cell>
          <cell r="E5251">
            <v>420000012</v>
          </cell>
          <cell r="F5251" t="str">
            <v>膝关节大手法活筋松解术</v>
          </cell>
        </row>
        <row r="5251">
          <cell r="H5251" t="str">
            <v>次</v>
          </cell>
          <cell r="I5251" t="str">
            <v>次</v>
          </cell>
          <cell r="J5251">
            <v>405</v>
          </cell>
          <cell r="K5251">
            <v>349.7</v>
          </cell>
        </row>
        <row r="5252">
          <cell r="D5252">
            <v>5249</v>
          </cell>
          <cell r="E5252">
            <v>420000013</v>
          </cell>
          <cell r="F5252" t="str">
            <v>中医定向透药疗法</v>
          </cell>
          <cell r="G5252" t="str">
            <v>含仪器使用</v>
          </cell>
          <cell r="H5252" t="str">
            <v>药物</v>
          </cell>
          <cell r="I5252" t="str">
            <v>部位</v>
          </cell>
          <cell r="J5252">
            <v>34.5</v>
          </cell>
          <cell r="K5252">
            <v>22.2</v>
          </cell>
        </row>
        <row r="5253">
          <cell r="D5253">
            <v>5250</v>
          </cell>
          <cell r="E5253">
            <v>420000015</v>
          </cell>
          <cell r="F5253" t="str">
            <v>腱鞘囊肿挤压术</v>
          </cell>
          <cell r="G5253" t="str">
            <v>含加压包扎</v>
          </cell>
          <cell r="H5253" t="str">
            <v>次</v>
          </cell>
          <cell r="I5253" t="str">
            <v>次</v>
          </cell>
          <cell r="J5253">
            <v>36</v>
          </cell>
          <cell r="K5253">
            <v>31</v>
          </cell>
        </row>
        <row r="5254">
          <cell r="D5254">
            <v>5251</v>
          </cell>
          <cell r="E5254">
            <v>420000016</v>
          </cell>
          <cell r="F5254" t="str">
            <v>骨折畸形愈合手法折骨术</v>
          </cell>
          <cell r="G5254" t="str">
            <v>含折骨过程、重新整复及固定过程</v>
          </cell>
          <cell r="H5254" t="str">
            <v>固定物</v>
          </cell>
          <cell r="I5254" t="str">
            <v>次</v>
          </cell>
          <cell r="J5254">
            <v>216</v>
          </cell>
          <cell r="K5254">
            <v>216</v>
          </cell>
        </row>
        <row r="5255">
          <cell r="D5255">
            <v>5252</v>
          </cell>
          <cell r="E5255">
            <v>420000017</v>
          </cell>
          <cell r="F5255" t="str">
            <v>腰间盘三维牵引复位术</v>
          </cell>
          <cell r="G5255" t="str">
            <v>指在三维牵引床下完成的复位术</v>
          </cell>
          <cell r="H5255" t="str">
            <v>次</v>
          </cell>
          <cell r="I5255" t="str">
            <v>次</v>
          </cell>
          <cell r="J5255">
            <v>126</v>
          </cell>
          <cell r="K5255">
            <v>66</v>
          </cell>
        </row>
        <row r="5256">
          <cell r="D5256">
            <v>5253</v>
          </cell>
          <cell r="E5256" t="str">
            <v>s420000001</v>
          </cell>
          <cell r="F5256" t="str">
            <v>桡骨小头半脱位手法复位</v>
          </cell>
        </row>
        <row r="5256">
          <cell r="H5256" t="str">
            <v>次</v>
          </cell>
          <cell r="I5256" t="str">
            <v>次</v>
          </cell>
          <cell r="J5256">
            <v>18</v>
          </cell>
          <cell r="K5256">
            <v>14.4</v>
          </cell>
        </row>
        <row r="5257">
          <cell r="D5257">
            <v>5254</v>
          </cell>
          <cell r="E5257">
            <v>43</v>
          </cell>
          <cell r="F5257" t="str">
            <v>(三)针刺</v>
          </cell>
        </row>
        <row r="5258">
          <cell r="D5258">
            <v>5255</v>
          </cell>
          <cell r="E5258">
            <v>430000001</v>
          </cell>
          <cell r="F5258" t="str">
            <v>普通针刺</v>
          </cell>
          <cell r="G5258" t="str">
            <v>辩证取穴，使用毫针针具，根据病情及腧穴特点选择进针的深度、角度及手法，通过一定的手法刺激机体的穴位，取得所需针感，决定是否留针、如何留针。包括体针、金针等。</v>
          </cell>
        </row>
        <row r="5259">
          <cell r="D5259">
            <v>5256</v>
          </cell>
          <cell r="E5259">
            <v>43000000101</v>
          </cell>
          <cell r="F5259" t="str">
            <v>普通针刺</v>
          </cell>
        </row>
        <row r="5259">
          <cell r="H5259" t="str">
            <v>次</v>
          </cell>
          <cell r="I5259" t="str">
            <v>次</v>
          </cell>
          <cell r="J5259">
            <v>70</v>
          </cell>
          <cell r="K5259">
            <v>63</v>
          </cell>
        </row>
        <row r="5260">
          <cell r="D5260">
            <v>5257</v>
          </cell>
          <cell r="E5260">
            <v>43000000102</v>
          </cell>
          <cell r="F5260" t="str">
            <v>副主任医师普通针刺</v>
          </cell>
          <cell r="G5260" t="str">
            <v>指针灸专业副主任医师提供的服务。</v>
          </cell>
          <cell r="H5260" t="str">
            <v>次</v>
          </cell>
          <cell r="I5260" t="str">
            <v>次</v>
          </cell>
          <cell r="J5260">
            <v>91</v>
          </cell>
          <cell r="K5260">
            <v>82</v>
          </cell>
        </row>
        <row r="5261">
          <cell r="D5261">
            <v>5258</v>
          </cell>
          <cell r="E5261">
            <v>43000000103</v>
          </cell>
          <cell r="F5261" t="str">
            <v>主任医师普通针刺</v>
          </cell>
          <cell r="G5261" t="str">
            <v>指针灸专业主任医师提供的服务。</v>
          </cell>
          <cell r="H5261" t="str">
            <v>次</v>
          </cell>
          <cell r="I5261" t="str">
            <v>次</v>
          </cell>
          <cell r="J5261">
            <v>112</v>
          </cell>
          <cell r="K5261">
            <v>101</v>
          </cell>
        </row>
        <row r="5262">
          <cell r="D5262">
            <v>5259</v>
          </cell>
          <cell r="E5262">
            <v>430000002</v>
          </cell>
          <cell r="F5262" t="str">
            <v>温针</v>
          </cell>
        </row>
        <row r="5262">
          <cell r="H5262" t="str">
            <v>次</v>
          </cell>
          <cell r="I5262" t="str">
            <v>次</v>
          </cell>
          <cell r="J5262">
            <v>70</v>
          </cell>
          <cell r="K5262">
            <v>63</v>
          </cell>
        </row>
        <row r="5263">
          <cell r="D5263">
            <v>5260</v>
          </cell>
          <cell r="E5263">
            <v>430000003</v>
          </cell>
          <cell r="F5263" t="str">
            <v>手指点穴</v>
          </cell>
        </row>
        <row r="5263">
          <cell r="H5263" t="str">
            <v>次</v>
          </cell>
          <cell r="I5263" t="str">
            <v>次</v>
          </cell>
          <cell r="J5263">
            <v>45</v>
          </cell>
          <cell r="K5263">
            <v>41</v>
          </cell>
        </row>
        <row r="5264">
          <cell r="D5264">
            <v>5261</v>
          </cell>
          <cell r="E5264">
            <v>430000004</v>
          </cell>
          <cell r="F5264" t="str">
            <v>馋针</v>
          </cell>
        </row>
        <row r="5264">
          <cell r="H5264" t="str">
            <v>每个部位</v>
          </cell>
          <cell r="I5264" t="str">
            <v>每个部位</v>
          </cell>
          <cell r="J5264">
            <v>18</v>
          </cell>
          <cell r="K5264">
            <v>15.5</v>
          </cell>
        </row>
        <row r="5265">
          <cell r="D5265">
            <v>5262</v>
          </cell>
          <cell r="E5265">
            <v>430000005</v>
          </cell>
          <cell r="F5265" t="str">
            <v>微针针刺</v>
          </cell>
          <cell r="G5265" t="str">
            <v>包括舌针、鼻针、腹针、腕踝针、手针、面针、口针、项针、夹髓针。</v>
          </cell>
          <cell r="H5265" t="str">
            <v>次</v>
          </cell>
          <cell r="I5265" t="str">
            <v>次</v>
          </cell>
          <cell r="J5265">
            <v>70</v>
          </cell>
          <cell r="K5265">
            <v>63</v>
          </cell>
        </row>
        <row r="5266">
          <cell r="D5266">
            <v>5263</v>
          </cell>
          <cell r="E5266">
            <v>430000006</v>
          </cell>
          <cell r="F5266" t="str">
            <v>锋钩针</v>
          </cell>
        </row>
        <row r="5266">
          <cell r="H5266" t="str">
            <v>次</v>
          </cell>
          <cell r="I5266" t="str">
            <v>次</v>
          </cell>
          <cell r="J5266">
            <v>12.6</v>
          </cell>
          <cell r="K5266">
            <v>12.6</v>
          </cell>
        </row>
        <row r="5267">
          <cell r="D5267">
            <v>5264</v>
          </cell>
          <cell r="E5267">
            <v>430000007</v>
          </cell>
          <cell r="F5267" t="str">
            <v>头皮针</v>
          </cell>
        </row>
        <row r="5267">
          <cell r="H5267" t="str">
            <v>次</v>
          </cell>
          <cell r="I5267" t="str">
            <v>次</v>
          </cell>
          <cell r="J5267">
            <v>70</v>
          </cell>
          <cell r="K5267">
            <v>63</v>
          </cell>
        </row>
        <row r="5268">
          <cell r="D5268">
            <v>5265</v>
          </cell>
          <cell r="E5268">
            <v>430000008</v>
          </cell>
          <cell r="F5268" t="str">
            <v>眼针</v>
          </cell>
        </row>
        <row r="5268">
          <cell r="H5268" t="str">
            <v>次</v>
          </cell>
          <cell r="I5268" t="str">
            <v>次</v>
          </cell>
          <cell r="J5268">
            <v>70</v>
          </cell>
          <cell r="K5268">
            <v>63</v>
          </cell>
        </row>
        <row r="5269">
          <cell r="D5269">
            <v>5266</v>
          </cell>
          <cell r="E5269">
            <v>430000009</v>
          </cell>
          <cell r="F5269" t="str">
            <v>梅花针</v>
          </cell>
          <cell r="G5269" t="str">
            <v>针具</v>
          </cell>
          <cell r="H5269" t="str">
            <v>针具</v>
          </cell>
          <cell r="I5269" t="str">
            <v>次</v>
          </cell>
          <cell r="J5269">
            <v>30</v>
          </cell>
          <cell r="K5269">
            <v>27</v>
          </cell>
        </row>
        <row r="5270">
          <cell r="D5270">
            <v>5267</v>
          </cell>
          <cell r="E5270">
            <v>430000010</v>
          </cell>
          <cell r="F5270" t="str">
            <v>火针</v>
          </cell>
          <cell r="G5270" t="str">
            <v>包括电火针</v>
          </cell>
          <cell r="H5270" t="str">
            <v>三个穴位</v>
          </cell>
          <cell r="I5270" t="str">
            <v>三个穴位</v>
          </cell>
          <cell r="J5270">
            <v>27</v>
          </cell>
          <cell r="K5270">
            <v>21</v>
          </cell>
        </row>
        <row r="5271">
          <cell r="D5271">
            <v>5268</v>
          </cell>
          <cell r="E5271">
            <v>430000011</v>
          </cell>
          <cell r="F5271" t="str">
            <v>埋针治疗</v>
          </cell>
          <cell r="G5271" t="str">
            <v>包括穴位包埋、穴位埋线、穴位结扎。</v>
          </cell>
          <cell r="H5271" t="str">
            <v>次</v>
          </cell>
          <cell r="I5271" t="str">
            <v>次</v>
          </cell>
          <cell r="J5271">
            <v>135</v>
          </cell>
          <cell r="K5271">
            <v>122</v>
          </cell>
        </row>
        <row r="5272">
          <cell r="D5272">
            <v>5269</v>
          </cell>
          <cell r="E5272">
            <v>430000012</v>
          </cell>
          <cell r="F5272" t="str">
            <v>耳针</v>
          </cell>
          <cell r="G5272" t="str">
            <v>包括耳穴压豆、耳穴埋针、磁珠压耳穴</v>
          </cell>
          <cell r="H5272" t="str">
            <v>单耳</v>
          </cell>
          <cell r="I5272" t="str">
            <v>单耳</v>
          </cell>
          <cell r="J5272">
            <v>22.5</v>
          </cell>
          <cell r="K5272">
            <v>18.8</v>
          </cell>
        </row>
        <row r="5273">
          <cell r="D5273">
            <v>5270</v>
          </cell>
          <cell r="E5273">
            <v>430000013</v>
          </cell>
          <cell r="F5273" t="str">
            <v>芒针</v>
          </cell>
        </row>
        <row r="5273">
          <cell r="H5273" t="str">
            <v>每个针次</v>
          </cell>
          <cell r="I5273" t="str">
            <v>每个针次</v>
          </cell>
          <cell r="J5273">
            <v>27</v>
          </cell>
          <cell r="K5273">
            <v>21</v>
          </cell>
        </row>
        <row r="5274">
          <cell r="D5274">
            <v>5271</v>
          </cell>
          <cell r="E5274">
            <v>430000014</v>
          </cell>
          <cell r="F5274" t="str">
            <v>针刺运动疗法</v>
          </cell>
          <cell r="G5274" t="str">
            <v>含辅助运动。</v>
          </cell>
          <cell r="H5274" t="str">
            <v>次</v>
          </cell>
          <cell r="I5274" t="str">
            <v>次</v>
          </cell>
          <cell r="J5274">
            <v>70</v>
          </cell>
          <cell r="K5274">
            <v>63</v>
          </cell>
        </row>
        <row r="5275">
          <cell r="D5275">
            <v>5272</v>
          </cell>
          <cell r="E5275">
            <v>430000015</v>
          </cell>
          <cell r="F5275" t="str">
            <v>针刺麻醉</v>
          </cell>
        </row>
        <row r="5275">
          <cell r="H5275" t="str">
            <v>次</v>
          </cell>
          <cell r="I5275" t="str">
            <v>次</v>
          </cell>
          <cell r="J5275">
            <v>135</v>
          </cell>
          <cell r="K5275">
            <v>125</v>
          </cell>
        </row>
        <row r="5276">
          <cell r="D5276">
            <v>5273</v>
          </cell>
          <cell r="E5276">
            <v>430000016</v>
          </cell>
          <cell r="F5276" t="str">
            <v>电针</v>
          </cell>
          <cell r="G5276" t="str">
            <v>包括普通电针、电热针灸、电冷针灸。</v>
          </cell>
          <cell r="H5276" t="str">
            <v>次</v>
          </cell>
          <cell r="I5276" t="str">
            <v>次</v>
          </cell>
          <cell r="J5276">
            <v>60</v>
          </cell>
          <cell r="K5276">
            <v>48.9</v>
          </cell>
        </row>
        <row r="5277">
          <cell r="D5277">
            <v>5274</v>
          </cell>
          <cell r="E5277">
            <v>430000017</v>
          </cell>
          <cell r="F5277" t="str">
            <v>浮针</v>
          </cell>
        </row>
        <row r="5277">
          <cell r="H5277" t="str">
            <v>次</v>
          </cell>
          <cell r="I5277" t="str">
            <v>次</v>
          </cell>
          <cell r="J5277">
            <v>50</v>
          </cell>
          <cell r="K5277">
            <v>45</v>
          </cell>
        </row>
        <row r="5278">
          <cell r="D5278">
            <v>5275</v>
          </cell>
          <cell r="E5278">
            <v>430000018</v>
          </cell>
          <cell r="F5278" t="str">
            <v>微波针</v>
          </cell>
        </row>
        <row r="5278">
          <cell r="H5278" t="str">
            <v>次</v>
          </cell>
          <cell r="I5278" t="str">
            <v>次</v>
          </cell>
          <cell r="J5278">
            <v>23.4</v>
          </cell>
          <cell r="K5278">
            <v>23.4</v>
          </cell>
        </row>
        <row r="5279">
          <cell r="D5279">
            <v>5276</v>
          </cell>
          <cell r="E5279">
            <v>430000019</v>
          </cell>
          <cell r="F5279" t="str">
            <v>激光针</v>
          </cell>
        </row>
        <row r="5279">
          <cell r="H5279" t="str">
            <v>次 </v>
          </cell>
          <cell r="I5279" t="str">
            <v>次 </v>
          </cell>
          <cell r="J5279">
            <v>23.4</v>
          </cell>
          <cell r="K5279">
            <v>23.4</v>
          </cell>
        </row>
        <row r="5280">
          <cell r="D5280">
            <v>5277</v>
          </cell>
          <cell r="E5280">
            <v>430000020</v>
          </cell>
          <cell r="F5280" t="str">
            <v>磁热疗法</v>
          </cell>
        </row>
        <row r="5280">
          <cell r="H5280" t="str">
            <v>次</v>
          </cell>
          <cell r="I5280" t="str">
            <v>次</v>
          </cell>
          <cell r="J5280">
            <v>23.4</v>
          </cell>
          <cell r="K5280">
            <v>23.4</v>
          </cell>
        </row>
        <row r="5281">
          <cell r="D5281">
            <v>5278</v>
          </cell>
          <cell r="E5281">
            <v>430000021</v>
          </cell>
          <cell r="F5281" t="str">
            <v>放血疗法</v>
          </cell>
          <cell r="G5281" t="str">
            <v>包括穴位放血、静脉放血。</v>
          </cell>
          <cell r="H5281" t="str">
            <v>次</v>
          </cell>
          <cell r="I5281" t="str">
            <v>次</v>
          </cell>
          <cell r="J5281">
            <v>60</v>
          </cell>
          <cell r="K5281">
            <v>54</v>
          </cell>
        </row>
        <row r="5282">
          <cell r="D5282">
            <v>5279</v>
          </cell>
          <cell r="E5282">
            <v>430000022</v>
          </cell>
          <cell r="F5282" t="str">
            <v>穴位注射</v>
          </cell>
          <cell r="G5282" t="str">
            <v>根据病情，确定穴位，选择药物及浓度、注射器和注射针型号，确定准确的进针位置，皮肤常规消毒后进行注射，针头刺入穴位得气后，回抽针芯，无回血、无回液即注入一定量的药物，在注射过程中要密切观察患者的反应。包括穴位封闭、自血疗法。</v>
          </cell>
          <cell r="H5282" t="str">
            <v>药物</v>
          </cell>
          <cell r="I5282" t="str">
            <v>次</v>
          </cell>
          <cell r="J5282">
            <v>36.1</v>
          </cell>
          <cell r="K5282">
            <v>32.5</v>
          </cell>
        </row>
        <row r="5283">
          <cell r="D5283">
            <v>5280</v>
          </cell>
          <cell r="E5283">
            <v>430000023</v>
          </cell>
          <cell r="F5283" t="str">
            <v>穴位贴敷治疗</v>
          </cell>
          <cell r="G5283" t="str">
            <v>包括药物调配</v>
          </cell>
          <cell r="H5283" t="str">
            <v>药物</v>
          </cell>
          <cell r="I5283" t="str">
            <v>次</v>
          </cell>
          <cell r="J5283">
            <v>18</v>
          </cell>
          <cell r="K5283">
            <v>14</v>
          </cell>
        </row>
        <row r="5284">
          <cell r="D5284">
            <v>5281</v>
          </cell>
          <cell r="E5284">
            <v>430000024</v>
          </cell>
          <cell r="F5284" t="str">
            <v>子午流注开穴法</v>
          </cell>
        </row>
        <row r="5284">
          <cell r="H5284" t="str">
            <v>每个穴位</v>
          </cell>
          <cell r="I5284" t="str">
            <v>每个穴位</v>
          </cell>
          <cell r="J5284">
            <v>27</v>
          </cell>
          <cell r="K5284">
            <v>20.2</v>
          </cell>
        </row>
        <row r="5285">
          <cell r="D5285">
            <v>5282</v>
          </cell>
          <cell r="E5285">
            <v>430000025</v>
          </cell>
          <cell r="F5285" t="str">
            <v>经络穴位测评疗法</v>
          </cell>
          <cell r="G5285" t="str">
            <v>包括体穴、耳穴、经络测评、经络导评</v>
          </cell>
          <cell r="H5285" t="str">
            <v>次</v>
          </cell>
          <cell r="I5285" t="str">
            <v>次</v>
          </cell>
          <cell r="J5285">
            <v>11.7</v>
          </cell>
          <cell r="K5285">
            <v>10</v>
          </cell>
        </row>
        <row r="5286">
          <cell r="D5286">
            <v>5283</v>
          </cell>
          <cell r="E5286">
            <v>430000026</v>
          </cell>
          <cell r="F5286" t="str">
            <v>蜂蛰疗法</v>
          </cell>
          <cell r="G5286" t="str">
            <v>指以活蜂尾针蛰刺达到蜂毒治疗作用</v>
          </cell>
          <cell r="H5286" t="str">
            <v>次</v>
          </cell>
          <cell r="I5286" t="str">
            <v>次</v>
          </cell>
          <cell r="J5286">
            <v>36</v>
          </cell>
          <cell r="K5286">
            <v>33.3</v>
          </cell>
        </row>
        <row r="5287">
          <cell r="D5287">
            <v>5284</v>
          </cell>
          <cell r="E5287">
            <v>430000027</v>
          </cell>
          <cell r="F5287" t="str">
            <v>滚针</v>
          </cell>
          <cell r="G5287" t="str">
            <v>包括电滚针</v>
          </cell>
          <cell r="H5287" t="str">
            <v>次</v>
          </cell>
          <cell r="I5287" t="str">
            <v>次</v>
          </cell>
          <cell r="J5287">
            <v>22.5</v>
          </cell>
          <cell r="K5287">
            <v>22.2</v>
          </cell>
        </row>
        <row r="5288">
          <cell r="D5288">
            <v>5285</v>
          </cell>
          <cell r="E5288">
            <v>430000028</v>
          </cell>
          <cell r="F5288" t="str">
            <v>杵针</v>
          </cell>
          <cell r="G5288" t="str">
            <v>包括圆针。</v>
          </cell>
          <cell r="H5288" t="str">
            <v>针具</v>
          </cell>
          <cell r="I5288" t="str">
            <v>次</v>
          </cell>
          <cell r="J5288">
            <v>40</v>
          </cell>
          <cell r="K5288">
            <v>36</v>
          </cell>
        </row>
        <row r="5289">
          <cell r="D5289">
            <v>5286</v>
          </cell>
          <cell r="E5289" t="str">
            <v>F430000029</v>
          </cell>
          <cell r="F5289" t="str">
            <v>脐针</v>
          </cell>
          <cell r="G5289" t="str">
            <v>常规皮肤消毒，根据脐内八卦全息，脐外八卦全息，河图、洛书脐全息理论，与天干、地支、五运六气、方位、形状、五色以及五行生克制化等综合因素结合，决定针刺方向。进针时以平刺或斜刺为主，沿脐壁进行针刺，并根据病情需要进行手法操作。留针期间根据病情需要进行调整。按针刺顺序起针，棉签按压，防止出血。</v>
          </cell>
          <cell r="H5289" t="str">
            <v/>
          </cell>
          <cell r="I5289" t="str">
            <v>次</v>
          </cell>
        </row>
        <row r="5290">
          <cell r="D5290">
            <v>5287</v>
          </cell>
          <cell r="E5290">
            <v>430000030</v>
          </cell>
          <cell r="F5290" t="str">
            <v>皮内针治疗</v>
          </cell>
          <cell r="G5290" t="str">
            <v>选择颗粒型或揿钉型皮内针，皮肤常规消毒后进针，其后用胶布粘贴固 定，嘱患者每日自行按压数次，一般1-3 天后出针。</v>
          </cell>
          <cell r="H5290" t="str">
            <v>针具</v>
          </cell>
          <cell r="I5290" t="str">
            <v>次</v>
          </cell>
          <cell r="J5290">
            <v>20</v>
          </cell>
          <cell r="K5290">
            <v>18</v>
          </cell>
        </row>
        <row r="5291">
          <cell r="D5291">
            <v>5288</v>
          </cell>
          <cell r="E5291">
            <v>44</v>
          </cell>
          <cell r="F5291" t="str">
            <v>(四)灸法</v>
          </cell>
        </row>
        <row r="5292">
          <cell r="D5292">
            <v>5289</v>
          </cell>
          <cell r="E5292">
            <v>440000001</v>
          </cell>
          <cell r="F5292" t="str">
            <v>艾条灸</v>
          </cell>
          <cell r="G5292" t="str">
            <v>手持点燃的艾条对施灸穴位或病灶实施灸疗。根据病性、病情、患者体质和穴位等确定选用温和灸、雀啄灸或回旋灸，补泻方法及灸量， 安置体位，审定穴位所在，密切观察灸处肤色变化和患者神情变化， 注意灸处感觉和病情变化，及时调整艾条和灸处皮肤距离及灸量，防止烫伤。</v>
          </cell>
          <cell r="H5292" t="str">
            <v>次</v>
          </cell>
          <cell r="I5292" t="str">
            <v>次</v>
          </cell>
          <cell r="J5292">
            <v>50</v>
          </cell>
          <cell r="K5292">
            <v>45</v>
          </cell>
        </row>
        <row r="5293">
          <cell r="D5293">
            <v>5290</v>
          </cell>
          <cell r="E5293">
            <v>440000002</v>
          </cell>
          <cell r="F5293" t="str">
            <v>隔物灸法</v>
          </cell>
          <cell r="G5293" t="str">
            <v>包括隔姜灸、药饼灸、隔盐灸等</v>
          </cell>
          <cell r="H5293" t="str">
            <v>次</v>
          </cell>
          <cell r="I5293" t="str">
            <v>次</v>
          </cell>
          <cell r="J5293">
            <v>36</v>
          </cell>
          <cell r="K5293">
            <v>28.2</v>
          </cell>
        </row>
        <row r="5294">
          <cell r="D5294">
            <v>5291</v>
          </cell>
          <cell r="E5294">
            <v>440000003</v>
          </cell>
          <cell r="F5294" t="str">
            <v>灯火灸</v>
          </cell>
          <cell r="G5294" t="str">
            <v>包括药线点灸</v>
          </cell>
          <cell r="H5294" t="str">
            <v>次</v>
          </cell>
          <cell r="I5294" t="str">
            <v>次</v>
          </cell>
          <cell r="J5294">
            <v>32.4</v>
          </cell>
          <cell r="K5294">
            <v>23.3</v>
          </cell>
        </row>
        <row r="5295">
          <cell r="D5295">
            <v>5292</v>
          </cell>
          <cell r="E5295">
            <v>440000004</v>
          </cell>
          <cell r="F5295" t="str">
            <v>拔罐疗法</v>
          </cell>
          <cell r="G5295" t="str">
            <v>含闪罐、抖罐、留罐。包括火罐、电火罐、电罐、磁疗罐、真空拔罐等。</v>
          </cell>
          <cell r="H5295" t="str">
            <v>次</v>
          </cell>
          <cell r="I5295" t="str">
            <v>次</v>
          </cell>
          <cell r="J5295">
            <v>40</v>
          </cell>
          <cell r="K5295">
            <v>36</v>
          </cell>
        </row>
        <row r="5296">
          <cell r="D5296">
            <v>5293</v>
          </cell>
          <cell r="E5296">
            <v>440000005</v>
          </cell>
          <cell r="F5296" t="str">
            <v>药物罐</v>
          </cell>
          <cell r="G5296" t="str">
            <v>包括水罐。</v>
          </cell>
          <cell r="H5296" t="str">
            <v>次</v>
          </cell>
          <cell r="I5296" t="str">
            <v>次</v>
          </cell>
          <cell r="J5296">
            <v>45</v>
          </cell>
          <cell r="K5296">
            <v>41</v>
          </cell>
        </row>
        <row r="5297">
          <cell r="D5297">
            <v>5294</v>
          </cell>
          <cell r="E5297">
            <v>440000006</v>
          </cell>
          <cell r="F5297" t="str">
            <v>游走罐</v>
          </cell>
          <cell r="G5297" t="str">
            <v>含闪罐、走罐、抖罐、留罐。</v>
          </cell>
          <cell r="H5297" t="str">
            <v>次</v>
          </cell>
          <cell r="I5297" t="str">
            <v>次</v>
          </cell>
          <cell r="J5297">
            <v>50</v>
          </cell>
          <cell r="K5297">
            <v>45</v>
          </cell>
        </row>
        <row r="5298">
          <cell r="D5298">
            <v>5295</v>
          </cell>
          <cell r="E5298">
            <v>440000007</v>
          </cell>
          <cell r="F5298" t="str">
            <v>督灸</v>
          </cell>
          <cell r="G5298" t="str">
            <v>包括大灸；不含灸后处理。</v>
          </cell>
          <cell r="H5298" t="str">
            <v>中医特殊药物</v>
          </cell>
          <cell r="I5298" t="str">
            <v>次</v>
          </cell>
          <cell r="J5298">
            <v>220</v>
          </cell>
          <cell r="K5298">
            <v>198</v>
          </cell>
        </row>
        <row r="5299">
          <cell r="D5299">
            <v>5296</v>
          </cell>
          <cell r="E5299">
            <v>440000008</v>
          </cell>
          <cell r="F5299" t="str">
            <v>雷火灸</v>
          </cell>
          <cell r="G5299" t="str">
            <v>包括太乙神针灸。</v>
          </cell>
          <cell r="H5299" t="str">
            <v>次</v>
          </cell>
          <cell r="I5299" t="str">
            <v>次</v>
          </cell>
          <cell r="J5299">
            <v>50</v>
          </cell>
          <cell r="K5299">
            <v>45</v>
          </cell>
        </row>
        <row r="5300">
          <cell r="D5300">
            <v>5297</v>
          </cell>
          <cell r="E5300">
            <v>440000009</v>
          </cell>
          <cell r="F5300" t="str">
            <v>平衡火罐</v>
          </cell>
          <cell r="G5300" t="str">
            <v>含闪罐、走罐、抖罐、留罐</v>
          </cell>
          <cell r="H5300" t="str">
            <v>次</v>
          </cell>
          <cell r="I5300" t="str">
            <v>次</v>
          </cell>
          <cell r="J5300">
            <v>33.3</v>
          </cell>
        </row>
        <row r="5301">
          <cell r="D5301">
            <v>5298</v>
          </cell>
          <cell r="E5301">
            <v>440000010</v>
          </cell>
          <cell r="F5301" t="str">
            <v>脐火疗法</v>
          </cell>
          <cell r="G5301" t="str">
            <v>操作方法：先将药饼置于脐部，再将药筒置于药饼上，正对脐中心在上端点燃，自然燃烧，燃尽后换第二根，7根为一次量，每日一次。耗时30-40分钟。该方法不同于传统的隔物灸（隔物灸属于艾灸类）、雷火灸（属于艾灸类），与灯火灸同属非艾灸类项目，但与灯火灸不同，灯火灸定义：是用灯芯草蘸油点燃后在施术部位焠烫的方法，又称灯草焠、爆灯火。</v>
          </cell>
          <cell r="H5301" t="str">
            <v>次</v>
          </cell>
          <cell r="I5301" t="str">
            <v>次</v>
          </cell>
          <cell r="J5301">
            <v>72</v>
          </cell>
          <cell r="K5301">
            <v>62</v>
          </cell>
        </row>
        <row r="5302">
          <cell r="D5302">
            <v>5299</v>
          </cell>
          <cell r="E5302" t="str">
            <v>F440000011</v>
          </cell>
          <cell r="F5302" t="str">
            <v>火龙灸</v>
          </cell>
          <cell r="G5302" t="str">
            <v>准备物品，四诊合参，选择合适灸疗部位，在施灸部位四周铺放治疗巾。将中药纱布条取出，摆放在施术部位，然后铺盖4—6层温湿治疗巾。在治疗巾上均匀喷洒酒精，点燃酒精，10—20秒后（或患者有温热感时）,立刻用湿毛巾从侧面扑灭火龙，停留约10秒钟后，用手由上至下轻按局部穴位，以加强温热感。这是一个治疗循环。重复操作以上循环，并注意观察施灸部位的肤色，以局部潮红，或伴局部有汗为度。治疗中密切观察患者反应，调整温度。</v>
          </cell>
          <cell r="H5302" t="str">
            <v>次</v>
          </cell>
          <cell r="I5302" t="str">
            <v>次</v>
          </cell>
        </row>
        <row r="5303">
          <cell r="D5303">
            <v>5300</v>
          </cell>
          <cell r="E5303" t="str">
            <v>F440000012</v>
          </cell>
          <cell r="F5303" t="str">
            <v>太极阴阳罐法</v>
          </cell>
          <cell r="G5303" t="str">
            <v>物品准备，向患者介绍，使患者放松。在患者背部均匀涂抹“消疲怡神精油”，放音乐。1.龙凤呈祥罐法：用一大一小罐在背部背俞穴走罐、闪罐。第一节：青龙摆尾、凤舞天骄。罐在膀胱经第一、二侧线上下旋动；第二节：龙飞凤舞。点、按、揉、闪罐刺激背俞穴；第三节：龙凤呈祥。龙凤罐交换走罐；第四节：将龙凤罐定位在肾俞穴，进行太极两仪罐法操作。2.太极罐法：以双侧的肾俞穴作为阴阳鱼的眼点，两罐留罐于肾俞穴，一罐围绕眼点走罐，拔出一个太极图形。</v>
          </cell>
          <cell r="H5303" t="str">
            <v>次</v>
          </cell>
          <cell r="I5303" t="str">
            <v>次</v>
          </cell>
        </row>
        <row r="5304">
          <cell r="D5304">
            <v>5301</v>
          </cell>
          <cell r="E5304" t="str">
            <v>F440000013</v>
          </cell>
          <cell r="F5304" t="str">
            <v>归元灸</v>
          </cell>
          <cell r="G5304" t="str">
            <v>生姜打碎，取姜末，加热；铺放治疗巾；撒归元灸粉；敷盖桑皮纸；姜末根据选择的部位、经络做成规则的姜泥，铺放姜泥于腹部正中直径大约22cm-30cm圆形区域；制作纺锤形艾炷，根据病情选用特定的穴位，将艾炷放在穴位处的姜泥上，每壮9至11个艾炷，依据患者病情及体型决定；将艾灸治疗仪置于腹部之上，内置适量艾绒，点燃施以艾箱灸；点燃姜泥上的艾炷，1壮灸完后再换1壮，同时更换艾灸箱内的艾绒，艾箱灸与艾炷灸同时进行，共灸3壮；灸完3壮后取下姜泥，轻擦灸处；治疗大约用时2小时，治疗中密切观察患者反应，调整温度。</v>
          </cell>
          <cell r="H5304" t="str">
            <v>次</v>
          </cell>
          <cell r="I5304" t="str">
            <v>次</v>
          </cell>
        </row>
        <row r="5305">
          <cell r="D5305">
            <v>5302</v>
          </cell>
          <cell r="E5305">
            <v>440000014</v>
          </cell>
          <cell r="F5305" t="str">
            <v>艾炷灸（直接灸）</v>
          </cell>
          <cell r="G5305" t="str">
            <v>根据病性、病情、患者体质和穴位等确定选用化脓灸或非化脓灸、补泻方法、灸量，安置体位、审定穴位所在，密切观察灸处肤色变化和患者神情变化，注意灸处感觉和病情变化，及时调整灸量。不含换药</v>
          </cell>
          <cell r="H5305" t="str">
            <v>次</v>
          </cell>
          <cell r="I5305" t="str">
            <v>次</v>
          </cell>
          <cell r="J5305">
            <v>60</v>
          </cell>
          <cell r="K5305">
            <v>54</v>
          </cell>
        </row>
        <row r="5306">
          <cell r="D5306">
            <v>5303</v>
          </cell>
          <cell r="E5306">
            <v>440000015</v>
          </cell>
          <cell r="F5306" t="str">
            <v>天灸</v>
          </cell>
          <cell r="G5306" t="str">
            <v>选用某些有刺激性的药物，并对药物进行中药饮片调配临方复杂炮 制，贴敷在穴位上，使其局部自然发泡，通过刺激穴位达到治疗疾病的目的。根据病性、病情、患者体质和穴位等确定和制备天灸药物， 安置体位，密切观察灸处肤色变化和感觉，及时调整灸疗时间，进行必要的发泡部位处理。不含中药饮
片调配临方复杂炮制。</v>
          </cell>
          <cell r="H5306" t="str">
            <v>次</v>
          </cell>
          <cell r="I5306" t="str">
            <v>次</v>
          </cell>
          <cell r="J5306">
            <v>45</v>
          </cell>
          <cell r="K5306">
            <v>41</v>
          </cell>
        </row>
        <row r="5307">
          <cell r="D5307">
            <v>5304</v>
          </cell>
          <cell r="E5307">
            <v>440000016</v>
          </cell>
          <cell r="F5307" t="str">
            <v>艾箱灸</v>
          </cell>
          <cell r="G5307" t="str">
            <v>包括温灸器灸法。</v>
          </cell>
          <cell r="H5307" t="str">
            <v>次</v>
          </cell>
          <cell r="I5307" t="str">
            <v>次</v>
          </cell>
          <cell r="J5307">
            <v>35</v>
          </cell>
          <cell r="K5307">
            <v>32</v>
          </cell>
        </row>
        <row r="5308">
          <cell r="D5308">
            <v>5305</v>
          </cell>
          <cell r="E5308">
            <v>45</v>
          </cell>
          <cell r="F5308" t="str">
            <v>(五)推拿疗法</v>
          </cell>
        </row>
        <row r="5309">
          <cell r="D5309">
            <v>5306</v>
          </cell>
          <cell r="E5309">
            <v>450000001</v>
          </cell>
          <cell r="F5309" t="str">
            <v>落枕推拿治疗</v>
          </cell>
        </row>
        <row r="5309">
          <cell r="K5309">
            <v>0</v>
          </cell>
        </row>
        <row r="5310">
          <cell r="D5310">
            <v>5307</v>
          </cell>
          <cell r="E5310">
            <v>45000000101</v>
          </cell>
          <cell r="F5310" t="str">
            <v>普通落枕推拿治疗</v>
          </cell>
        </row>
        <row r="5310">
          <cell r="H5310" t="str">
            <v>次</v>
          </cell>
          <cell r="I5310" t="str">
            <v>次</v>
          </cell>
          <cell r="J5310">
            <v>70</v>
          </cell>
          <cell r="K5310">
            <v>63</v>
          </cell>
        </row>
        <row r="5311">
          <cell r="D5311">
            <v>5308</v>
          </cell>
          <cell r="E5311">
            <v>45000000102</v>
          </cell>
          <cell r="F5311" t="str">
            <v>副主任医师落枕推拿治疗</v>
          </cell>
          <cell r="G5311" t="str">
            <v>指推拿专业副主任医师提供的服务。</v>
          </cell>
          <cell r="H5311" t="str">
            <v>次</v>
          </cell>
          <cell r="I5311" t="str">
            <v>次</v>
          </cell>
          <cell r="J5311">
            <v>91</v>
          </cell>
          <cell r="K5311">
            <v>82</v>
          </cell>
        </row>
        <row r="5312">
          <cell r="D5312">
            <v>5309</v>
          </cell>
          <cell r="E5312">
            <v>45000000103</v>
          </cell>
          <cell r="F5312" t="str">
            <v>主任医师落枕推拿治疗</v>
          </cell>
          <cell r="G5312" t="str">
            <v>指推拿专业主任医师提供的服务。</v>
          </cell>
          <cell r="H5312" t="str">
            <v>次</v>
          </cell>
          <cell r="I5312" t="str">
            <v>次</v>
          </cell>
          <cell r="J5312">
            <v>112</v>
          </cell>
          <cell r="K5312">
            <v>101</v>
          </cell>
        </row>
        <row r="5313">
          <cell r="D5313">
            <v>5310</v>
          </cell>
          <cell r="E5313">
            <v>450000002</v>
          </cell>
          <cell r="F5313" t="str">
            <v>颈椎病推拿治疗</v>
          </cell>
        </row>
        <row r="5313">
          <cell r="K5313">
            <v>0</v>
          </cell>
        </row>
        <row r="5314">
          <cell r="D5314">
            <v>5311</v>
          </cell>
          <cell r="E5314">
            <v>45000000201</v>
          </cell>
          <cell r="F5314" t="str">
            <v>普通颈椎病推拿治疗 </v>
          </cell>
        </row>
        <row r="5314">
          <cell r="H5314" t="str">
            <v>次</v>
          </cell>
          <cell r="I5314" t="str">
            <v>次</v>
          </cell>
          <cell r="J5314">
            <v>70</v>
          </cell>
          <cell r="K5314">
            <v>63</v>
          </cell>
        </row>
        <row r="5315">
          <cell r="D5315">
            <v>5312</v>
          </cell>
          <cell r="E5315">
            <v>45000000202</v>
          </cell>
          <cell r="F5315" t="str">
            <v>副主任医师颈椎病推拿治疗 </v>
          </cell>
          <cell r="G5315" t="str">
            <v>指推拿专业副主任医师提供的服务。</v>
          </cell>
          <cell r="H5315" t="str">
            <v>次</v>
          </cell>
          <cell r="I5315" t="str">
            <v>次</v>
          </cell>
          <cell r="J5315">
            <v>91</v>
          </cell>
          <cell r="K5315">
            <v>82</v>
          </cell>
        </row>
        <row r="5316">
          <cell r="D5316">
            <v>5313</v>
          </cell>
          <cell r="E5316">
            <v>45000000203</v>
          </cell>
          <cell r="F5316" t="str">
            <v>主任医师颈椎病推拿治疗 </v>
          </cell>
          <cell r="G5316" t="str">
            <v>指推拿专业主任医师提供的服务。</v>
          </cell>
          <cell r="H5316" t="str">
            <v>次</v>
          </cell>
          <cell r="I5316" t="str">
            <v>次</v>
          </cell>
          <cell r="J5316">
            <v>112</v>
          </cell>
          <cell r="K5316">
            <v>101</v>
          </cell>
        </row>
        <row r="5317">
          <cell r="D5317">
            <v>5314</v>
          </cell>
          <cell r="E5317">
            <v>450000003</v>
          </cell>
          <cell r="F5317" t="str">
            <v>肩周炎推拿治疗</v>
          </cell>
          <cell r="G5317" t="str">
            <v>包括肩周疾病</v>
          </cell>
        </row>
        <row r="5317">
          <cell r="K5317">
            <v>0</v>
          </cell>
        </row>
        <row r="5318">
          <cell r="D5318">
            <v>5315</v>
          </cell>
          <cell r="E5318">
            <v>45000000301</v>
          </cell>
          <cell r="F5318" t="str">
            <v>普通肩周炎推拿治疗</v>
          </cell>
        </row>
        <row r="5318">
          <cell r="H5318" t="str">
            <v>次</v>
          </cell>
          <cell r="I5318" t="str">
            <v>次</v>
          </cell>
          <cell r="J5318">
            <v>70</v>
          </cell>
          <cell r="K5318">
            <v>63</v>
          </cell>
        </row>
        <row r="5319">
          <cell r="D5319">
            <v>5316</v>
          </cell>
          <cell r="E5319">
            <v>45000000302</v>
          </cell>
          <cell r="F5319" t="str">
            <v>副主任医师肩周炎推拿治疗</v>
          </cell>
          <cell r="G5319" t="str">
            <v>指推拿专业副主任医师提供的服务。</v>
          </cell>
          <cell r="H5319" t="str">
            <v>次</v>
          </cell>
          <cell r="I5319" t="str">
            <v>次</v>
          </cell>
          <cell r="J5319">
            <v>91</v>
          </cell>
          <cell r="K5319">
            <v>82</v>
          </cell>
        </row>
        <row r="5320">
          <cell r="D5320">
            <v>5317</v>
          </cell>
          <cell r="E5320">
            <v>45000000303</v>
          </cell>
          <cell r="F5320" t="str">
            <v>主任医师肩周炎推拿治疗</v>
          </cell>
          <cell r="G5320" t="str">
            <v>指推拿专业主任医师提供的服务。</v>
          </cell>
          <cell r="H5320" t="str">
            <v>次</v>
          </cell>
          <cell r="I5320" t="str">
            <v>次</v>
          </cell>
          <cell r="J5320">
            <v>112</v>
          </cell>
          <cell r="K5320">
            <v>101</v>
          </cell>
        </row>
        <row r="5321">
          <cell r="D5321">
            <v>5318</v>
          </cell>
          <cell r="E5321">
            <v>450000004</v>
          </cell>
          <cell r="F5321" t="str">
            <v>网球肘推拿治疗</v>
          </cell>
        </row>
        <row r="5321">
          <cell r="K5321">
            <v>0</v>
          </cell>
        </row>
        <row r="5322">
          <cell r="D5322">
            <v>5319</v>
          </cell>
          <cell r="E5322">
            <v>45000000401</v>
          </cell>
          <cell r="F5322" t="str">
            <v>普通网球肘推拿治疗</v>
          </cell>
        </row>
        <row r="5322">
          <cell r="H5322" t="str">
            <v>次</v>
          </cell>
          <cell r="I5322" t="str">
            <v>次</v>
          </cell>
          <cell r="J5322">
            <v>70</v>
          </cell>
          <cell r="K5322">
            <v>63</v>
          </cell>
        </row>
        <row r="5323">
          <cell r="D5323">
            <v>5320</v>
          </cell>
          <cell r="E5323">
            <v>45000000402</v>
          </cell>
          <cell r="F5323" t="str">
            <v>副主任医师网球肘推拿治疗</v>
          </cell>
          <cell r="G5323" t="str">
            <v>指推拿专业副主任医师提供的服务。</v>
          </cell>
          <cell r="H5323" t="str">
            <v>次</v>
          </cell>
          <cell r="I5323" t="str">
            <v>次</v>
          </cell>
          <cell r="J5323">
            <v>91</v>
          </cell>
          <cell r="K5323">
            <v>82</v>
          </cell>
        </row>
        <row r="5324">
          <cell r="D5324">
            <v>5321</v>
          </cell>
          <cell r="E5324">
            <v>45000000403</v>
          </cell>
          <cell r="F5324" t="str">
            <v>主任医师网球肘推拿治疗</v>
          </cell>
          <cell r="G5324" t="str">
            <v>指推拿专业主任医师提供的服务。</v>
          </cell>
          <cell r="H5324" t="str">
            <v>次</v>
          </cell>
          <cell r="I5324" t="str">
            <v>次</v>
          </cell>
          <cell r="J5324">
            <v>112</v>
          </cell>
          <cell r="K5324">
            <v>101</v>
          </cell>
        </row>
        <row r="5325">
          <cell r="D5325">
            <v>5322</v>
          </cell>
          <cell r="E5325">
            <v>450000005</v>
          </cell>
          <cell r="F5325" t="str">
            <v>急性腰扭伤推拿治疗</v>
          </cell>
        </row>
        <row r="5325">
          <cell r="K5325">
            <v>0</v>
          </cell>
        </row>
        <row r="5326">
          <cell r="D5326">
            <v>5323</v>
          </cell>
          <cell r="E5326">
            <v>45000000501</v>
          </cell>
          <cell r="F5326" t="str">
            <v>普通急性腰扭伤推拿治疗</v>
          </cell>
        </row>
        <row r="5326">
          <cell r="H5326" t="str">
            <v>次</v>
          </cell>
          <cell r="I5326" t="str">
            <v>次</v>
          </cell>
          <cell r="J5326">
            <v>70</v>
          </cell>
          <cell r="K5326">
            <v>63</v>
          </cell>
        </row>
        <row r="5327">
          <cell r="D5327">
            <v>5324</v>
          </cell>
          <cell r="E5327">
            <v>45000000502</v>
          </cell>
          <cell r="F5327" t="str">
            <v>副主任医师急性腰扭伤推拿治疗</v>
          </cell>
          <cell r="G5327" t="str">
            <v>指推拿专业副主任医师提供的服务。</v>
          </cell>
          <cell r="H5327" t="str">
            <v>次</v>
          </cell>
          <cell r="I5327" t="str">
            <v>次</v>
          </cell>
          <cell r="J5327">
            <v>91</v>
          </cell>
          <cell r="K5327">
            <v>82</v>
          </cell>
        </row>
        <row r="5328">
          <cell r="D5328">
            <v>5325</v>
          </cell>
          <cell r="E5328">
            <v>45000000503</v>
          </cell>
          <cell r="F5328" t="str">
            <v>主任医师急性腰扭伤推拿治疗</v>
          </cell>
          <cell r="G5328" t="str">
            <v>指推拿专业主任医师提供的服务。</v>
          </cell>
          <cell r="H5328" t="str">
            <v>次</v>
          </cell>
          <cell r="I5328" t="str">
            <v>次</v>
          </cell>
          <cell r="J5328">
            <v>112</v>
          </cell>
          <cell r="K5328">
            <v>101</v>
          </cell>
        </row>
        <row r="5329">
          <cell r="D5329">
            <v>5326</v>
          </cell>
          <cell r="E5329">
            <v>450000006</v>
          </cell>
          <cell r="F5329" t="str">
            <v>腰椎间盘突出推拿治疗</v>
          </cell>
        </row>
        <row r="5329">
          <cell r="K5329">
            <v>0</v>
          </cell>
        </row>
        <row r="5330">
          <cell r="D5330">
            <v>5327</v>
          </cell>
          <cell r="E5330">
            <v>45000000601</v>
          </cell>
          <cell r="F5330" t="str">
            <v>普通腰椎间盘突出推拿治疗</v>
          </cell>
        </row>
        <row r="5330">
          <cell r="H5330" t="str">
            <v>次</v>
          </cell>
          <cell r="I5330" t="str">
            <v>次</v>
          </cell>
          <cell r="J5330">
            <v>70</v>
          </cell>
          <cell r="K5330">
            <v>63</v>
          </cell>
        </row>
        <row r="5331">
          <cell r="D5331">
            <v>5328</v>
          </cell>
          <cell r="E5331">
            <v>45000000602</v>
          </cell>
          <cell r="F5331" t="str">
            <v>副主任医师腰椎间盘突出推拿治疗</v>
          </cell>
          <cell r="G5331" t="str">
            <v>指推拿专业副主任医师提供的服务。</v>
          </cell>
          <cell r="H5331" t="str">
            <v>次</v>
          </cell>
          <cell r="I5331" t="str">
            <v>次</v>
          </cell>
          <cell r="J5331">
            <v>91</v>
          </cell>
          <cell r="K5331">
            <v>82</v>
          </cell>
        </row>
        <row r="5332">
          <cell r="D5332">
            <v>5329</v>
          </cell>
          <cell r="E5332">
            <v>45000000603</v>
          </cell>
          <cell r="F5332" t="str">
            <v>主任医师腰椎间盘突出推拿治疗</v>
          </cell>
          <cell r="G5332" t="str">
            <v>指推拿专业主任医师提供的服务。</v>
          </cell>
          <cell r="H5332" t="str">
            <v>次</v>
          </cell>
          <cell r="I5332" t="str">
            <v>次</v>
          </cell>
          <cell r="J5332">
            <v>112</v>
          </cell>
          <cell r="K5332">
            <v>101</v>
          </cell>
        </row>
        <row r="5333">
          <cell r="D5333">
            <v>5330</v>
          </cell>
          <cell r="E5333">
            <v>450000007</v>
          </cell>
          <cell r="F5333" t="str">
            <v>膝关节骨性关节炎推拿治疗</v>
          </cell>
        </row>
        <row r="5333">
          <cell r="K5333">
            <v>0</v>
          </cell>
        </row>
        <row r="5334">
          <cell r="D5334">
            <v>5331</v>
          </cell>
          <cell r="E5334">
            <v>45000000701</v>
          </cell>
          <cell r="F5334" t="str">
            <v>普通膝关节骨性关节炎推拿治疗</v>
          </cell>
        </row>
        <row r="5334">
          <cell r="H5334" t="str">
            <v>次</v>
          </cell>
          <cell r="I5334" t="str">
            <v>次</v>
          </cell>
          <cell r="J5334">
            <v>70</v>
          </cell>
          <cell r="K5334">
            <v>63</v>
          </cell>
        </row>
        <row r="5335">
          <cell r="D5335">
            <v>5332</v>
          </cell>
          <cell r="E5335">
            <v>45000000702</v>
          </cell>
          <cell r="F5335" t="str">
            <v>副主任医师膝关节骨性关节炎推拿治疗</v>
          </cell>
          <cell r="G5335" t="str">
            <v>指推拿专业副主任医师提供的服务。</v>
          </cell>
          <cell r="H5335" t="str">
            <v>次</v>
          </cell>
          <cell r="I5335" t="str">
            <v>次</v>
          </cell>
          <cell r="J5335">
            <v>91</v>
          </cell>
          <cell r="K5335">
            <v>82</v>
          </cell>
        </row>
        <row r="5336">
          <cell r="D5336">
            <v>5333</v>
          </cell>
          <cell r="E5336">
            <v>45000000703</v>
          </cell>
          <cell r="F5336" t="str">
            <v>主任医师膝关节骨性关节炎推拿治疗</v>
          </cell>
          <cell r="G5336" t="str">
            <v>指推拿专业主任医师提供的服务。</v>
          </cell>
          <cell r="H5336" t="str">
            <v>次</v>
          </cell>
          <cell r="I5336" t="str">
            <v>次</v>
          </cell>
          <cell r="J5336">
            <v>112</v>
          </cell>
          <cell r="K5336">
            <v>101</v>
          </cell>
        </row>
        <row r="5337">
          <cell r="D5337">
            <v>5334</v>
          </cell>
          <cell r="E5337">
            <v>450000008</v>
          </cell>
          <cell r="F5337" t="str">
            <v>其他推拿治疗</v>
          </cell>
        </row>
        <row r="5337">
          <cell r="K5337">
            <v>0</v>
          </cell>
        </row>
        <row r="5338">
          <cell r="D5338">
            <v>5335</v>
          </cell>
          <cell r="E5338">
            <v>45000000801</v>
          </cell>
          <cell r="F5338" t="str">
            <v>普通其他推拿治疗</v>
          </cell>
        </row>
        <row r="5338">
          <cell r="H5338" t="str">
            <v>次</v>
          </cell>
          <cell r="I5338" t="str">
            <v>次</v>
          </cell>
          <cell r="J5338">
            <v>60</v>
          </cell>
          <cell r="K5338">
            <v>54</v>
          </cell>
        </row>
        <row r="5339">
          <cell r="D5339">
            <v>5336</v>
          </cell>
          <cell r="E5339">
            <v>45000000802</v>
          </cell>
          <cell r="F5339" t="str">
            <v>副主任医师其他推拿治疗</v>
          </cell>
          <cell r="G5339" t="str">
            <v>指推拿专业副主任医师提供的服务。</v>
          </cell>
          <cell r="H5339" t="str">
            <v>次</v>
          </cell>
          <cell r="I5339" t="str">
            <v>次</v>
          </cell>
          <cell r="J5339">
            <v>78</v>
          </cell>
          <cell r="K5339">
            <v>70</v>
          </cell>
        </row>
        <row r="5340">
          <cell r="D5340">
            <v>5337</v>
          </cell>
          <cell r="E5340">
            <v>45000000803</v>
          </cell>
          <cell r="F5340" t="str">
            <v>主任医师其他推拿治疗</v>
          </cell>
          <cell r="G5340" t="str">
            <v>指推拿专业主任医师提供的服务。</v>
          </cell>
          <cell r="H5340" t="str">
            <v>次</v>
          </cell>
          <cell r="I5340" t="str">
            <v>次</v>
          </cell>
          <cell r="J5340">
            <v>96</v>
          </cell>
          <cell r="K5340">
            <v>86</v>
          </cell>
        </row>
        <row r="5341">
          <cell r="D5341">
            <v>5338</v>
          </cell>
          <cell r="E5341">
            <v>450000010</v>
          </cell>
          <cell r="F5341" t="str">
            <v>药棒穴位按摩治疗</v>
          </cell>
        </row>
        <row r="5341">
          <cell r="H5341" t="str">
            <v>三个穴位</v>
          </cell>
          <cell r="I5341" t="str">
            <v>三个穴位</v>
          </cell>
          <cell r="J5341">
            <v>43.2</v>
          </cell>
          <cell r="K5341">
            <v>30</v>
          </cell>
        </row>
        <row r="5342">
          <cell r="D5342">
            <v>5339</v>
          </cell>
          <cell r="E5342">
            <v>450000012</v>
          </cell>
          <cell r="F5342" t="str">
            <v>脊柱小关节紊乱推拿治疗</v>
          </cell>
          <cell r="G5342" t="str">
            <v>医者用滚法、一指禅推法、拿捏法按揉法、弹拨法、点压法等操作， 松解椎旁上下软组织，重点刺激椎旁小关节痛点，施用按、扳、推等手法，纠正关节紊乱。包括颈椎、胸椎、腰骶椎三个部位。</v>
          </cell>
        </row>
        <row r="5342">
          <cell r="K5342">
            <v>0</v>
          </cell>
        </row>
        <row r="5343">
          <cell r="D5343">
            <v>5340</v>
          </cell>
          <cell r="E5343">
            <v>45000001201</v>
          </cell>
          <cell r="F5343" t="str">
            <v>普通脊柱小关节紊乱推拿治疗</v>
          </cell>
        </row>
        <row r="5343">
          <cell r="H5343" t="str">
            <v>部位</v>
          </cell>
          <cell r="I5343" t="str">
            <v>部位</v>
          </cell>
          <cell r="J5343">
            <v>70</v>
          </cell>
          <cell r="K5343">
            <v>63</v>
          </cell>
        </row>
        <row r="5344">
          <cell r="D5344">
            <v>5341</v>
          </cell>
          <cell r="E5344">
            <v>45000001202</v>
          </cell>
          <cell r="F5344" t="str">
            <v>副主任医师脊柱小关节紊乱推拿治疗</v>
          </cell>
          <cell r="G5344" t="str">
            <v>指推拿专业副主任医师提供的服务。</v>
          </cell>
          <cell r="H5344" t="str">
            <v>部位</v>
          </cell>
          <cell r="I5344" t="str">
            <v>部位</v>
          </cell>
          <cell r="J5344">
            <v>91</v>
          </cell>
          <cell r="K5344">
            <v>82</v>
          </cell>
        </row>
        <row r="5345">
          <cell r="D5345">
            <v>5342</v>
          </cell>
          <cell r="E5345">
            <v>45000001203</v>
          </cell>
          <cell r="F5345" t="str">
            <v>主任医师脊柱小关节紊乱推拿治疗</v>
          </cell>
          <cell r="G5345" t="str">
            <v>指推拿专业主任医师提供的服务。</v>
          </cell>
          <cell r="H5345" t="str">
            <v>部位</v>
          </cell>
          <cell r="I5345" t="str">
            <v>部位</v>
          </cell>
          <cell r="J5345">
            <v>112</v>
          </cell>
          <cell r="K5345">
            <v>101</v>
          </cell>
        </row>
        <row r="5346">
          <cell r="D5346">
            <v>5343</v>
          </cell>
          <cell r="E5346">
            <v>450000014</v>
          </cell>
          <cell r="F5346" t="str">
            <v>环枢关节半脱位推拿治疗</v>
          </cell>
          <cell r="G5346" t="str">
            <v>含手法理筋治疗和手法调整关节</v>
          </cell>
        </row>
        <row r="5346">
          <cell r="K5346">
            <v>0</v>
          </cell>
        </row>
        <row r="5347">
          <cell r="D5347">
            <v>5344</v>
          </cell>
          <cell r="E5347">
            <v>45000001401</v>
          </cell>
          <cell r="F5347" t="str">
            <v>普通环枢关节半脱位推拿治疗</v>
          </cell>
        </row>
        <row r="5347">
          <cell r="H5347" t="str">
            <v>次</v>
          </cell>
          <cell r="I5347" t="str">
            <v>次</v>
          </cell>
          <cell r="J5347">
            <v>70</v>
          </cell>
          <cell r="K5347">
            <v>63</v>
          </cell>
        </row>
        <row r="5348">
          <cell r="D5348">
            <v>5345</v>
          </cell>
          <cell r="E5348">
            <v>45000001402</v>
          </cell>
          <cell r="F5348" t="str">
            <v>副主任医师环枢关节半脱位推拿治疗</v>
          </cell>
          <cell r="G5348" t="str">
            <v>指推拿专业副主任医师提供的服务。</v>
          </cell>
          <cell r="H5348" t="str">
            <v>次</v>
          </cell>
          <cell r="I5348" t="str">
            <v>次</v>
          </cell>
          <cell r="J5348">
            <v>91</v>
          </cell>
          <cell r="K5348">
            <v>82</v>
          </cell>
        </row>
        <row r="5349">
          <cell r="D5349">
            <v>5346</v>
          </cell>
          <cell r="E5349">
            <v>45000001403</v>
          </cell>
          <cell r="F5349" t="str">
            <v>主任医师环枢关节半脱位推拿治疗</v>
          </cell>
          <cell r="G5349" t="str">
            <v>指推拿专业主任医师提供的服务。</v>
          </cell>
          <cell r="H5349" t="str">
            <v>次</v>
          </cell>
          <cell r="I5349" t="str">
            <v>次</v>
          </cell>
          <cell r="J5349">
            <v>112</v>
          </cell>
          <cell r="K5349">
            <v>101</v>
          </cell>
        </row>
        <row r="5350">
          <cell r="D5350">
            <v>5347</v>
          </cell>
          <cell r="E5350">
            <v>450000015</v>
          </cell>
          <cell r="F5350" t="str">
            <v>中风后遗症推拿治疗</v>
          </cell>
          <cell r="G5350" t="str">
            <v>头面部操作：医者用点揉、拿、一指禅推法及扫散法作用于印堂、神庭、太阳、颊车、地仓、人中等穴及头侧部。腰背部：滚法、按法、擦法、拍打法重点作用于督脉经、膀胱经及华佗夹脊穴。四肢部：用点揉法、拿法、推法重点作用于阳明经穴，其次膀胱经穴，然后用运动关节类手法作用于患侧关节。</v>
          </cell>
        </row>
        <row r="5350">
          <cell r="K5350">
            <v>0</v>
          </cell>
        </row>
        <row r="5351">
          <cell r="D5351">
            <v>5348</v>
          </cell>
          <cell r="E5351">
            <v>45000001501</v>
          </cell>
          <cell r="F5351" t="str">
            <v>普通中风后遗症推拿治疗</v>
          </cell>
        </row>
        <row r="5351">
          <cell r="H5351" t="str">
            <v>次</v>
          </cell>
          <cell r="I5351" t="str">
            <v>次</v>
          </cell>
          <cell r="J5351">
            <v>96</v>
          </cell>
          <cell r="K5351">
            <v>86</v>
          </cell>
        </row>
        <row r="5352">
          <cell r="D5352">
            <v>5349</v>
          </cell>
          <cell r="E5352">
            <v>45000001502</v>
          </cell>
          <cell r="F5352" t="str">
            <v>副主任医师中风后遗症推拿治疗</v>
          </cell>
          <cell r="G5352" t="str">
            <v>指推拿专业副主任医师提供的服务。</v>
          </cell>
          <cell r="H5352" t="str">
            <v>次</v>
          </cell>
          <cell r="I5352" t="str">
            <v>次</v>
          </cell>
          <cell r="J5352">
            <v>125</v>
          </cell>
          <cell r="K5352">
            <v>112</v>
          </cell>
        </row>
        <row r="5353">
          <cell r="D5353">
            <v>5350</v>
          </cell>
          <cell r="E5353">
            <v>45000001503</v>
          </cell>
          <cell r="F5353" t="str">
            <v>主任医师中风后遗症推拿治疗</v>
          </cell>
          <cell r="G5353" t="str">
            <v>指推拿专业主任医师提供的服务。</v>
          </cell>
          <cell r="H5353" t="str">
            <v>次</v>
          </cell>
          <cell r="I5353" t="str">
            <v>次</v>
          </cell>
          <cell r="J5353">
            <v>154</v>
          </cell>
          <cell r="K5353">
            <v>139</v>
          </cell>
        </row>
        <row r="5354">
          <cell r="D5354">
            <v>5351</v>
          </cell>
          <cell r="E5354">
            <v>450000016</v>
          </cell>
          <cell r="F5354" t="str">
            <v>小儿疾病推拿治疗</v>
          </cell>
          <cell r="G5354" t="str">
            <v>包括肌性斜颈、发热、腹泻、咳嗽、疳积、脱肛、遗尿、便秘、呕吐、厌食、夜啼、腹痛、流涎、分娩性小儿臂丛神经损伤等。</v>
          </cell>
          <cell r="H5354" t="str">
            <v>次</v>
          </cell>
          <cell r="I5354" t="str">
            <v>次</v>
          </cell>
          <cell r="J5354">
            <v>32</v>
          </cell>
        </row>
        <row r="5355">
          <cell r="D5355">
            <v>5352</v>
          </cell>
          <cell r="E5355">
            <v>450000016</v>
          </cell>
          <cell r="F5355" t="str">
            <v>小儿肌性斜颈推拿治疗</v>
          </cell>
        </row>
        <row r="5356">
          <cell r="D5356">
            <v>5353</v>
          </cell>
          <cell r="E5356">
            <v>45000001601</v>
          </cell>
          <cell r="F5356" t="str">
            <v>普通小儿肌性斜颈推拿治疗</v>
          </cell>
        </row>
        <row r="5356">
          <cell r="H5356" t="str">
            <v>次</v>
          </cell>
          <cell r="I5356" t="str">
            <v>次</v>
          </cell>
          <cell r="J5356">
            <v>70</v>
          </cell>
          <cell r="K5356">
            <v>63</v>
          </cell>
        </row>
        <row r="5357">
          <cell r="D5357">
            <v>5354</v>
          </cell>
          <cell r="E5357">
            <v>45000001602</v>
          </cell>
          <cell r="F5357" t="str">
            <v>副主任医师小儿肌性斜颈推拿治疗</v>
          </cell>
          <cell r="G5357" t="str">
            <v>指推拿专业副主任医师提供的服务。</v>
          </cell>
          <cell r="H5357" t="str">
            <v>次</v>
          </cell>
          <cell r="I5357" t="str">
            <v>次</v>
          </cell>
          <cell r="J5357">
            <v>91</v>
          </cell>
          <cell r="K5357">
            <v>82</v>
          </cell>
        </row>
        <row r="5358">
          <cell r="D5358">
            <v>5355</v>
          </cell>
          <cell r="E5358">
            <v>45000001603</v>
          </cell>
          <cell r="F5358" t="str">
            <v>主任医师小儿肌性斜颈推拿治疗</v>
          </cell>
          <cell r="G5358" t="str">
            <v>指推拿专业主任医师提供的服务。</v>
          </cell>
          <cell r="H5358" t="str">
            <v>次</v>
          </cell>
          <cell r="I5358" t="str">
            <v>次</v>
          </cell>
          <cell r="J5358">
            <v>112</v>
          </cell>
          <cell r="K5358">
            <v>101</v>
          </cell>
        </row>
        <row r="5359">
          <cell r="D5359">
            <v>5356</v>
          </cell>
          <cell r="E5359">
            <v>450000018</v>
          </cell>
          <cell r="F5359" t="str">
            <v>小儿发热推拿治疗</v>
          </cell>
        </row>
        <row r="5360">
          <cell r="D5360">
            <v>5357</v>
          </cell>
          <cell r="E5360">
            <v>45000001801</v>
          </cell>
          <cell r="F5360" t="str">
            <v>普通小儿发热推拿治疗</v>
          </cell>
        </row>
        <row r="5360">
          <cell r="H5360" t="str">
            <v>次</v>
          </cell>
          <cell r="I5360" t="str">
            <v>次</v>
          </cell>
          <cell r="J5360">
            <v>70</v>
          </cell>
          <cell r="K5360">
            <v>63</v>
          </cell>
        </row>
        <row r="5361">
          <cell r="D5361">
            <v>5358</v>
          </cell>
          <cell r="E5361">
            <v>45000001802</v>
          </cell>
          <cell r="F5361" t="str">
            <v>副主任医师小儿发热推拿治疗</v>
          </cell>
          <cell r="G5361" t="str">
            <v>指推拿专业副主任医师提供的服务。</v>
          </cell>
          <cell r="H5361" t="str">
            <v>次</v>
          </cell>
          <cell r="I5361" t="str">
            <v>次</v>
          </cell>
          <cell r="J5361">
            <v>91</v>
          </cell>
          <cell r="K5361">
            <v>82</v>
          </cell>
        </row>
        <row r="5362">
          <cell r="D5362">
            <v>5359</v>
          </cell>
          <cell r="E5362">
            <v>45000001803</v>
          </cell>
          <cell r="F5362" t="str">
            <v>主任医师小儿发热推拿治疗</v>
          </cell>
          <cell r="G5362" t="str">
            <v>指推拿专业主任医师提供的服务。</v>
          </cell>
          <cell r="H5362" t="str">
            <v>次</v>
          </cell>
          <cell r="I5362" t="str">
            <v>次</v>
          </cell>
          <cell r="J5362">
            <v>112</v>
          </cell>
          <cell r="K5362">
            <v>101</v>
          </cell>
        </row>
        <row r="5363">
          <cell r="D5363">
            <v>5360</v>
          </cell>
          <cell r="E5363">
            <v>450000019</v>
          </cell>
          <cell r="F5363" t="str">
            <v>小儿腹泻推拿治疗</v>
          </cell>
        </row>
        <row r="5364">
          <cell r="D5364">
            <v>5361</v>
          </cell>
          <cell r="E5364">
            <v>45000001901</v>
          </cell>
          <cell r="F5364" t="str">
            <v>普通小儿腹泻推拿治疗</v>
          </cell>
        </row>
        <row r="5364">
          <cell r="H5364" t="str">
            <v>次</v>
          </cell>
          <cell r="I5364" t="str">
            <v>次</v>
          </cell>
          <cell r="J5364">
            <v>70</v>
          </cell>
          <cell r="K5364">
            <v>63</v>
          </cell>
        </row>
        <row r="5365">
          <cell r="D5365">
            <v>5362</v>
          </cell>
          <cell r="E5365">
            <v>45000001902</v>
          </cell>
          <cell r="F5365" t="str">
            <v>副主任医师小儿腹泻推拿治疗</v>
          </cell>
          <cell r="G5365" t="str">
            <v>指推拿专业副主任医师提供的服务。</v>
          </cell>
          <cell r="H5365" t="str">
            <v>次</v>
          </cell>
          <cell r="I5365" t="str">
            <v>次</v>
          </cell>
          <cell r="J5365">
            <v>91</v>
          </cell>
          <cell r="K5365">
            <v>82</v>
          </cell>
        </row>
        <row r="5366">
          <cell r="D5366">
            <v>5363</v>
          </cell>
          <cell r="E5366">
            <v>45000001903</v>
          </cell>
          <cell r="F5366" t="str">
            <v>主任医师小儿腹泻推拿治疗</v>
          </cell>
          <cell r="G5366" t="str">
            <v>指推拿专业主任医师提供的服务。</v>
          </cell>
          <cell r="H5366" t="str">
            <v>次</v>
          </cell>
          <cell r="I5366" t="str">
            <v>次</v>
          </cell>
          <cell r="J5366">
            <v>112</v>
          </cell>
          <cell r="K5366">
            <v>101</v>
          </cell>
        </row>
        <row r="5367">
          <cell r="D5367">
            <v>5364</v>
          </cell>
          <cell r="E5367">
            <v>450000020</v>
          </cell>
          <cell r="F5367" t="str">
            <v>小儿咳嗽推拿治疗</v>
          </cell>
        </row>
        <row r="5368">
          <cell r="D5368">
            <v>5365</v>
          </cell>
          <cell r="E5368">
            <v>45000002001</v>
          </cell>
          <cell r="F5368" t="str">
            <v>普通小儿咳嗽推拿治疗</v>
          </cell>
        </row>
        <row r="5368">
          <cell r="H5368" t="str">
            <v>次</v>
          </cell>
          <cell r="I5368" t="str">
            <v>次</v>
          </cell>
          <cell r="J5368">
            <v>70</v>
          </cell>
          <cell r="K5368">
            <v>63</v>
          </cell>
        </row>
        <row r="5369">
          <cell r="D5369">
            <v>5366</v>
          </cell>
          <cell r="E5369">
            <v>45000002002</v>
          </cell>
          <cell r="F5369" t="str">
            <v>副主任医师小儿咳嗽推拿治疗</v>
          </cell>
          <cell r="G5369" t="str">
            <v>指推拿专业副主任医师提供的服务。</v>
          </cell>
          <cell r="H5369" t="str">
            <v>次</v>
          </cell>
          <cell r="I5369" t="str">
            <v>次</v>
          </cell>
          <cell r="J5369">
            <v>91</v>
          </cell>
          <cell r="K5369">
            <v>82</v>
          </cell>
        </row>
        <row r="5370">
          <cell r="D5370">
            <v>5367</v>
          </cell>
          <cell r="E5370">
            <v>45000002003</v>
          </cell>
          <cell r="F5370" t="str">
            <v>主任医师小儿咳嗽推拿治疗</v>
          </cell>
          <cell r="G5370" t="str">
            <v>指推拿专业主任医师提供的服务。</v>
          </cell>
          <cell r="H5370" t="str">
            <v>次</v>
          </cell>
          <cell r="I5370" t="str">
            <v>次</v>
          </cell>
          <cell r="J5370">
            <v>112</v>
          </cell>
          <cell r="K5370">
            <v>101</v>
          </cell>
        </row>
        <row r="5371">
          <cell r="D5371">
            <v>5368</v>
          </cell>
          <cell r="E5371">
            <v>450000021</v>
          </cell>
          <cell r="F5371" t="str">
            <v>小儿疳积推拿治疗</v>
          </cell>
        </row>
        <row r="5372">
          <cell r="D5372">
            <v>5369</v>
          </cell>
          <cell r="E5372">
            <v>45000002101</v>
          </cell>
          <cell r="F5372" t="str">
            <v>普通小儿疳积推拿治疗</v>
          </cell>
        </row>
        <row r="5372">
          <cell r="H5372" t="str">
            <v>次</v>
          </cell>
          <cell r="I5372" t="str">
            <v>次</v>
          </cell>
          <cell r="J5372">
            <v>70</v>
          </cell>
          <cell r="K5372">
            <v>63</v>
          </cell>
        </row>
        <row r="5373">
          <cell r="D5373">
            <v>5370</v>
          </cell>
          <cell r="E5373">
            <v>45000002102</v>
          </cell>
          <cell r="F5373" t="str">
            <v>副主任医师小儿疳积推拿治疗</v>
          </cell>
          <cell r="G5373" t="str">
            <v>指推拿专业副主任医师提供的服务。</v>
          </cell>
          <cell r="H5373" t="str">
            <v>次</v>
          </cell>
          <cell r="I5373" t="str">
            <v>次</v>
          </cell>
          <cell r="J5373">
            <v>91</v>
          </cell>
          <cell r="K5373">
            <v>82</v>
          </cell>
        </row>
        <row r="5374">
          <cell r="D5374">
            <v>5371</v>
          </cell>
          <cell r="E5374">
            <v>45000002103</v>
          </cell>
          <cell r="F5374" t="str">
            <v>主任医师小儿疳积推拿治疗</v>
          </cell>
          <cell r="G5374" t="str">
            <v>指推拿专业主任医师提供的服务。</v>
          </cell>
          <cell r="H5374" t="str">
            <v>次</v>
          </cell>
          <cell r="I5374" t="str">
            <v>次</v>
          </cell>
          <cell r="J5374">
            <v>112</v>
          </cell>
          <cell r="K5374">
            <v>101</v>
          </cell>
        </row>
        <row r="5375">
          <cell r="D5375">
            <v>5372</v>
          </cell>
          <cell r="E5375">
            <v>450000022</v>
          </cell>
          <cell r="F5375" t="str">
            <v>小儿脱肛推拿治疗</v>
          </cell>
        </row>
        <row r="5376">
          <cell r="D5376">
            <v>5373</v>
          </cell>
          <cell r="E5376">
            <v>45000002201</v>
          </cell>
          <cell r="F5376" t="str">
            <v>普通小儿脱肛推拿治疗</v>
          </cell>
        </row>
        <row r="5376">
          <cell r="H5376" t="str">
            <v>次</v>
          </cell>
          <cell r="I5376" t="str">
            <v>次</v>
          </cell>
          <cell r="J5376">
            <v>70</v>
          </cell>
          <cell r="K5376">
            <v>63</v>
          </cell>
        </row>
        <row r="5377">
          <cell r="D5377">
            <v>5374</v>
          </cell>
          <cell r="E5377">
            <v>45000002202</v>
          </cell>
          <cell r="F5377" t="str">
            <v>副主任医师小儿脱肛推拿治疗</v>
          </cell>
          <cell r="G5377" t="str">
            <v>指推拿专业副主任医师提供的服务。</v>
          </cell>
          <cell r="H5377" t="str">
            <v>次</v>
          </cell>
          <cell r="I5377" t="str">
            <v>次</v>
          </cell>
          <cell r="J5377">
            <v>91</v>
          </cell>
          <cell r="K5377">
            <v>82</v>
          </cell>
        </row>
        <row r="5378">
          <cell r="D5378">
            <v>5375</v>
          </cell>
          <cell r="E5378">
            <v>45000002203</v>
          </cell>
          <cell r="F5378" t="str">
            <v>主任医师小儿脱肛推拿治疗</v>
          </cell>
          <cell r="G5378" t="str">
            <v>指推拿专业主任医师提供的服务。</v>
          </cell>
          <cell r="H5378" t="str">
            <v>次</v>
          </cell>
          <cell r="I5378" t="str">
            <v>次</v>
          </cell>
          <cell r="J5378">
            <v>112</v>
          </cell>
          <cell r="K5378">
            <v>101</v>
          </cell>
        </row>
        <row r="5379">
          <cell r="D5379">
            <v>5376</v>
          </cell>
          <cell r="E5379">
            <v>450000023</v>
          </cell>
          <cell r="F5379" t="str">
            <v>小儿遗尿推拿治疗</v>
          </cell>
        </row>
        <row r="5380">
          <cell r="D5380">
            <v>5377</v>
          </cell>
          <cell r="E5380">
            <v>45000002301</v>
          </cell>
          <cell r="F5380" t="str">
            <v>普通小儿遗尿推拿治疗</v>
          </cell>
        </row>
        <row r="5380">
          <cell r="H5380" t="str">
            <v>次</v>
          </cell>
          <cell r="I5380" t="str">
            <v>次</v>
          </cell>
          <cell r="J5380">
            <v>70</v>
          </cell>
          <cell r="K5380">
            <v>63</v>
          </cell>
        </row>
        <row r="5381">
          <cell r="D5381">
            <v>5378</v>
          </cell>
          <cell r="E5381">
            <v>45000002302</v>
          </cell>
          <cell r="F5381" t="str">
            <v>副主任医师小儿遗尿推拿治疗</v>
          </cell>
          <cell r="G5381" t="str">
            <v>指推拿专业副主任医师提供的服务。</v>
          </cell>
          <cell r="H5381" t="str">
            <v>次</v>
          </cell>
          <cell r="I5381" t="str">
            <v>次</v>
          </cell>
          <cell r="J5381">
            <v>91</v>
          </cell>
          <cell r="K5381">
            <v>82</v>
          </cell>
        </row>
        <row r="5382">
          <cell r="D5382">
            <v>5379</v>
          </cell>
          <cell r="E5382">
            <v>45000002303</v>
          </cell>
          <cell r="F5382" t="str">
            <v>主任医师小儿遗尿推拿治疗</v>
          </cell>
          <cell r="G5382" t="str">
            <v>指推拿专业主任医师提供的服务。</v>
          </cell>
          <cell r="H5382" t="str">
            <v>次</v>
          </cell>
          <cell r="I5382" t="str">
            <v>次</v>
          </cell>
          <cell r="J5382">
            <v>112</v>
          </cell>
          <cell r="K5382">
            <v>101</v>
          </cell>
        </row>
        <row r="5383">
          <cell r="D5383">
            <v>5380</v>
          </cell>
          <cell r="E5383">
            <v>450000024</v>
          </cell>
          <cell r="F5383" t="str">
            <v>小儿便秘推拿治疗</v>
          </cell>
        </row>
        <row r="5384">
          <cell r="D5384">
            <v>5381</v>
          </cell>
          <cell r="E5384">
            <v>45000002401</v>
          </cell>
          <cell r="F5384" t="str">
            <v>普通小儿便秘推拿治疗</v>
          </cell>
        </row>
        <row r="5384">
          <cell r="H5384" t="str">
            <v>次</v>
          </cell>
          <cell r="I5384" t="str">
            <v>次</v>
          </cell>
          <cell r="J5384">
            <v>70</v>
          </cell>
          <cell r="K5384">
            <v>63</v>
          </cell>
        </row>
        <row r="5385">
          <cell r="D5385">
            <v>5382</v>
          </cell>
          <cell r="E5385">
            <v>45000002402</v>
          </cell>
          <cell r="F5385" t="str">
            <v>副主任医师小儿便秘推拿治疗</v>
          </cell>
          <cell r="G5385" t="str">
            <v>指推拿专业副主任医师提供的服务。</v>
          </cell>
          <cell r="H5385" t="str">
            <v>次</v>
          </cell>
          <cell r="I5385" t="str">
            <v>次</v>
          </cell>
          <cell r="J5385">
            <v>91</v>
          </cell>
          <cell r="K5385">
            <v>82</v>
          </cell>
        </row>
        <row r="5386">
          <cell r="D5386">
            <v>5383</v>
          </cell>
          <cell r="E5386">
            <v>45000002403</v>
          </cell>
          <cell r="F5386" t="str">
            <v>主任医师小儿便秘推拿治疗</v>
          </cell>
          <cell r="G5386" t="str">
            <v>指推拿专业主任医师提供的服务。</v>
          </cell>
          <cell r="H5386" t="str">
            <v>次</v>
          </cell>
          <cell r="I5386" t="str">
            <v>次</v>
          </cell>
          <cell r="J5386">
            <v>112</v>
          </cell>
          <cell r="K5386">
            <v>101</v>
          </cell>
        </row>
        <row r="5387">
          <cell r="D5387">
            <v>5384</v>
          </cell>
          <cell r="E5387">
            <v>450000025</v>
          </cell>
          <cell r="F5387" t="str">
            <v>小儿呕吐推拿治疗</v>
          </cell>
        </row>
        <row r="5388">
          <cell r="D5388">
            <v>5385</v>
          </cell>
          <cell r="E5388">
            <v>45000002501</v>
          </cell>
          <cell r="F5388" t="str">
            <v>普通小儿呕吐推拿治疗</v>
          </cell>
        </row>
        <row r="5388">
          <cell r="H5388" t="str">
            <v>次</v>
          </cell>
          <cell r="I5388" t="str">
            <v>次</v>
          </cell>
          <cell r="J5388">
            <v>70</v>
          </cell>
          <cell r="K5388">
            <v>63</v>
          </cell>
        </row>
        <row r="5389">
          <cell r="D5389">
            <v>5386</v>
          </cell>
          <cell r="E5389">
            <v>45000002502</v>
          </cell>
          <cell r="F5389" t="str">
            <v>副主任医师小儿呕吐推拿治疗</v>
          </cell>
          <cell r="G5389" t="str">
            <v>指推拿专业副主任医师提供的服务。</v>
          </cell>
          <cell r="H5389" t="str">
            <v>次</v>
          </cell>
          <cell r="I5389" t="str">
            <v>次</v>
          </cell>
          <cell r="J5389">
            <v>91</v>
          </cell>
          <cell r="K5389">
            <v>82</v>
          </cell>
        </row>
        <row r="5390">
          <cell r="D5390">
            <v>5387</v>
          </cell>
          <cell r="E5390">
            <v>45000002503</v>
          </cell>
          <cell r="F5390" t="str">
            <v>主任医师小儿呕吐推拿治疗</v>
          </cell>
          <cell r="G5390" t="str">
            <v>指推拿专业主任医师提供的服务。</v>
          </cell>
          <cell r="H5390" t="str">
            <v>次</v>
          </cell>
          <cell r="I5390" t="str">
            <v>次</v>
          </cell>
          <cell r="J5390">
            <v>112</v>
          </cell>
          <cell r="K5390">
            <v>101</v>
          </cell>
        </row>
        <row r="5391">
          <cell r="D5391">
            <v>5388</v>
          </cell>
          <cell r="E5391">
            <v>450000026</v>
          </cell>
          <cell r="F5391" t="str">
            <v>小儿厌食推拿治疗</v>
          </cell>
        </row>
        <row r="5392">
          <cell r="D5392">
            <v>5389</v>
          </cell>
          <cell r="E5392">
            <v>45000002601</v>
          </cell>
          <cell r="F5392" t="str">
            <v>普通小儿厌食推拿治疗</v>
          </cell>
        </row>
        <row r="5392">
          <cell r="H5392" t="str">
            <v>次</v>
          </cell>
          <cell r="I5392" t="str">
            <v>次</v>
          </cell>
          <cell r="J5392">
            <v>70</v>
          </cell>
          <cell r="K5392">
            <v>63</v>
          </cell>
        </row>
        <row r="5393">
          <cell r="D5393">
            <v>5390</v>
          </cell>
          <cell r="E5393">
            <v>45000002602</v>
          </cell>
          <cell r="F5393" t="str">
            <v>副主任医师小儿厌食推拿治疗</v>
          </cell>
          <cell r="G5393" t="str">
            <v>指推拿专业副主任医师提供的服务。</v>
          </cell>
          <cell r="H5393" t="str">
            <v>次</v>
          </cell>
          <cell r="I5393" t="str">
            <v>次</v>
          </cell>
          <cell r="J5393">
            <v>91</v>
          </cell>
          <cell r="K5393">
            <v>82</v>
          </cell>
        </row>
        <row r="5394">
          <cell r="D5394">
            <v>5391</v>
          </cell>
          <cell r="E5394">
            <v>45000002603</v>
          </cell>
          <cell r="F5394" t="str">
            <v>主任医师小儿厌食推拿治疗</v>
          </cell>
          <cell r="G5394" t="str">
            <v>指推拿专业主任医师提供的服务。</v>
          </cell>
          <cell r="H5394" t="str">
            <v>次</v>
          </cell>
          <cell r="I5394" t="str">
            <v>次</v>
          </cell>
          <cell r="J5394">
            <v>112</v>
          </cell>
          <cell r="K5394">
            <v>101</v>
          </cell>
        </row>
        <row r="5395">
          <cell r="D5395">
            <v>5392</v>
          </cell>
          <cell r="E5395">
            <v>450000027</v>
          </cell>
          <cell r="F5395" t="str">
            <v>小儿夜啼推拿治疗</v>
          </cell>
        </row>
        <row r="5396">
          <cell r="D5396">
            <v>5393</v>
          </cell>
          <cell r="E5396">
            <v>45000002701</v>
          </cell>
          <cell r="F5396" t="str">
            <v>普通小儿夜啼推拿治疗</v>
          </cell>
        </row>
        <row r="5396">
          <cell r="H5396" t="str">
            <v>次</v>
          </cell>
          <cell r="I5396" t="str">
            <v>次</v>
          </cell>
          <cell r="J5396">
            <v>70</v>
          </cell>
          <cell r="K5396">
            <v>63</v>
          </cell>
        </row>
        <row r="5397">
          <cell r="D5397">
            <v>5394</v>
          </cell>
          <cell r="E5397">
            <v>45000002702</v>
          </cell>
          <cell r="F5397" t="str">
            <v>副主任医师小儿夜啼推拿治疗</v>
          </cell>
          <cell r="G5397" t="str">
            <v>指推拿专业副主任医师提供的服务。</v>
          </cell>
          <cell r="H5397" t="str">
            <v>次</v>
          </cell>
          <cell r="I5397" t="str">
            <v>次</v>
          </cell>
          <cell r="J5397">
            <v>91</v>
          </cell>
          <cell r="K5397">
            <v>82</v>
          </cell>
        </row>
        <row r="5398">
          <cell r="D5398">
            <v>5395</v>
          </cell>
          <cell r="E5398">
            <v>45000002703</v>
          </cell>
          <cell r="F5398" t="str">
            <v>主任医师小儿夜啼推拿治疗</v>
          </cell>
          <cell r="G5398" t="str">
            <v>指推拿专业主任医师提供的服务。</v>
          </cell>
          <cell r="H5398" t="str">
            <v>次</v>
          </cell>
          <cell r="I5398" t="str">
            <v>次</v>
          </cell>
          <cell r="J5398">
            <v>112</v>
          </cell>
          <cell r="K5398">
            <v>101</v>
          </cell>
        </row>
        <row r="5399">
          <cell r="D5399">
            <v>5396</v>
          </cell>
          <cell r="E5399">
            <v>450000028</v>
          </cell>
          <cell r="F5399" t="str">
            <v>小儿腹痛推拿治疗</v>
          </cell>
        </row>
        <row r="5400">
          <cell r="D5400">
            <v>5397</v>
          </cell>
          <cell r="E5400">
            <v>45000002801</v>
          </cell>
          <cell r="F5400" t="str">
            <v>普通小儿腹痛推拿治疗</v>
          </cell>
        </row>
        <row r="5400">
          <cell r="H5400" t="str">
            <v>次</v>
          </cell>
          <cell r="I5400" t="str">
            <v>次</v>
          </cell>
          <cell r="J5400">
            <v>70</v>
          </cell>
          <cell r="K5400">
            <v>63</v>
          </cell>
        </row>
        <row r="5401">
          <cell r="D5401">
            <v>5398</v>
          </cell>
          <cell r="E5401">
            <v>45000002802</v>
          </cell>
          <cell r="F5401" t="str">
            <v>副主任医师小儿腹痛推拿治疗</v>
          </cell>
          <cell r="G5401" t="str">
            <v>指推拿专业副主任医师提供的服务。</v>
          </cell>
          <cell r="H5401" t="str">
            <v>次</v>
          </cell>
          <cell r="I5401" t="str">
            <v>次</v>
          </cell>
          <cell r="J5401">
            <v>91</v>
          </cell>
          <cell r="K5401">
            <v>82</v>
          </cell>
        </row>
        <row r="5402">
          <cell r="D5402">
            <v>5399</v>
          </cell>
          <cell r="E5402">
            <v>45000002803</v>
          </cell>
          <cell r="F5402" t="str">
            <v>主任医师小儿腹痛推拿治疗</v>
          </cell>
          <cell r="G5402" t="str">
            <v>指推拿专业主任医师提供的服务。</v>
          </cell>
          <cell r="H5402" t="str">
            <v>次</v>
          </cell>
          <cell r="I5402" t="str">
            <v>次</v>
          </cell>
          <cell r="J5402">
            <v>112</v>
          </cell>
          <cell r="K5402">
            <v>101</v>
          </cell>
        </row>
        <row r="5403">
          <cell r="D5403">
            <v>5400</v>
          </cell>
          <cell r="E5403">
            <v>450000029</v>
          </cell>
          <cell r="F5403" t="str">
            <v>小儿流涎推拿治疗</v>
          </cell>
        </row>
        <row r="5404">
          <cell r="D5404">
            <v>5401</v>
          </cell>
          <cell r="E5404">
            <v>45000002901</v>
          </cell>
          <cell r="F5404" t="str">
            <v>普通小儿流涎推拿治疗</v>
          </cell>
        </row>
        <row r="5404">
          <cell r="H5404" t="str">
            <v>次</v>
          </cell>
          <cell r="I5404" t="str">
            <v>次</v>
          </cell>
          <cell r="J5404">
            <v>70</v>
          </cell>
          <cell r="K5404">
            <v>63</v>
          </cell>
        </row>
        <row r="5405">
          <cell r="D5405">
            <v>5402</v>
          </cell>
          <cell r="E5405">
            <v>45000002902</v>
          </cell>
          <cell r="F5405" t="str">
            <v>副主任医师小儿流涎推拿治疗</v>
          </cell>
          <cell r="G5405" t="str">
            <v>指推拿专业副主任医师提供的服务。</v>
          </cell>
          <cell r="H5405" t="str">
            <v>次</v>
          </cell>
          <cell r="I5405" t="str">
            <v>次</v>
          </cell>
          <cell r="J5405">
            <v>91</v>
          </cell>
          <cell r="K5405">
            <v>82</v>
          </cell>
        </row>
        <row r="5406">
          <cell r="D5406">
            <v>5403</v>
          </cell>
          <cell r="E5406">
            <v>45000002903</v>
          </cell>
          <cell r="F5406" t="str">
            <v>主任医师小儿流涎推拿治疗</v>
          </cell>
          <cell r="G5406" t="str">
            <v>指推拿专业主任医师提供的服务。</v>
          </cell>
          <cell r="H5406" t="str">
            <v>次</v>
          </cell>
          <cell r="I5406" t="str">
            <v>次</v>
          </cell>
          <cell r="J5406">
            <v>112</v>
          </cell>
          <cell r="K5406">
            <v>101</v>
          </cell>
        </row>
        <row r="5407">
          <cell r="D5407">
            <v>5404</v>
          </cell>
          <cell r="E5407">
            <v>450000030</v>
          </cell>
          <cell r="F5407" t="str">
            <v>分娩性小儿臂丛神经损伤推拿治疗</v>
          </cell>
        </row>
        <row r="5408">
          <cell r="D5408">
            <v>5405</v>
          </cell>
          <cell r="E5408">
            <v>45000003001</v>
          </cell>
          <cell r="F5408" t="str">
            <v>普通分娩性小儿臂丛神经损伤推拿治疗</v>
          </cell>
        </row>
        <row r="5408">
          <cell r="H5408" t="str">
            <v>次</v>
          </cell>
          <cell r="I5408" t="str">
            <v>次</v>
          </cell>
          <cell r="J5408">
            <v>70</v>
          </cell>
          <cell r="K5408">
            <v>63</v>
          </cell>
        </row>
        <row r="5409">
          <cell r="D5409">
            <v>5406</v>
          </cell>
          <cell r="E5409">
            <v>45000003002</v>
          </cell>
          <cell r="F5409" t="str">
            <v>副主任医师分娩性小儿臂丛神经损伤推拿治疗</v>
          </cell>
          <cell r="G5409" t="str">
            <v>指推拿专业副主任医师提供的服务。</v>
          </cell>
          <cell r="H5409" t="str">
            <v>次</v>
          </cell>
          <cell r="I5409" t="str">
            <v>次</v>
          </cell>
          <cell r="J5409">
            <v>91</v>
          </cell>
          <cell r="K5409">
            <v>82</v>
          </cell>
        </row>
        <row r="5410">
          <cell r="D5410">
            <v>5407</v>
          </cell>
          <cell r="E5410">
            <v>45000003003</v>
          </cell>
          <cell r="F5410" t="str">
            <v>主任医师分娩性小儿臂丛神经损伤推拿治疗</v>
          </cell>
          <cell r="G5410" t="str">
            <v>指推拿专业主任医师提供的服务。</v>
          </cell>
          <cell r="H5410" t="str">
            <v>次</v>
          </cell>
          <cell r="I5410" t="str">
            <v>次</v>
          </cell>
          <cell r="J5410">
            <v>112</v>
          </cell>
          <cell r="K5410">
            <v>101</v>
          </cell>
        </row>
        <row r="5411">
          <cell r="D5411">
            <v>5408</v>
          </cell>
          <cell r="E5411">
            <v>450000031</v>
          </cell>
          <cell r="F5411" t="str">
            <v>第三腰椎横突综合征推拿治疗</v>
          </cell>
          <cell r="G5411" t="str">
            <v>患者俯卧位，医者用滚法、按揉法重点在第三腰椎横突处操作，缓解肌紧张，作与第三腰椎横突处条索状硬结垂直方向的弹拨，配合腰部后伸等被动活动，消散瘀结，松解局部粘连。包括腰肌劳损。</v>
          </cell>
        </row>
        <row r="5412">
          <cell r="D5412">
            <v>5409</v>
          </cell>
          <cell r="E5412">
            <v>45000003101</v>
          </cell>
          <cell r="F5412" t="str">
            <v>普通第三腰椎横突综合征推拿治疗</v>
          </cell>
        </row>
        <row r="5412">
          <cell r="H5412" t="str">
            <v>次</v>
          </cell>
          <cell r="I5412" t="str">
            <v>次</v>
          </cell>
          <cell r="J5412">
            <v>70</v>
          </cell>
          <cell r="K5412">
            <v>63</v>
          </cell>
        </row>
        <row r="5413">
          <cell r="D5413">
            <v>5410</v>
          </cell>
          <cell r="E5413">
            <v>45000003102</v>
          </cell>
          <cell r="F5413" t="str">
            <v>副主任医师第三腰椎横突综合征推拿治疗</v>
          </cell>
          <cell r="G5413" t="str">
            <v>指推拿专业副主任医师提供的服务。</v>
          </cell>
          <cell r="H5413" t="str">
            <v>次</v>
          </cell>
          <cell r="I5413" t="str">
            <v>次</v>
          </cell>
          <cell r="J5413">
            <v>91</v>
          </cell>
          <cell r="K5413">
            <v>82</v>
          </cell>
        </row>
        <row r="5414">
          <cell r="D5414">
            <v>5411</v>
          </cell>
          <cell r="E5414">
            <v>45000003103</v>
          </cell>
          <cell r="F5414" t="str">
            <v>主任医师第三腰椎横突综合征推拿治疗</v>
          </cell>
          <cell r="G5414" t="str">
            <v>指推拿专业主任医师提供的服务。</v>
          </cell>
          <cell r="H5414" t="str">
            <v>次</v>
          </cell>
          <cell r="I5414" t="str">
            <v>次</v>
          </cell>
          <cell r="J5414">
            <v>112</v>
          </cell>
          <cell r="K5414">
            <v>101</v>
          </cell>
        </row>
        <row r="5415">
          <cell r="D5415">
            <v>5412</v>
          </cell>
          <cell r="E5415">
            <v>450000032</v>
          </cell>
          <cell r="F5415" t="str">
            <v>梨状肌综合征推拿治疗</v>
          </cell>
          <cell r="G5415" t="str">
            <v>患者俯卧位，医者用滚法、掌按揉法沿梨状肌体表投影处操作，用拇指弹拨法于梨状肌肌腹呈垂直方向弹拨， 并配合做患髋后伸、外展及外旋等被
动运动，最后施擦法擦热局部。</v>
          </cell>
        </row>
        <row r="5416">
          <cell r="D5416">
            <v>5413</v>
          </cell>
          <cell r="E5416">
            <v>45000003201</v>
          </cell>
          <cell r="F5416" t="str">
            <v>普通梨状肌综合征推拿治疗</v>
          </cell>
        </row>
        <row r="5416">
          <cell r="H5416" t="str">
            <v>次</v>
          </cell>
          <cell r="I5416" t="str">
            <v>次</v>
          </cell>
          <cell r="J5416">
            <v>80</v>
          </cell>
          <cell r="K5416">
            <v>72</v>
          </cell>
        </row>
        <row r="5417">
          <cell r="D5417">
            <v>5414</v>
          </cell>
          <cell r="E5417">
            <v>45000003202</v>
          </cell>
          <cell r="F5417" t="str">
            <v>副主任医师梨状肌综合征推拿治疗</v>
          </cell>
          <cell r="G5417" t="str">
            <v>指推拿专业副主任医师提供的服务。</v>
          </cell>
          <cell r="H5417" t="str">
            <v>次</v>
          </cell>
          <cell r="I5417" t="str">
            <v>次</v>
          </cell>
          <cell r="J5417">
            <v>104</v>
          </cell>
          <cell r="K5417">
            <v>94</v>
          </cell>
        </row>
        <row r="5418">
          <cell r="D5418">
            <v>5415</v>
          </cell>
          <cell r="E5418">
            <v>45000003203</v>
          </cell>
          <cell r="F5418" t="str">
            <v>主任医师梨状肌综合征推拿治疗</v>
          </cell>
          <cell r="G5418" t="str">
            <v>指推拿专业主任医师提供的服务。</v>
          </cell>
          <cell r="H5418" t="str">
            <v>次</v>
          </cell>
          <cell r="I5418" t="str">
            <v>次</v>
          </cell>
          <cell r="J5418">
            <v>128</v>
          </cell>
          <cell r="K5418">
            <v>115</v>
          </cell>
        </row>
        <row r="5419">
          <cell r="D5419">
            <v>5416</v>
          </cell>
          <cell r="E5419">
            <v>450000033</v>
          </cell>
          <cell r="F5419" t="str">
            <v>项背肌筋膜炎推拿治疗</v>
          </cell>
          <cell r="G5419" t="str">
            <v>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
脉和膀胱经，结束治疗。</v>
          </cell>
        </row>
        <row r="5420">
          <cell r="D5420">
            <v>5417</v>
          </cell>
          <cell r="E5420">
            <v>45000003301</v>
          </cell>
          <cell r="F5420" t="str">
            <v>普通项背肌筋膜炎推拿治疗</v>
          </cell>
        </row>
        <row r="5420">
          <cell r="H5420" t="str">
            <v>次</v>
          </cell>
          <cell r="I5420" t="str">
            <v>次</v>
          </cell>
          <cell r="J5420">
            <v>70</v>
          </cell>
          <cell r="K5420">
            <v>63</v>
          </cell>
        </row>
        <row r="5421">
          <cell r="D5421">
            <v>5418</v>
          </cell>
          <cell r="E5421">
            <v>45000003302</v>
          </cell>
          <cell r="F5421" t="str">
            <v>副主任医师项背肌筋膜炎推拿治疗</v>
          </cell>
          <cell r="G5421" t="str">
            <v>指推拿专业副主任医师提供的服务。</v>
          </cell>
          <cell r="H5421" t="str">
            <v>次</v>
          </cell>
          <cell r="I5421" t="str">
            <v>次</v>
          </cell>
          <cell r="J5421">
            <v>91</v>
          </cell>
          <cell r="K5421">
            <v>82</v>
          </cell>
        </row>
        <row r="5422">
          <cell r="D5422">
            <v>5419</v>
          </cell>
          <cell r="E5422">
            <v>45000003303</v>
          </cell>
          <cell r="F5422" t="str">
            <v>主任医师项背肌筋膜炎推拿治疗</v>
          </cell>
          <cell r="G5422" t="str">
            <v>指推拿专业主任医师提供的服务。</v>
          </cell>
          <cell r="H5422" t="str">
            <v>次</v>
          </cell>
          <cell r="I5422" t="str">
            <v>次</v>
          </cell>
          <cell r="J5422">
            <v>112</v>
          </cell>
          <cell r="K5422">
            <v>101</v>
          </cell>
        </row>
        <row r="5423">
          <cell r="D5423">
            <v>5420</v>
          </cell>
          <cell r="E5423">
            <v>46</v>
          </cell>
          <cell r="F5423" t="str">
            <v>(六)中医肛肠</v>
          </cell>
        </row>
        <row r="5424">
          <cell r="D5424">
            <v>5421</v>
          </cell>
          <cell r="E5424">
            <v>460000001</v>
          </cell>
          <cell r="F5424" t="str">
            <v>直肠脱出复位治疗（手法复位）</v>
          </cell>
        </row>
        <row r="5424">
          <cell r="H5424" t="str">
            <v>次</v>
          </cell>
          <cell r="I5424" t="str">
            <v>次</v>
          </cell>
          <cell r="J5424">
            <v>94.5</v>
          </cell>
          <cell r="K5424">
            <v>94.5</v>
          </cell>
        </row>
        <row r="5425">
          <cell r="D5425">
            <v>5422</v>
          </cell>
          <cell r="E5425">
            <v>460000002</v>
          </cell>
          <cell r="F5425" t="str">
            <v>直肠周围硬化剂治疗</v>
          </cell>
        </row>
        <row r="5425">
          <cell r="H5425" t="str">
            <v>次</v>
          </cell>
          <cell r="I5425" t="str">
            <v>次</v>
          </cell>
          <cell r="J5425">
            <v>360</v>
          </cell>
          <cell r="K5425">
            <v>324</v>
          </cell>
        </row>
        <row r="5426">
          <cell r="D5426">
            <v>5423</v>
          </cell>
          <cell r="E5426">
            <v>4600000020</v>
          </cell>
          <cell r="F5426" t="str">
            <v>直肠周围硬化剂治疗（三度脱垂）</v>
          </cell>
          <cell r="G5426" t="str">
            <v>含麻醉、药物</v>
          </cell>
          <cell r="H5426" t="str">
            <v>次</v>
          </cell>
          <cell r="I5426" t="str">
            <v>次</v>
          </cell>
          <cell r="J5426">
            <v>1080</v>
          </cell>
        </row>
        <row r="5427">
          <cell r="D5427">
            <v>5424</v>
          </cell>
          <cell r="E5427">
            <v>460000003</v>
          </cell>
          <cell r="F5427" t="str">
            <v>内痔硬化剂注射治疗(枯痔治疗)</v>
          </cell>
        </row>
        <row r="5427">
          <cell r="H5427" t="str">
            <v>每个痔核</v>
          </cell>
          <cell r="I5427" t="str">
            <v>每个痔核</v>
          </cell>
          <cell r="J5427">
            <v>300</v>
          </cell>
          <cell r="K5427">
            <v>270</v>
          </cell>
        </row>
        <row r="5428">
          <cell r="D5428">
            <v>5425</v>
          </cell>
          <cell r="E5428">
            <v>460000004</v>
          </cell>
          <cell r="F5428" t="str">
            <v>高位、复杂肛瘘挂线治疗</v>
          </cell>
        </row>
        <row r="5428">
          <cell r="H5428" t="str">
            <v>次</v>
          </cell>
          <cell r="I5428" t="str">
            <v>次</v>
          </cell>
          <cell r="J5428">
            <v>1100</v>
          </cell>
          <cell r="K5428">
            <v>990</v>
          </cell>
        </row>
        <row r="5429">
          <cell r="D5429">
            <v>5426</v>
          </cell>
          <cell r="E5429">
            <v>460000005</v>
          </cell>
          <cell r="F5429" t="str">
            <v>血栓性外痔切除术</v>
          </cell>
        </row>
        <row r="5429">
          <cell r="H5429" t="str">
            <v>次</v>
          </cell>
          <cell r="I5429" t="str">
            <v>次</v>
          </cell>
          <cell r="J5429">
            <v>400</v>
          </cell>
          <cell r="K5429">
            <v>360</v>
          </cell>
        </row>
        <row r="5430">
          <cell r="D5430">
            <v>5427</v>
          </cell>
          <cell r="E5430">
            <v>460000006</v>
          </cell>
          <cell r="F5430" t="str">
            <v>环状混合痔切除术</v>
          </cell>
          <cell r="G5430" t="str">
            <v>包括混合痔脱出嵌顿。</v>
          </cell>
          <cell r="H5430" t="str">
            <v>吻合器、套扎器</v>
          </cell>
          <cell r="I5430" t="str">
            <v>次</v>
          </cell>
          <cell r="J5430">
            <v>720</v>
          </cell>
          <cell r="K5430">
            <v>720</v>
          </cell>
        </row>
        <row r="5431">
          <cell r="D5431">
            <v>5428</v>
          </cell>
          <cell r="E5431">
            <v>460000007</v>
          </cell>
          <cell r="F5431" t="str">
            <v>混合痔外剥内扎术</v>
          </cell>
          <cell r="G5431" t="str">
            <v>套扎器</v>
          </cell>
          <cell r="H5431" t="str">
            <v>套扎器</v>
          </cell>
          <cell r="I5431" t="str">
            <v>次</v>
          </cell>
          <cell r="J5431">
            <v>700</v>
          </cell>
          <cell r="K5431">
            <v>630</v>
          </cell>
        </row>
        <row r="5432">
          <cell r="D5432">
            <v>5429</v>
          </cell>
          <cell r="E5432">
            <v>460000008</v>
          </cell>
          <cell r="F5432" t="str">
            <v>肛周脓肿一次性根治术</v>
          </cell>
        </row>
        <row r="5432">
          <cell r="H5432" t="str">
            <v>次</v>
          </cell>
          <cell r="I5432" t="str">
            <v>次</v>
          </cell>
          <cell r="J5432">
            <v>830</v>
          </cell>
          <cell r="K5432">
            <v>747</v>
          </cell>
        </row>
        <row r="5433">
          <cell r="D5433">
            <v>5430</v>
          </cell>
          <cell r="E5433">
            <v>460000009</v>
          </cell>
          <cell r="F5433" t="str">
            <v>肛外括约肌折叠术</v>
          </cell>
        </row>
        <row r="5433">
          <cell r="H5433" t="str">
            <v>次</v>
          </cell>
          <cell r="I5433" t="str">
            <v>次</v>
          </cell>
          <cell r="J5433">
            <v>972</v>
          </cell>
          <cell r="K5433">
            <v>972</v>
          </cell>
        </row>
        <row r="5434">
          <cell r="D5434">
            <v>5431</v>
          </cell>
          <cell r="E5434">
            <v>460000010</v>
          </cell>
          <cell r="F5434" t="str">
            <v>直肠前突修补术</v>
          </cell>
        </row>
        <row r="5434">
          <cell r="H5434" t="str">
            <v>次</v>
          </cell>
          <cell r="I5434" t="str">
            <v>次</v>
          </cell>
          <cell r="J5434">
            <v>900</v>
          </cell>
          <cell r="K5434">
            <v>900</v>
          </cell>
        </row>
        <row r="5435">
          <cell r="D5435">
            <v>5432</v>
          </cell>
          <cell r="E5435">
            <v>460000011</v>
          </cell>
          <cell r="F5435" t="str">
            <v>肛瘘封堵术</v>
          </cell>
        </row>
        <row r="5435">
          <cell r="H5435" t="str">
            <v>次</v>
          </cell>
          <cell r="I5435" t="str">
            <v>次</v>
          </cell>
          <cell r="J5435">
            <v>700</v>
          </cell>
          <cell r="K5435">
            <v>630</v>
          </cell>
        </row>
        <row r="5436">
          <cell r="D5436">
            <v>5433</v>
          </cell>
          <cell r="E5436">
            <v>460000013</v>
          </cell>
          <cell r="F5436" t="str">
            <v>肛周药物注射封闭术</v>
          </cell>
          <cell r="G5436" t="str">
            <v>包括肛周皮下封闭、穴位封闭</v>
          </cell>
          <cell r="H5436" t="str">
            <v>药物</v>
          </cell>
          <cell r="I5436" t="str">
            <v>次</v>
          </cell>
          <cell r="J5436">
            <v>63</v>
          </cell>
          <cell r="K5436">
            <v>55.5</v>
          </cell>
        </row>
        <row r="5437">
          <cell r="D5437">
            <v>5434</v>
          </cell>
          <cell r="E5437">
            <v>460000014</v>
          </cell>
          <cell r="F5437" t="str">
            <v>手术扩肛治疗</v>
          </cell>
          <cell r="G5437" t="str">
            <v>指通过手术扩肛</v>
          </cell>
          <cell r="H5437" t="str">
            <v>次</v>
          </cell>
          <cell r="I5437" t="str">
            <v>次</v>
          </cell>
          <cell r="J5437">
            <v>409.5</v>
          </cell>
          <cell r="K5437">
            <v>333</v>
          </cell>
        </row>
        <row r="5438">
          <cell r="D5438">
            <v>5435</v>
          </cell>
          <cell r="E5438">
            <v>460000015</v>
          </cell>
          <cell r="F5438" t="str">
            <v>人工扩肛治疗</v>
          </cell>
          <cell r="G5438" t="str">
            <v>包括器械扩肛
</v>
          </cell>
          <cell r="H5438" t="str">
            <v>次</v>
          </cell>
          <cell r="I5438" t="str">
            <v>次</v>
          </cell>
          <cell r="J5438">
            <v>53.6</v>
          </cell>
          <cell r="K5438">
            <v>38.8</v>
          </cell>
        </row>
        <row r="5439">
          <cell r="D5439">
            <v>5436</v>
          </cell>
          <cell r="E5439">
            <v>460000016</v>
          </cell>
          <cell r="F5439" t="str">
            <v>化脓性肛周大汗腺炎切开清创引流术</v>
          </cell>
          <cell r="G5439" t="str">
            <v>含合并肛门直肠周围脓肿清创引流</v>
          </cell>
          <cell r="H5439" t="str">
            <v>次</v>
          </cell>
          <cell r="I5439" t="str">
            <v>次</v>
          </cell>
          <cell r="J5439">
            <v>526.5</v>
          </cell>
          <cell r="K5439">
            <v>444</v>
          </cell>
        </row>
        <row r="5440">
          <cell r="D5440">
            <v>5437</v>
          </cell>
          <cell r="E5440">
            <v>460000017</v>
          </cell>
          <cell r="F5440" t="str">
            <v>肛周坏死性筋膜炎清创术</v>
          </cell>
          <cell r="G5440" t="str">
            <v>含合并肛门直肠周围脓肿清创</v>
          </cell>
          <cell r="H5440" t="str">
            <v>次</v>
          </cell>
          <cell r="I5440" t="str">
            <v>次</v>
          </cell>
          <cell r="J5440">
            <v>382.5</v>
          </cell>
          <cell r="K5440">
            <v>333</v>
          </cell>
        </row>
        <row r="5441">
          <cell r="D5441">
            <v>5438</v>
          </cell>
          <cell r="E5441">
            <v>460000018</v>
          </cell>
          <cell r="F5441" t="str">
            <v>肛门直肠周围脓腔搔刮术</v>
          </cell>
          <cell r="G5441" t="str">
            <v>包括双侧及1个以上脓腔、窦道</v>
          </cell>
          <cell r="H5441" t="str">
            <v>次</v>
          </cell>
          <cell r="I5441" t="str">
            <v>次</v>
          </cell>
          <cell r="J5441">
            <v>350.4</v>
          </cell>
          <cell r="K5441">
            <v>186.5</v>
          </cell>
        </row>
        <row r="5442">
          <cell r="D5442">
            <v>5439</v>
          </cell>
          <cell r="E5442">
            <v>460000019</v>
          </cell>
          <cell r="F5442" t="str">
            <v>中医肛肠术后紧线术</v>
          </cell>
          <cell r="G5442" t="str">
            <v>含取下挂线</v>
          </cell>
          <cell r="H5442" t="str">
            <v>次</v>
          </cell>
          <cell r="I5442" t="str">
            <v>次</v>
          </cell>
          <cell r="J5442">
            <v>90</v>
          </cell>
          <cell r="K5442">
            <v>77.7</v>
          </cell>
        </row>
        <row r="5443">
          <cell r="D5443">
            <v>5440</v>
          </cell>
          <cell r="E5443">
            <v>460000020</v>
          </cell>
          <cell r="F5443" t="str">
            <v>混合痔铜离子电化学治疗术</v>
          </cell>
          <cell r="G5443" t="str">
            <v>包括内痔</v>
          </cell>
          <cell r="H5443" t="str">
            <v>铜离子针</v>
          </cell>
          <cell r="I5443" t="str">
            <v>次</v>
          </cell>
          <cell r="J5443">
            <v>72</v>
          </cell>
        </row>
        <row r="5444">
          <cell r="D5444">
            <v>5441</v>
          </cell>
          <cell r="E5444">
            <v>460000021</v>
          </cell>
          <cell r="F5444" t="str">
            <v>直肠前突出注射术</v>
          </cell>
          <cell r="G5444" t="str">
            <v>指直肠前壁粘膜下层柱状注射</v>
          </cell>
          <cell r="H5444" t="str">
            <v>药物</v>
          </cell>
          <cell r="I5444" t="str">
            <v>次</v>
          </cell>
          <cell r="J5444">
            <v>225</v>
          </cell>
          <cell r="K5444">
            <v>174</v>
          </cell>
        </row>
        <row r="5445">
          <cell r="D5445">
            <v>5442</v>
          </cell>
          <cell r="E5445">
            <v>460000022</v>
          </cell>
          <cell r="F5445" t="str">
            <v>藏毛窦囊肿切除术</v>
          </cell>
          <cell r="G5445" t="str">
            <v>臀部、肛周消毒铺巾，染色，切开皮肤，剥离囊壁(如粘连可沿染色界线扩大切除)，用负压吸引器吸出剥离出的坏死组织，清洗创面，电刀、氩气刀或超声刀止血，检查创面无渗、出血，另戳口放置引流管，间断全层缝合(也可不放引流，开放创口)，外敷纱布，胶布固定。</v>
          </cell>
          <cell r="H5445" t="str">
            <v>次</v>
          </cell>
          <cell r="I5445" t="str">
            <v>次</v>
          </cell>
          <cell r="J5445">
            <v>720</v>
          </cell>
          <cell r="K5445">
            <v>720</v>
          </cell>
        </row>
        <row r="5446">
          <cell r="D5446">
            <v>5443</v>
          </cell>
          <cell r="E5446">
            <v>460000023</v>
          </cell>
          <cell r="F5446" t="str">
            <v>经直肠多普勒痔动脉结扎术</v>
          </cell>
          <cell r="G5446" t="str">
            <v>肛周局部麻醉，消毒肠腔，经肛门在直肠多普勒仪器探头引导下逐一缝扎痔动脉，检查无渗血，外敷纱布，胶布固定。</v>
          </cell>
          <cell r="H5446" t="str">
            <v>次</v>
          </cell>
          <cell r="I5446" t="str">
            <v>次</v>
          </cell>
          <cell r="J5446">
            <v>864</v>
          </cell>
          <cell r="K5446">
            <v>777</v>
          </cell>
        </row>
        <row r="5447">
          <cell r="D5447">
            <v>5444</v>
          </cell>
          <cell r="E5447">
            <v>460000024</v>
          </cell>
          <cell r="F5447" t="str">
            <v>肛周常见疾病无痛手术治疗</v>
          </cell>
          <cell r="G5447" t="str">
            <v>包括痔、肛裂、息肉、疣、肥大肛乳头、痣等切除；不含复杂肛瘘、高位肛瘘。</v>
          </cell>
          <cell r="H5447" t="str">
            <v>次</v>
          </cell>
          <cell r="I5447" t="str">
            <v>次</v>
          </cell>
          <cell r="J5447">
            <v>630</v>
          </cell>
        </row>
        <row r="5448">
          <cell r="D5448">
            <v>5445</v>
          </cell>
          <cell r="E5448">
            <v>47</v>
          </cell>
          <cell r="F5448" t="str">
            <v>(七)中医特殊疗法</v>
          </cell>
        </row>
        <row r="5449">
          <cell r="D5449">
            <v>5446</v>
          </cell>
          <cell r="E5449">
            <v>470000001</v>
          </cell>
          <cell r="F5449" t="str">
            <v>白内障针拨术</v>
          </cell>
          <cell r="G5449" t="str">
            <v>粘弹剂</v>
          </cell>
          <cell r="H5449" t="str">
            <v>粘弹剂</v>
          </cell>
          <cell r="I5449" t="str">
            <v>单眼</v>
          </cell>
          <cell r="J5449">
            <v>378</v>
          </cell>
          <cell r="K5449">
            <v>272</v>
          </cell>
        </row>
        <row r="5450">
          <cell r="D5450">
            <v>5447</v>
          </cell>
          <cell r="E5450">
            <v>470000002</v>
          </cell>
          <cell r="F5450" t="str">
            <v>白内障针拨吸出术</v>
          </cell>
          <cell r="G5450" t="str">
            <v>粘弹剂</v>
          </cell>
          <cell r="H5450" t="str">
            <v>粘弹剂</v>
          </cell>
          <cell r="I5450" t="str">
            <v>单眼</v>
          </cell>
          <cell r="J5450">
            <v>864</v>
          </cell>
          <cell r="K5450">
            <v>621.6</v>
          </cell>
        </row>
        <row r="5451">
          <cell r="D5451">
            <v>5448</v>
          </cell>
          <cell r="E5451">
            <v>470000003</v>
          </cell>
          <cell r="F5451" t="str">
            <v>白内障针拨套出术</v>
          </cell>
          <cell r="G5451" t="str">
            <v>粘弹剂</v>
          </cell>
          <cell r="H5451" t="str">
            <v>粘弹剂</v>
          </cell>
          <cell r="I5451" t="str">
            <v>单眼</v>
          </cell>
          <cell r="J5451">
            <v>864</v>
          </cell>
          <cell r="K5451">
            <v>621.6</v>
          </cell>
        </row>
        <row r="5452">
          <cell r="D5452">
            <v>5449</v>
          </cell>
          <cell r="E5452">
            <v>470000004</v>
          </cell>
          <cell r="F5452" t="str">
            <v>眼结膜囊穴位注射</v>
          </cell>
          <cell r="G5452" t="str">
            <v>含穴位针刺</v>
          </cell>
          <cell r="H5452" t="str">
            <v>单眼</v>
          </cell>
          <cell r="I5452" t="str">
            <v>单眼</v>
          </cell>
          <cell r="J5452">
            <v>37.8</v>
          </cell>
          <cell r="K5452">
            <v>29</v>
          </cell>
        </row>
        <row r="5453">
          <cell r="D5453">
            <v>5450</v>
          </cell>
          <cell r="E5453">
            <v>470000005</v>
          </cell>
          <cell r="F5453" t="str">
            <v>小针刀治疗</v>
          </cell>
          <cell r="G5453" t="str">
            <v>局部麻醉下，在病变部位选择一个或多个进针点，采用剥离、切割等方法进行松解治疗。包括刃针治疗不含麻醉。</v>
          </cell>
          <cell r="H5453" t="str">
            <v>次</v>
          </cell>
          <cell r="I5453" t="str">
            <v>次</v>
          </cell>
          <cell r="J5453">
            <v>280</v>
          </cell>
          <cell r="K5453">
            <v>252</v>
          </cell>
        </row>
        <row r="5454">
          <cell r="D5454">
            <v>5451</v>
          </cell>
          <cell r="E5454">
            <v>470000006</v>
          </cell>
          <cell r="F5454" t="str">
            <v>红皮病清消术</v>
          </cell>
          <cell r="G5454" t="str">
            <v>含药物调配</v>
          </cell>
          <cell r="H5454" t="str">
            <v>药物</v>
          </cell>
          <cell r="I5454" t="str">
            <v>次</v>
          </cell>
          <cell r="J5454">
            <v>90</v>
          </cell>
          <cell r="K5454">
            <v>83.3</v>
          </cell>
        </row>
        <row r="5455">
          <cell r="D5455">
            <v>5452</v>
          </cell>
          <cell r="E5455">
            <v>470000007</v>
          </cell>
          <cell r="F5455" t="str">
            <v>扁桃体烙法治疗</v>
          </cell>
        </row>
        <row r="5455">
          <cell r="H5455" t="str">
            <v>次</v>
          </cell>
          <cell r="I5455" t="str">
            <v>次</v>
          </cell>
          <cell r="J5455">
            <v>180</v>
          </cell>
          <cell r="K5455">
            <v>166.5</v>
          </cell>
        </row>
        <row r="5456">
          <cell r="D5456">
            <v>5453</v>
          </cell>
          <cell r="E5456">
            <v>470000008</v>
          </cell>
          <cell r="F5456" t="str">
            <v>药线引流治疗</v>
          </cell>
          <cell r="G5456" t="str">
            <v>含药物调配</v>
          </cell>
          <cell r="H5456" t="str">
            <v>药物</v>
          </cell>
          <cell r="I5456" t="str">
            <v>每窦道</v>
          </cell>
          <cell r="J5456">
            <v>40.5</v>
          </cell>
          <cell r="K5456">
            <v>40.5</v>
          </cell>
        </row>
        <row r="5457">
          <cell r="D5457">
            <v>5454</v>
          </cell>
          <cell r="E5457">
            <v>470000009</v>
          </cell>
          <cell r="F5457" t="str">
            <v>耳咽中药吹粉治疗</v>
          </cell>
          <cell r="G5457" t="str">
            <v>含药物调配</v>
          </cell>
          <cell r="H5457" t="str">
            <v>药物</v>
          </cell>
          <cell r="I5457" t="str">
            <v>次</v>
          </cell>
          <cell r="J5457">
            <v>18</v>
          </cell>
          <cell r="K5457">
            <v>16.7</v>
          </cell>
        </row>
        <row r="5458">
          <cell r="D5458">
            <v>5455</v>
          </cell>
          <cell r="E5458">
            <v>470000010</v>
          </cell>
          <cell r="F5458" t="str">
            <v>中药硬膏热贴敷治疗</v>
          </cell>
          <cell r="G5458" t="str">
            <v>辨证选择硬膏，局部清洁，将中药硬膏加热软化，调整厚薄大小，贴于患处。</v>
          </cell>
          <cell r="H5458" t="str">
            <v>药物</v>
          </cell>
          <cell r="I5458" t="str">
            <v>次</v>
          </cell>
          <cell r="J5458">
            <v>15</v>
          </cell>
          <cell r="K5458">
            <v>14</v>
          </cell>
        </row>
        <row r="5459">
          <cell r="D5459">
            <v>5456</v>
          </cell>
          <cell r="E5459">
            <v>470000011</v>
          </cell>
          <cell r="F5459" t="str">
            <v>中药直肠滴入治疗</v>
          </cell>
          <cell r="G5459" t="str">
            <v>含药物调配</v>
          </cell>
          <cell r="H5459" t="str">
            <v>药物</v>
          </cell>
          <cell r="I5459" t="str">
            <v>次</v>
          </cell>
          <cell r="J5459">
            <v>30.6</v>
          </cell>
          <cell r="K5459">
            <v>24.2</v>
          </cell>
        </row>
        <row r="5460">
          <cell r="D5460">
            <v>5457</v>
          </cell>
          <cell r="E5460">
            <v>470000012</v>
          </cell>
          <cell r="F5460" t="str">
            <v>刮痧治疗</v>
          </cell>
        </row>
        <row r="5460">
          <cell r="H5460" t="str">
            <v>次</v>
          </cell>
          <cell r="I5460" t="str">
            <v>次</v>
          </cell>
          <cell r="J5460">
            <v>40</v>
          </cell>
          <cell r="K5460">
            <v>36</v>
          </cell>
        </row>
        <row r="5461">
          <cell r="D5461">
            <v>5458</v>
          </cell>
          <cell r="E5461">
            <v>470000013</v>
          </cell>
          <cell r="F5461" t="str">
            <v>烫熨治疗</v>
          </cell>
        </row>
        <row r="5461">
          <cell r="H5461" t="str">
            <v>每个部位</v>
          </cell>
          <cell r="I5461" t="str">
            <v>每个部位</v>
          </cell>
          <cell r="J5461">
            <v>25.2</v>
          </cell>
          <cell r="K5461">
            <v>20</v>
          </cell>
        </row>
        <row r="5462">
          <cell r="D5462">
            <v>5459</v>
          </cell>
          <cell r="E5462">
            <v>470000015</v>
          </cell>
          <cell r="F5462" t="str">
            <v>体表瘘管切开搔爬术</v>
          </cell>
          <cell r="G5462" t="str">
            <v>包括耳前瘘管、乳腺瘘管</v>
          </cell>
          <cell r="H5462" t="str">
            <v>次</v>
          </cell>
          <cell r="I5462" t="str">
            <v>次</v>
          </cell>
          <cell r="J5462">
            <v>72</v>
          </cell>
          <cell r="K5462">
            <v>57.7</v>
          </cell>
        </row>
        <row r="5463">
          <cell r="D5463">
            <v>5460</v>
          </cell>
          <cell r="E5463">
            <v>470000016</v>
          </cell>
          <cell r="F5463" t="str">
            <v>砭石治疗</v>
          </cell>
          <cell r="G5463" t="str">
            <v>根据病情确定施术部位，选择砭石用具，确定施术方法和治疗时间，治疗手法有感、压、滚、擦、刺、划、叩刮、扭、旋、振、拔、温、凉、闻、挝等。</v>
          </cell>
          <cell r="H5463" t="str">
            <v>次</v>
          </cell>
          <cell r="I5463" t="str">
            <v>次</v>
          </cell>
          <cell r="J5463">
            <v>40</v>
          </cell>
          <cell r="K5463">
            <v>36</v>
          </cell>
        </row>
        <row r="5464">
          <cell r="D5464">
            <v>5461</v>
          </cell>
          <cell r="E5464">
            <v>48</v>
          </cell>
          <cell r="F5464" t="str">
            <v>(八)中医综合</v>
          </cell>
        </row>
        <row r="5465">
          <cell r="D5465">
            <v>5462</v>
          </cell>
          <cell r="E5465">
            <v>480000003</v>
          </cell>
          <cell r="F5465" t="str">
            <v>中药特殊调配</v>
          </cell>
        </row>
        <row r="5465">
          <cell r="H5465" t="str">
            <v>次</v>
          </cell>
          <cell r="I5465" t="str">
            <v>次</v>
          </cell>
          <cell r="J5465">
            <v>21.6</v>
          </cell>
          <cell r="K5465">
            <v>14</v>
          </cell>
        </row>
        <row r="5466">
          <cell r="D5466">
            <v>5463</v>
          </cell>
          <cell r="E5466">
            <v>480000004</v>
          </cell>
          <cell r="F5466" t="str">
            <v>人工煎药</v>
          </cell>
          <cell r="G5466" t="str">
            <v>含火、气等</v>
          </cell>
          <cell r="H5466" t="str">
            <v>副</v>
          </cell>
          <cell r="I5466" t="str">
            <v>副</v>
          </cell>
          <cell r="J5466">
            <v>2.3</v>
          </cell>
          <cell r="K5466">
            <v>2</v>
          </cell>
        </row>
        <row r="5467">
          <cell r="D5467">
            <v>5464</v>
          </cell>
          <cell r="E5467">
            <v>480000005</v>
          </cell>
          <cell r="F5467" t="str">
            <v>煎药机煎药</v>
          </cell>
        </row>
        <row r="5467">
          <cell r="H5467" t="str">
            <v>副（2袋/副）</v>
          </cell>
          <cell r="I5467" t="str">
            <v>副（2袋/副）</v>
          </cell>
          <cell r="J5467">
            <v>2.3</v>
          </cell>
          <cell r="K5467">
            <v>2</v>
          </cell>
        </row>
        <row r="5468">
          <cell r="D5468">
            <v>5465</v>
          </cell>
          <cell r="E5468">
            <v>480000008</v>
          </cell>
          <cell r="F5468" t="str">
            <v>水丸制作</v>
          </cell>
          <cell r="G5468" t="str">
            <v>含包装袋（盒）</v>
          </cell>
          <cell r="H5468" t="str">
            <v>500克</v>
          </cell>
          <cell r="I5468" t="str">
            <v>500克</v>
          </cell>
          <cell r="J5468">
            <v>16.2</v>
          </cell>
          <cell r="K5468">
            <v>13</v>
          </cell>
        </row>
        <row r="5469">
          <cell r="D5469">
            <v>5466</v>
          </cell>
          <cell r="E5469">
            <v>480000009</v>
          </cell>
          <cell r="F5469" t="str">
            <v>蜜丸制作</v>
          </cell>
          <cell r="G5469" t="str">
            <v>含包装袋（盒）</v>
          </cell>
          <cell r="H5469" t="str">
            <v>500克</v>
          </cell>
          <cell r="I5469" t="str">
            <v>500克</v>
          </cell>
          <cell r="J5469">
            <v>18</v>
          </cell>
          <cell r="K5469">
            <v>15</v>
          </cell>
        </row>
        <row r="5470">
          <cell r="D5470">
            <v>5467</v>
          </cell>
          <cell r="E5470">
            <v>480000010</v>
          </cell>
          <cell r="F5470" t="str">
            <v>胶囊制作</v>
          </cell>
          <cell r="G5470" t="str">
            <v>含包装袋（盒）</v>
          </cell>
          <cell r="H5470" t="str">
            <v>500克</v>
          </cell>
          <cell r="I5470" t="str">
            <v>500克</v>
          </cell>
          <cell r="J5470">
            <v>31.5</v>
          </cell>
          <cell r="K5470">
            <v>30</v>
          </cell>
        </row>
        <row r="5471">
          <cell r="D5471">
            <v>5468</v>
          </cell>
          <cell r="E5471">
            <v>480000011</v>
          </cell>
          <cell r="F5471" t="str">
            <v>临方粉碎</v>
          </cell>
          <cell r="G5471" t="str">
            <v>含包装袋（盒）</v>
          </cell>
          <cell r="H5471" t="str">
            <v>味</v>
          </cell>
          <cell r="I5471" t="str">
            <v>味</v>
          </cell>
          <cell r="J5471">
            <v>1.6</v>
          </cell>
          <cell r="K5471">
            <v>1</v>
          </cell>
        </row>
        <row r="5472">
          <cell r="D5472">
            <v>5469</v>
          </cell>
          <cell r="E5472">
            <v>480000012</v>
          </cell>
          <cell r="F5472" t="str">
            <v>临方炒药</v>
          </cell>
          <cell r="G5472" t="str">
            <v>含包装袋（盒）</v>
          </cell>
          <cell r="H5472" t="str">
            <v>味</v>
          </cell>
          <cell r="I5472" t="str">
            <v>味</v>
          </cell>
          <cell r="J5472">
            <v>1.4</v>
          </cell>
          <cell r="K5472">
            <v>1</v>
          </cell>
        </row>
        <row r="5473">
          <cell r="D5473">
            <v>5470</v>
          </cell>
          <cell r="E5473">
            <v>480000013</v>
          </cell>
          <cell r="F5473" t="str">
            <v>临方蜜炙、醋炙、酒炙</v>
          </cell>
          <cell r="G5473" t="str">
            <v>含包装袋（盒）</v>
          </cell>
          <cell r="H5473" t="str">
            <v>味</v>
          </cell>
          <cell r="I5473" t="str">
            <v>味</v>
          </cell>
          <cell r="J5473">
            <v>1.4</v>
          </cell>
          <cell r="K5473">
            <v>1</v>
          </cell>
        </row>
        <row r="5474">
          <cell r="D5474">
            <v>5471</v>
          </cell>
          <cell r="E5474" t="str">
            <v>s480000001</v>
          </cell>
          <cell r="F5474" t="str">
            <v>高血压中医辩证分型</v>
          </cell>
          <cell r="G5474" t="str">
            <v>含心电图、心音图、心阻抗图、中医证候量化、诊断结果及治疗方案、辨证调护。含电极、电池。</v>
          </cell>
          <cell r="H5474" t="str">
            <v>次</v>
          </cell>
          <cell r="I5474" t="str">
            <v>次</v>
          </cell>
          <cell r="J5474">
            <v>100</v>
          </cell>
          <cell r="K5474">
            <v>90</v>
          </cell>
        </row>
        <row r="5475">
          <cell r="D5475">
            <v>5472</v>
          </cell>
          <cell r="E5475">
            <v>5</v>
          </cell>
          <cell r="F5475" t="str">
            <v>五、采供血服务价格</v>
          </cell>
        </row>
        <row r="5476">
          <cell r="D5476">
            <v>5473</v>
          </cell>
          <cell r="E5476">
            <v>51</v>
          </cell>
          <cell r="F5476" t="str">
            <v>全血</v>
          </cell>
        </row>
        <row r="5477">
          <cell r="D5477">
            <v>5474</v>
          </cell>
          <cell r="E5477">
            <v>5101</v>
          </cell>
          <cell r="F5477" t="str">
            <v>ABO血型全血</v>
          </cell>
        </row>
        <row r="5478">
          <cell r="D5478">
            <v>5475</v>
          </cell>
          <cell r="E5478">
            <v>510100001</v>
          </cell>
          <cell r="F5478" t="str">
            <v>ABO血型全血</v>
          </cell>
        </row>
        <row r="5478">
          <cell r="H5478" t="str">
            <v>200ml</v>
          </cell>
          <cell r="I5478" t="str">
            <v>200ml</v>
          </cell>
          <cell r="J5478">
            <v>220</v>
          </cell>
          <cell r="K5478">
            <v>198</v>
          </cell>
        </row>
        <row r="5479">
          <cell r="D5479">
            <v>5476</v>
          </cell>
          <cell r="E5479">
            <v>5102</v>
          </cell>
          <cell r="F5479" t="str">
            <v>RhD阴性全血</v>
          </cell>
        </row>
        <row r="5480">
          <cell r="D5480">
            <v>5477</v>
          </cell>
          <cell r="E5480">
            <v>510200001</v>
          </cell>
          <cell r="F5480" t="str">
            <v>RhD阴性全血</v>
          </cell>
        </row>
        <row r="5480">
          <cell r="H5480" t="str">
            <v>100ml</v>
          </cell>
          <cell r="I5480" t="str">
            <v>100ml</v>
          </cell>
          <cell r="J5480">
            <v>200</v>
          </cell>
          <cell r="K5480">
            <v>180</v>
          </cell>
        </row>
        <row r="5481">
          <cell r="D5481">
            <v>5478</v>
          </cell>
          <cell r="E5481">
            <v>52</v>
          </cell>
          <cell r="F5481" t="str">
            <v>手工成分血液</v>
          </cell>
        </row>
        <row r="5482">
          <cell r="D5482">
            <v>5479</v>
          </cell>
          <cell r="E5482">
            <v>5201</v>
          </cell>
          <cell r="F5482" t="str">
            <v>红细胞</v>
          </cell>
        </row>
        <row r="5483">
          <cell r="D5483">
            <v>5480</v>
          </cell>
          <cell r="E5483">
            <v>520100001</v>
          </cell>
          <cell r="F5483" t="str">
            <v>手工分红细胞悬液</v>
          </cell>
          <cell r="G5483" t="str">
            <v>200ml全血制备</v>
          </cell>
          <cell r="H5483" t="str">
            <v>1u</v>
          </cell>
          <cell r="I5483" t="str">
            <v>1u</v>
          </cell>
          <cell r="J5483">
            <v>210</v>
          </cell>
          <cell r="K5483">
            <v>189</v>
          </cell>
        </row>
        <row r="5484">
          <cell r="D5484">
            <v>5481</v>
          </cell>
          <cell r="E5484">
            <v>520100002</v>
          </cell>
          <cell r="F5484" t="str">
            <v>浓缩红细胞</v>
          </cell>
        </row>
        <row r="5484">
          <cell r="H5484" t="str">
            <v>1u</v>
          </cell>
          <cell r="I5484" t="str">
            <v>1u</v>
          </cell>
          <cell r="J5484">
            <v>210</v>
          </cell>
          <cell r="K5484">
            <v>189</v>
          </cell>
        </row>
        <row r="5485">
          <cell r="D5485">
            <v>5482</v>
          </cell>
          <cell r="E5485">
            <v>520100003</v>
          </cell>
          <cell r="F5485" t="str">
            <v>洗涤红细胞</v>
          </cell>
        </row>
        <row r="5485">
          <cell r="H5485" t="str">
            <v>1u</v>
          </cell>
          <cell r="I5485" t="str">
            <v>1u</v>
          </cell>
          <cell r="J5485">
            <v>260</v>
          </cell>
          <cell r="K5485">
            <v>234</v>
          </cell>
        </row>
        <row r="5486">
          <cell r="D5486">
            <v>5483</v>
          </cell>
          <cell r="E5486">
            <v>520100004</v>
          </cell>
          <cell r="F5486" t="str">
            <v>RhD阴性冰冻去甘油红细胞</v>
          </cell>
        </row>
        <row r="5486">
          <cell r="H5486" t="str">
            <v>1u</v>
          </cell>
          <cell r="I5486" t="str">
            <v>1u</v>
          </cell>
          <cell r="J5486">
            <v>880</v>
          </cell>
          <cell r="K5486">
            <v>792</v>
          </cell>
        </row>
        <row r="5487">
          <cell r="D5487">
            <v>5484</v>
          </cell>
          <cell r="E5487">
            <v>520100005</v>
          </cell>
          <cell r="F5487" t="str">
            <v>RhD阴性红细胞悬液</v>
          </cell>
        </row>
        <row r="5487">
          <cell r="H5487" t="str">
            <v>1u</v>
          </cell>
          <cell r="I5487" t="str">
            <v>1u</v>
          </cell>
          <cell r="J5487">
            <v>400</v>
          </cell>
          <cell r="K5487">
            <v>360</v>
          </cell>
        </row>
        <row r="5488">
          <cell r="D5488">
            <v>5485</v>
          </cell>
          <cell r="E5488">
            <v>5202</v>
          </cell>
          <cell r="F5488" t="str">
            <v>血小板</v>
          </cell>
        </row>
        <row r="5489">
          <cell r="D5489">
            <v>5486</v>
          </cell>
          <cell r="E5489">
            <v>520200001</v>
          </cell>
          <cell r="F5489" t="str">
            <v>手工分浓缩血小板</v>
          </cell>
          <cell r="G5489" t="str">
            <v>200ml全血制备</v>
          </cell>
          <cell r="H5489" t="str">
            <v>1u</v>
          </cell>
          <cell r="I5489" t="str">
            <v>1u</v>
          </cell>
          <cell r="J5489">
            <v>100</v>
          </cell>
          <cell r="K5489">
            <v>90</v>
          </cell>
        </row>
        <row r="5490">
          <cell r="D5490">
            <v>5487</v>
          </cell>
          <cell r="E5490">
            <v>520200002</v>
          </cell>
          <cell r="F5490" t="str">
            <v>冰冻血小板</v>
          </cell>
        </row>
        <row r="5490">
          <cell r="H5490" t="str">
            <v>1u</v>
          </cell>
          <cell r="I5490" t="str">
            <v>1u</v>
          </cell>
          <cell r="J5490">
            <v>260</v>
          </cell>
          <cell r="K5490">
            <v>234</v>
          </cell>
        </row>
        <row r="5491">
          <cell r="D5491">
            <v>5488</v>
          </cell>
          <cell r="E5491">
            <v>520200003</v>
          </cell>
          <cell r="F5491" t="str">
            <v>洗涤血小板</v>
          </cell>
        </row>
        <row r="5491">
          <cell r="H5491" t="str">
            <v>1u</v>
          </cell>
          <cell r="I5491" t="str">
            <v>1u</v>
          </cell>
          <cell r="J5491">
            <v>260</v>
          </cell>
          <cell r="K5491">
            <v>234</v>
          </cell>
        </row>
        <row r="5492">
          <cell r="D5492">
            <v>5489</v>
          </cell>
          <cell r="E5492">
            <v>5203</v>
          </cell>
          <cell r="F5492" t="str">
            <v>血浆</v>
          </cell>
        </row>
        <row r="5493">
          <cell r="D5493">
            <v>5490</v>
          </cell>
          <cell r="E5493">
            <v>520300001</v>
          </cell>
          <cell r="F5493" t="str">
            <v>手工分冰冻血浆</v>
          </cell>
        </row>
        <row r="5493">
          <cell r="H5493" t="str">
            <v>100ml</v>
          </cell>
          <cell r="I5493" t="str">
            <v>100ml</v>
          </cell>
          <cell r="J5493">
            <v>40</v>
          </cell>
          <cell r="K5493">
            <v>36</v>
          </cell>
        </row>
        <row r="5494">
          <cell r="D5494">
            <v>5491</v>
          </cell>
          <cell r="E5494">
            <v>520300002</v>
          </cell>
          <cell r="F5494" t="str">
            <v>冷沉淀</v>
          </cell>
          <cell r="G5494" t="str">
            <v>400ml全血制备</v>
          </cell>
          <cell r="H5494" t="str">
            <v>1u</v>
          </cell>
          <cell r="I5494" t="str">
            <v>1u</v>
          </cell>
          <cell r="J5494">
            <v>150</v>
          </cell>
          <cell r="K5494">
            <v>135</v>
          </cell>
        </row>
        <row r="5495">
          <cell r="D5495">
            <v>5492</v>
          </cell>
          <cell r="E5495">
            <v>5204</v>
          </cell>
          <cell r="F5495" t="str">
            <v>重组血液</v>
          </cell>
        </row>
        <row r="5496">
          <cell r="D5496">
            <v>5493</v>
          </cell>
          <cell r="E5496">
            <v>520400001</v>
          </cell>
          <cell r="F5496" t="str">
            <v>ABO重组血液</v>
          </cell>
        </row>
        <row r="5496">
          <cell r="H5496" t="str">
            <v>100ml</v>
          </cell>
          <cell r="I5496" t="str">
            <v>100ml</v>
          </cell>
          <cell r="J5496">
            <v>150</v>
          </cell>
          <cell r="K5496">
            <v>135</v>
          </cell>
        </row>
        <row r="5497">
          <cell r="D5497">
            <v>5494</v>
          </cell>
          <cell r="E5497">
            <v>520400002</v>
          </cell>
          <cell r="F5497" t="str">
            <v>RhD阴性重组血液</v>
          </cell>
        </row>
        <row r="5497">
          <cell r="H5497" t="str">
            <v>100ml</v>
          </cell>
          <cell r="I5497" t="str">
            <v>100ml</v>
          </cell>
          <cell r="J5497">
            <v>300</v>
          </cell>
          <cell r="K5497">
            <v>270</v>
          </cell>
        </row>
        <row r="5498">
          <cell r="D5498">
            <v>5495</v>
          </cell>
          <cell r="E5498">
            <v>520400003</v>
          </cell>
          <cell r="F5498" t="str">
            <v>冻融RhD阴性重组血液</v>
          </cell>
          <cell r="G5498" t="str">
            <v>由冰冻解冻去甘油红细胞制备</v>
          </cell>
          <cell r="H5498" t="str">
            <v>100ml</v>
          </cell>
          <cell r="I5498" t="str">
            <v>100ml</v>
          </cell>
          <cell r="J5498">
            <v>500</v>
          </cell>
          <cell r="K5498">
            <v>450</v>
          </cell>
        </row>
        <row r="5499">
          <cell r="D5499">
            <v>5496</v>
          </cell>
          <cell r="E5499">
            <v>53</v>
          </cell>
          <cell r="F5499" t="str">
            <v>机采成分血液</v>
          </cell>
        </row>
        <row r="5500">
          <cell r="D5500">
            <v>5497</v>
          </cell>
          <cell r="E5500">
            <v>530000001</v>
          </cell>
          <cell r="F5500" t="str">
            <v>机采血小板</v>
          </cell>
          <cell r="G5500" t="str">
            <v>血小板≥2.5*1011</v>
          </cell>
          <cell r="H5500" t="str">
            <v>治疗量</v>
          </cell>
          <cell r="I5500" t="str">
            <v>治疗量</v>
          </cell>
          <cell r="J5500">
            <v>1400</v>
          </cell>
          <cell r="K5500">
            <v>1260</v>
          </cell>
        </row>
        <row r="5501">
          <cell r="D5501">
            <v>5498</v>
          </cell>
          <cell r="E5501">
            <v>530000002</v>
          </cell>
          <cell r="F5501" t="str">
            <v>机采冰冻血小板</v>
          </cell>
          <cell r="G5501" t="str">
            <v>血小板≥2.5*1011</v>
          </cell>
          <cell r="H5501" t="str">
            <v>治疗量</v>
          </cell>
          <cell r="I5501" t="str">
            <v>治疗量</v>
          </cell>
          <cell r="J5501">
            <v>1400</v>
          </cell>
          <cell r="K5501">
            <v>1260</v>
          </cell>
        </row>
        <row r="5502">
          <cell r="D5502">
            <v>5499</v>
          </cell>
          <cell r="E5502">
            <v>530000003</v>
          </cell>
          <cell r="F5502" t="str">
            <v>机采粒细胞</v>
          </cell>
        </row>
        <row r="5502">
          <cell r="H5502" t="str">
            <v>治疗量</v>
          </cell>
          <cell r="I5502" t="str">
            <v>治疗量</v>
          </cell>
          <cell r="J5502">
            <v>1400</v>
          </cell>
          <cell r="K5502">
            <v>1260</v>
          </cell>
        </row>
        <row r="5503">
          <cell r="D5503">
            <v>5500</v>
          </cell>
          <cell r="E5503">
            <v>530000004</v>
          </cell>
          <cell r="F5503" t="str">
            <v>机采淋巴细胞</v>
          </cell>
        </row>
        <row r="5503">
          <cell r="H5503" t="str">
            <v>治疗量</v>
          </cell>
          <cell r="I5503" t="str">
            <v>治疗量</v>
          </cell>
          <cell r="J5503">
            <v>1800</v>
          </cell>
          <cell r="K5503">
            <v>1620</v>
          </cell>
        </row>
        <row r="5504">
          <cell r="D5504">
            <v>5501</v>
          </cell>
          <cell r="E5504">
            <v>530000005</v>
          </cell>
          <cell r="F5504" t="str">
            <v>机采年轻红细胞</v>
          </cell>
        </row>
        <row r="5504">
          <cell r="H5504" t="str">
            <v>治疗量</v>
          </cell>
          <cell r="I5504" t="str">
            <v>治疗量</v>
          </cell>
          <cell r="J5504">
            <v>1400</v>
          </cell>
          <cell r="K5504">
            <v>1260</v>
          </cell>
        </row>
        <row r="5505">
          <cell r="D5505">
            <v>5502</v>
          </cell>
          <cell r="E5505">
            <v>54</v>
          </cell>
          <cell r="F5505" t="str">
            <v>治疗性输血</v>
          </cell>
        </row>
        <row r="5506">
          <cell r="D5506">
            <v>5503</v>
          </cell>
          <cell r="E5506">
            <v>540000001</v>
          </cell>
          <cell r="F5506" t="str">
            <v>骨髓洗涤处理</v>
          </cell>
        </row>
        <row r="5506">
          <cell r="H5506" t="str">
            <v>治疗量</v>
          </cell>
          <cell r="I5506" t="str">
            <v>治疗量</v>
          </cell>
          <cell r="J5506">
            <v>1500</v>
          </cell>
          <cell r="K5506">
            <v>1350</v>
          </cell>
        </row>
        <row r="5507">
          <cell r="D5507">
            <v>5504</v>
          </cell>
          <cell r="E5507">
            <v>540000002</v>
          </cell>
          <cell r="F5507" t="str">
            <v>血浆置换</v>
          </cell>
        </row>
        <row r="5507">
          <cell r="H5507" t="str">
            <v>治疗量</v>
          </cell>
          <cell r="I5507" t="str">
            <v>治疗量</v>
          </cell>
          <cell r="J5507">
            <v>1500</v>
          </cell>
          <cell r="K5507">
            <v>1350</v>
          </cell>
        </row>
        <row r="5508">
          <cell r="D5508">
            <v>5505</v>
          </cell>
          <cell r="E5508">
            <v>540000003</v>
          </cell>
          <cell r="F5508" t="str">
            <v>治疗性血细胞单采</v>
          </cell>
        </row>
        <row r="5508">
          <cell r="H5508" t="str">
            <v>治疗量</v>
          </cell>
          <cell r="I5508" t="str">
            <v>治疗量</v>
          </cell>
          <cell r="J5508">
            <v>1500</v>
          </cell>
          <cell r="K5508">
            <v>1350</v>
          </cell>
        </row>
        <row r="5509">
          <cell r="D5509">
            <v>5506</v>
          </cell>
          <cell r="E5509">
            <v>540000004</v>
          </cell>
          <cell r="F5509" t="str">
            <v>机采造血干细胞</v>
          </cell>
        </row>
        <row r="5509">
          <cell r="H5509" t="str">
            <v>治疗量</v>
          </cell>
          <cell r="I5509" t="str">
            <v>治疗量</v>
          </cell>
          <cell r="J5509">
            <v>1900</v>
          </cell>
          <cell r="K5509">
            <v>1710</v>
          </cell>
        </row>
        <row r="5510">
          <cell r="D5510">
            <v>5507</v>
          </cell>
          <cell r="E5510">
            <v>55</v>
          </cell>
          <cell r="F5510" t="str">
            <v>其他</v>
          </cell>
        </row>
        <row r="5511">
          <cell r="D5511">
            <v>5508</v>
          </cell>
          <cell r="E5511">
            <v>550000001</v>
          </cell>
          <cell r="F5511" t="str">
            <v>白细胞除滤</v>
          </cell>
        </row>
        <row r="5511">
          <cell r="H5511" t="str">
            <v>袋</v>
          </cell>
          <cell r="I5511" t="str">
            <v>袋</v>
          </cell>
          <cell r="J5511">
            <v>20</v>
          </cell>
          <cell r="K5511">
            <v>18</v>
          </cell>
        </row>
        <row r="5512">
          <cell r="D5512">
            <v>5509</v>
          </cell>
          <cell r="E5512">
            <v>550000002</v>
          </cell>
          <cell r="F5512" t="str">
            <v>血液照射</v>
          </cell>
        </row>
        <row r="5512">
          <cell r="H5512" t="str">
            <v>袋</v>
          </cell>
          <cell r="I5512" t="str">
            <v>袋</v>
          </cell>
          <cell r="J5512">
            <v>50</v>
          </cell>
          <cell r="K5512">
            <v>45</v>
          </cell>
        </row>
        <row r="5513">
          <cell r="D5513">
            <v>5510</v>
          </cell>
          <cell r="E5513">
            <v>550000003</v>
          </cell>
          <cell r="F5513" t="str">
            <v>病毒灭活</v>
          </cell>
        </row>
        <row r="5513">
          <cell r="H5513" t="str">
            <v>100ml</v>
          </cell>
          <cell r="I5513" t="str">
            <v>100ml</v>
          </cell>
          <cell r="J5513">
            <v>40</v>
          </cell>
          <cell r="K5513">
            <v>36</v>
          </cell>
        </row>
        <row r="5514">
          <cell r="D5514">
            <v>5511</v>
          </cell>
          <cell r="E5514">
            <v>550000004</v>
          </cell>
          <cell r="F5514" t="str">
            <v>自体血采集</v>
          </cell>
          <cell r="G5514" t="str">
            <v>包括红细胞去除</v>
          </cell>
          <cell r="H5514" t="str">
            <v>次</v>
          </cell>
          <cell r="I5514" t="str">
            <v>次</v>
          </cell>
          <cell r="J5514">
            <v>40</v>
          </cell>
          <cell r="K5514">
            <v>36</v>
          </cell>
        </row>
        <row r="5515">
          <cell r="D5515">
            <v>5512</v>
          </cell>
          <cell r="E5515">
            <v>550000005</v>
          </cell>
          <cell r="F5515" t="str">
            <v>自体血保存</v>
          </cell>
        </row>
        <row r="5515">
          <cell r="H5515" t="str">
            <v>天</v>
          </cell>
          <cell r="I5515" t="str">
            <v>天</v>
          </cell>
          <cell r="J5515">
            <v>2</v>
          </cell>
          <cell r="K5515">
            <v>1.8</v>
          </cell>
        </row>
        <row r="5516">
          <cell r="D5516">
            <v>5513</v>
          </cell>
          <cell r="E5516">
            <v>550000006</v>
          </cell>
          <cell r="F5516" t="str">
            <v>冷凝集素测定</v>
          </cell>
          <cell r="G5516" t="str">
            <v>红细胞血型系统</v>
          </cell>
          <cell r="H5516" t="str">
            <v>次</v>
          </cell>
          <cell r="I5516" t="str">
            <v>次</v>
          </cell>
          <cell r="J5516">
            <v>20</v>
          </cell>
          <cell r="K5516">
            <v>18</v>
          </cell>
        </row>
        <row r="5517">
          <cell r="D5517">
            <v>5514</v>
          </cell>
          <cell r="E5517">
            <v>550000007</v>
          </cell>
          <cell r="F5517" t="str">
            <v>弱D抗原测定</v>
          </cell>
        </row>
        <row r="5517">
          <cell r="H5517" t="str">
            <v>次</v>
          </cell>
          <cell r="I5517" t="str">
            <v>次</v>
          </cell>
          <cell r="J5517">
            <v>60</v>
          </cell>
          <cell r="K5517">
            <v>54</v>
          </cell>
        </row>
        <row r="5518">
          <cell r="D5518">
            <v>5515</v>
          </cell>
          <cell r="E5518">
            <v>550000008</v>
          </cell>
          <cell r="F5518" t="str">
            <v>HLA检测</v>
          </cell>
          <cell r="G5518" t="str">
            <v>分子生物学法：ssO流式磁珠法（HLA-A、B、DRB1）</v>
          </cell>
          <cell r="H5518" t="str">
            <v>人次</v>
          </cell>
          <cell r="I5518" t="str">
            <v>人次</v>
          </cell>
          <cell r="J5518">
            <v>1100</v>
          </cell>
          <cell r="K5518">
            <v>990</v>
          </cell>
        </row>
        <row r="5519">
          <cell r="D5519">
            <v>5516</v>
          </cell>
          <cell r="E5519">
            <v>550000009</v>
          </cell>
          <cell r="F5519" t="str">
            <v>HLA高分辨检测</v>
          </cell>
          <cell r="G5519" t="str">
            <v>分子生物学法：ssP法</v>
          </cell>
          <cell r="H5519" t="str">
            <v>每个位点</v>
          </cell>
          <cell r="I5519" t="str">
            <v>每个位点</v>
          </cell>
          <cell r="J5519">
            <v>500</v>
          </cell>
          <cell r="K5519">
            <v>450</v>
          </cell>
        </row>
        <row r="5520">
          <cell r="D5520">
            <v>5517</v>
          </cell>
          <cell r="E5520">
            <v>550000010</v>
          </cell>
          <cell r="F5520" t="str">
            <v>谱细胞血型抗体测定</v>
          </cell>
        </row>
        <row r="5520">
          <cell r="H5520" t="str">
            <v>次</v>
          </cell>
          <cell r="I5520" t="str">
            <v>次</v>
          </cell>
          <cell r="J5520">
            <v>110</v>
          </cell>
          <cell r="K5520">
            <v>99</v>
          </cell>
        </row>
        <row r="5521">
          <cell r="D5521">
            <v>5518</v>
          </cell>
          <cell r="E5521" t="str">
            <v>六、实行市场调节价医疗服务项目</v>
          </cell>
          <cell r="F5521" t="str">
            <v>六、实行市场调节价医疗服务项目</v>
          </cell>
        </row>
        <row r="5522">
          <cell r="D5522">
            <v>5519</v>
          </cell>
          <cell r="E5522" t="str">
            <v>F14010001</v>
          </cell>
          <cell r="F5522" t="str">
            <v>专业性尸体整容</v>
          </cell>
        </row>
        <row r="5522">
          <cell r="H5522" t="str">
            <v>次</v>
          </cell>
          <cell r="I5522" t="str">
            <v>次</v>
          </cell>
        </row>
        <row r="5523">
          <cell r="D5523">
            <v>5520</v>
          </cell>
          <cell r="E5523" t="str">
            <v>F31050001</v>
          </cell>
          <cell r="F5523" t="str">
            <v>前牙美容修复术</v>
          </cell>
          <cell r="G5523" t="str">
            <v>含牙体予备、酸蚀、粘接、修复；包括切角、切缘、关闭间隙、畸形牙改形、牙体缺陷和着色牙贴面等</v>
          </cell>
          <cell r="H5523" t="str">
            <v>各种特殊材料</v>
          </cell>
          <cell r="I5523" t="str">
            <v>每牙</v>
          </cell>
        </row>
        <row r="5524">
          <cell r="D5524">
            <v>5521</v>
          </cell>
          <cell r="E5524" t="str">
            <v>F31050002</v>
          </cell>
          <cell r="F5524" t="str">
            <v>牙脱色术</v>
          </cell>
          <cell r="G5524" t="str">
            <v>包括氟斑牙、四环素牙、变色牙等脱色</v>
          </cell>
          <cell r="H5524" t="str">
            <v>专用药物</v>
          </cell>
          <cell r="I5524" t="str">
            <v>每牙</v>
          </cell>
        </row>
        <row r="5525">
          <cell r="D5525">
            <v>5522</v>
          </cell>
          <cell r="E5525" t="str">
            <v>F31050003</v>
          </cell>
          <cell r="F5525" t="str">
            <v>牙齿漂白术</v>
          </cell>
          <cell r="G5525" t="str">
            <v>包括内漂白和外漂白</v>
          </cell>
          <cell r="H5525" t="str">
            <v>特殊药物</v>
          </cell>
          <cell r="I5525" t="str">
            <v>每牙</v>
          </cell>
        </row>
        <row r="5526">
          <cell r="D5526">
            <v>5523</v>
          </cell>
          <cell r="E5526" t="str">
            <v>F31050004</v>
          </cell>
          <cell r="F5526" t="str">
            <v>制戴固定式缺隙保持器</v>
          </cell>
          <cell r="G5526" t="str">
            <v>指用于乳牙早失，使继承恒牙正常萌出替换；含试冠、牙体预备、试带环、制作、粘结、复查</v>
          </cell>
          <cell r="H5526" t="str">
            <v>特殊材料、印模、模型制备、下颌舌弓、导萌式保持器、丝圈式保持器</v>
          </cell>
          <cell r="I5526" t="str">
            <v>次</v>
          </cell>
        </row>
        <row r="5527">
          <cell r="D5527">
            <v>5524</v>
          </cell>
          <cell r="E5527" t="str">
            <v>F31050005</v>
          </cell>
          <cell r="F5527" t="str">
            <v>制戴活动式缺隙保持器</v>
          </cell>
          <cell r="G5527" t="str">
            <v>指恒牙正常萌出替换</v>
          </cell>
          <cell r="H5527" t="str">
            <v>印模、模型制备</v>
          </cell>
          <cell r="I5527" t="str">
            <v>次</v>
          </cell>
        </row>
        <row r="5528">
          <cell r="D5528">
            <v>5525</v>
          </cell>
          <cell r="E5528" t="str">
            <v>F31050006</v>
          </cell>
          <cell r="F5528" t="str">
            <v>制戴活动矫正器</v>
          </cell>
          <cell r="G5528" t="str">
            <v>包括乳牙列或混合牙列部分错畸形的矫治</v>
          </cell>
          <cell r="H5528" t="str">
            <v>印模、模型材料、特殊矫正装置</v>
          </cell>
          <cell r="I5528" t="str">
            <v>次</v>
          </cell>
        </row>
        <row r="5529">
          <cell r="D5529">
            <v>5526</v>
          </cell>
          <cell r="E5529" t="str">
            <v>F31050007</v>
          </cell>
          <cell r="F5529" t="str">
            <v>洁治</v>
          </cell>
          <cell r="G5529" t="str">
            <v>包括超声洁治或手工洁治，不含洁治后抛光</v>
          </cell>
          <cell r="H5529" t="str">
            <v>每牙</v>
          </cell>
          <cell r="I5529" t="str">
            <v>每牙</v>
          </cell>
        </row>
        <row r="5530">
          <cell r="D5530">
            <v>5527</v>
          </cell>
          <cell r="E5530" t="str">
            <v>F31050008</v>
          </cell>
          <cell r="F5530" t="str">
            <v>牙面光洁术</v>
          </cell>
          <cell r="G5530" t="str">
            <v>包括洁治后抛光；喷砂</v>
          </cell>
          <cell r="H5530" t="str">
            <v>特殊材料</v>
          </cell>
          <cell r="I5530" t="str">
            <v>每牙</v>
          </cell>
        </row>
        <row r="5531">
          <cell r="D5531">
            <v>5528</v>
          </cell>
          <cell r="E5531" t="str">
            <v>F31050009</v>
          </cell>
          <cell r="F5531" t="str">
            <v>乳牙期安氏I类错正畸治疗</v>
          </cell>
          <cell r="G5531" t="str">
            <v>包括：1．含乳牙早失、乳前牙反的矫治；2.使用间隙保持器、活动矫治器</v>
          </cell>
          <cell r="H5531" t="str">
            <v>功能矫治器</v>
          </cell>
          <cell r="I5531" t="str">
            <v>次</v>
          </cell>
        </row>
        <row r="5532">
          <cell r="D5532">
            <v>5529</v>
          </cell>
          <cell r="E5532" t="str">
            <v>F31050010</v>
          </cell>
          <cell r="F5532" t="str">
            <v>替牙期安氏I类错活动矫治器正畸治疗</v>
          </cell>
          <cell r="G5532" t="str">
            <v>包括替牙障碍、不良口腔习惯的矫治</v>
          </cell>
          <cell r="H5532" t="str">
            <v>活动矫治器增加的其他部件</v>
          </cell>
          <cell r="I5532" t="str">
            <v>次</v>
          </cell>
        </row>
        <row r="5533">
          <cell r="D5533">
            <v>5530</v>
          </cell>
          <cell r="E5533" t="str">
            <v>F31050011</v>
          </cell>
          <cell r="F5533" t="str">
            <v>替牙期安氏I类错固定矫治器正畸治疗</v>
          </cell>
          <cell r="G5533" t="str">
            <v>包括使用简单固定矫治器和常规固定矫治器治疗</v>
          </cell>
          <cell r="H5533" t="str">
            <v>简单固定矫治器增加的其他弓丝或附件</v>
          </cell>
          <cell r="I5533" t="str">
            <v>次</v>
          </cell>
        </row>
        <row r="5534">
          <cell r="D5534">
            <v>5531</v>
          </cell>
          <cell r="E5534" t="str">
            <v>F31050012</v>
          </cell>
          <cell r="F5534" t="str">
            <v>恒牙期安氏I类错固定矫治器治疗</v>
          </cell>
          <cell r="G5534" t="str">
            <v>包括拥挤不拔牙病例、牙列间隙病例和简单拥挤双尖牙拔牙病例</v>
          </cell>
          <cell r="H5534" t="str">
            <v>口外弓、上下颌扩弓装置及其他附加装置、隐形固定器特殊材料</v>
          </cell>
          <cell r="I5534" t="str">
            <v>次</v>
          </cell>
        </row>
        <row r="5535">
          <cell r="D5535">
            <v>5532</v>
          </cell>
          <cell r="E5535" t="str">
            <v>F31050013</v>
          </cell>
          <cell r="F5535" t="str">
            <v>乳牙期安氏II类错正畸治疗</v>
          </cell>
          <cell r="G5535" t="str">
            <v>包括：1.乳牙早失、乳前牙反的矫治；2.使用间隙保持器、活动矫治器治疗</v>
          </cell>
          <cell r="H5535" t="str">
            <v>功能矫治器</v>
          </cell>
          <cell r="I5535" t="str">
            <v>次</v>
          </cell>
        </row>
        <row r="5536">
          <cell r="D5536">
            <v>5533</v>
          </cell>
          <cell r="E5536" t="str">
            <v>F31050014</v>
          </cell>
          <cell r="F5536" t="str">
            <v>替牙期安氏II类错口腔不良习惯正畸治疗</v>
          </cell>
          <cell r="G5536" t="str">
            <v>包括简单固定矫治器或活动矫治器</v>
          </cell>
          <cell r="H5536" t="str">
            <v>口外弓或其他远中移动装置、活动矫治器的增加其他部件、鄂杆</v>
          </cell>
          <cell r="I5536" t="str">
            <v>次</v>
          </cell>
        </row>
        <row r="5537">
          <cell r="D5537">
            <v>5534</v>
          </cell>
          <cell r="E5537" t="str">
            <v>F31050015</v>
          </cell>
          <cell r="F5537" t="str">
            <v>替牙期牙性安氏II类错活动矫治器正畸治疗</v>
          </cell>
          <cell r="G5537" t="str">
            <v>包括：含替牙障碍、上颌前突；</v>
          </cell>
          <cell r="H5537" t="str">
            <v>使用口外弓、使用Frankel等功能矫治器、咬合诱导</v>
          </cell>
          <cell r="I5537" t="str">
            <v>次</v>
          </cell>
        </row>
        <row r="5538">
          <cell r="D5538">
            <v>5535</v>
          </cell>
          <cell r="E5538" t="str">
            <v>F31050016</v>
          </cell>
          <cell r="F5538" t="str">
            <v>替牙期牙性安氏II类错固定矫治器正畸治疗</v>
          </cell>
          <cell r="G5538" t="str">
            <v>包括简单固定矫正器和常规固定矫正器</v>
          </cell>
          <cell r="H5538" t="str">
            <v>口外弓、上下颌扩弓装置及其他附加装置、使用常规固定矫治器</v>
          </cell>
          <cell r="I5538" t="str">
            <v>次</v>
          </cell>
        </row>
        <row r="5539">
          <cell r="D5539">
            <v>5536</v>
          </cell>
          <cell r="E5539" t="str">
            <v>F31050017</v>
          </cell>
          <cell r="F5539" t="str">
            <v>替牙期骨性安氏II类错正畸治疗</v>
          </cell>
          <cell r="G5539" t="str">
            <v>包括：1．严重上颌前突；2．活动矫治器治疗或简单固定矫治器</v>
          </cell>
          <cell r="H5539" t="str">
            <v>使用口外弓上下颌扩弓装置及其他附加装置、使用常规固定矫治器、使用Frankel、ActivatorTwin-Block等功能矫治器及Herbst矫治器</v>
          </cell>
          <cell r="I5539" t="str">
            <v>次</v>
          </cell>
        </row>
        <row r="5540">
          <cell r="D5540">
            <v>5537</v>
          </cell>
          <cell r="E5540" t="str">
            <v>F31050018</v>
          </cell>
          <cell r="F5540" t="str">
            <v>恒牙早期安氏II类错功能矫治器治疗</v>
          </cell>
          <cell r="G5540" t="str">
            <v>包括：1．严重牙性II类错和骨性II类错；2．使用Frankel功能矫治器II型或Activator功能矫治器；其他功能矫治器</v>
          </cell>
          <cell r="H5540" t="str">
            <v>Activator增加扩弓装置、口外弓、腭杆</v>
          </cell>
          <cell r="I5540" t="str">
            <v>次</v>
          </cell>
        </row>
        <row r="5541">
          <cell r="D5541">
            <v>5538</v>
          </cell>
          <cell r="E5541" t="str">
            <v>F31050019</v>
          </cell>
          <cell r="F5541" t="str">
            <v>恒牙期牙性安氏II类错固定矫治器治疗</v>
          </cell>
          <cell r="G5541" t="str">
            <v>1．含上下颌所需带环、弓丝、托槽；2．包括牙性安氏II类错拥挤不拔牙病例和简单拥挤拔牙病例</v>
          </cell>
          <cell r="H5541" t="str">
            <v>口外弓、上下颌扩弓装置及其他辅助性矫治装置、鄂杆</v>
          </cell>
          <cell r="I5541" t="str">
            <v>次</v>
          </cell>
        </row>
        <row r="5542">
          <cell r="D5542">
            <v>5539</v>
          </cell>
          <cell r="E5542" t="str">
            <v>F31050020</v>
          </cell>
          <cell r="F5542" t="str">
            <v>恒牙期骨性安氏II类错固定矫治器拔牙治疗</v>
          </cell>
          <cell r="G5542" t="str">
            <v>包括骨性安氏II类错拔牙病例</v>
          </cell>
          <cell r="H5542" t="str">
            <v>口外弓、上下颌扩弓装置及其他辅助性矫治装置</v>
          </cell>
          <cell r="I5542" t="str">
            <v>次</v>
          </cell>
        </row>
        <row r="5543">
          <cell r="D5543">
            <v>5540</v>
          </cell>
          <cell r="E5543" t="str">
            <v>F31050021</v>
          </cell>
          <cell r="F5543" t="str">
            <v>乳牙期安氏III类错正畸治疗</v>
          </cell>
          <cell r="G5543" t="str">
            <v>包括：1．乳前牙反；2．使用活动矫治器或下颌连冠式斜面导板治疗</v>
          </cell>
          <cell r="H5543" t="str">
            <v>功能矫治器</v>
          </cell>
          <cell r="I5543" t="str">
            <v>次</v>
          </cell>
        </row>
        <row r="5544">
          <cell r="D5544">
            <v>5541</v>
          </cell>
          <cell r="E5544" t="str">
            <v>F31050022</v>
          </cell>
          <cell r="F5544" t="str">
            <v>替牙期安氏III类错正畸治疗</v>
          </cell>
          <cell r="G5544" t="str">
            <v>1．包括前牙反；2．使用活动矫治器</v>
          </cell>
          <cell r="H5544" t="str">
            <v>上颌扩弓装置、功能矫治</v>
          </cell>
          <cell r="I5544" t="str">
            <v>次</v>
          </cell>
        </row>
        <row r="5545">
          <cell r="D5545">
            <v>5542</v>
          </cell>
          <cell r="E5545" t="str">
            <v>F31050023</v>
          </cell>
          <cell r="F5545" t="str">
            <v>恒牙早期安氏III类错功能矫治器治疗</v>
          </cell>
          <cell r="G5545" t="str">
            <v>包括：1．严重牙性III类错和骨性III类错；2．使用rankel功能矫治器III型；其他功能矫治器</v>
          </cell>
          <cell r="H5545" t="str">
            <v>次</v>
          </cell>
          <cell r="I5545" t="str">
            <v>次</v>
          </cell>
        </row>
        <row r="5546">
          <cell r="D5546">
            <v>5543</v>
          </cell>
          <cell r="E5546" t="str">
            <v>F31050024</v>
          </cell>
          <cell r="F5546" t="str">
            <v>恒牙期安氏III类错固定矫治器治疗</v>
          </cell>
          <cell r="G5546" t="str">
            <v>包括：牙性安氏III类错拥挤不拔牙病例和简单拥挤拔牙病例</v>
          </cell>
          <cell r="H5546" t="str">
            <v>上颌扩弓装置及其他附加装置</v>
          </cell>
          <cell r="I5546" t="str">
            <v>次</v>
          </cell>
        </row>
        <row r="5547">
          <cell r="D5547">
            <v>5544</v>
          </cell>
          <cell r="E5547" t="str">
            <v>F31050025</v>
          </cell>
          <cell r="F5547" t="str">
            <v>恒牙期骨性安氏III类错固定矫治器拔牙治疗</v>
          </cell>
          <cell r="G5547" t="str">
            <v>包括骨性安氏III类错拔牙病例</v>
          </cell>
          <cell r="H5547" t="str">
            <v>前方牵引器、头帽颏兜、上颌扩弓装置及其他附加装置</v>
          </cell>
          <cell r="I5547" t="str">
            <v>次</v>
          </cell>
        </row>
        <row r="5548">
          <cell r="D5548">
            <v>5545</v>
          </cell>
          <cell r="E5548" t="str">
            <v>F31050026</v>
          </cell>
          <cell r="F5548" t="str">
            <v>牙周病伴错合畸形活动矫治器正畸治疗</v>
          </cell>
          <cell r="G5548" t="str">
            <v>包括局部牙周炎的正畸治疗</v>
          </cell>
          <cell r="H5548" t="str">
            <v>次</v>
          </cell>
          <cell r="I5548" t="str">
            <v>次</v>
          </cell>
        </row>
        <row r="5549">
          <cell r="D5549">
            <v>5546</v>
          </cell>
          <cell r="E5549" t="str">
            <v>F31050027</v>
          </cell>
          <cell r="F5549" t="str">
            <v>牙周病伴错畸形固定矫治器正畸治疗</v>
          </cell>
          <cell r="G5549" t="str">
            <v>包括局部牙周炎的正畸治疗</v>
          </cell>
          <cell r="H5549" t="str">
            <v>次</v>
          </cell>
          <cell r="I5549" t="str">
            <v>次</v>
          </cell>
        </row>
        <row r="5550">
          <cell r="D5550">
            <v>5547</v>
          </cell>
          <cell r="E5550" t="str">
            <v>F31050028</v>
          </cell>
          <cell r="F5550" t="str">
            <v>创伤正畸治疗</v>
          </cell>
          <cell r="G5550" t="str">
            <v>包括：1．由咬合因素引起的创伤；2．用活动矫治器或固定矫治器治疗</v>
          </cell>
          <cell r="H5550" t="str">
            <v>次</v>
          </cell>
          <cell r="I5550" t="str">
            <v>次</v>
          </cell>
        </row>
        <row r="5551">
          <cell r="D5551">
            <v>5548</v>
          </cell>
          <cell r="E5551" t="str">
            <v>F31050029</v>
          </cell>
          <cell r="F5551" t="str">
            <v>早期颜面不对称正畸治疗</v>
          </cell>
          <cell r="G5551" t="str">
            <v>包括：1．替牙期由错引起或颜面不对称伴错的病例；2．使用活动矫治器和固定矫治器</v>
          </cell>
          <cell r="H5551" t="str">
            <v>次</v>
          </cell>
          <cell r="I5551" t="str">
            <v>次</v>
          </cell>
        </row>
        <row r="5552">
          <cell r="D5552">
            <v>5549</v>
          </cell>
          <cell r="E5552" t="str">
            <v>F31050030</v>
          </cell>
          <cell r="F5552" t="str">
            <v>恒牙期颜面不对称正畸治疗</v>
          </cell>
          <cell r="G5552" t="str">
            <v>包括：1．恒牙期由错引起或颜面不对称伴错的早期正畸治疗；2．用活动矫治器或固定矫治器</v>
          </cell>
          <cell r="H5552" t="str">
            <v>活动矫治器增加部件或其他附加装置</v>
          </cell>
          <cell r="I5552" t="str">
            <v>次</v>
          </cell>
        </row>
        <row r="5553">
          <cell r="D5553">
            <v>5550</v>
          </cell>
          <cell r="E5553" t="str">
            <v>F31050031</v>
          </cell>
          <cell r="F5553" t="str">
            <v>其他颅面畸形正畸治疗</v>
          </cell>
          <cell r="G5553" t="str">
            <v>包括：1．Crouzon综合征、Apert综合征、Treacher-Collins综合征；2．用活动矫治器或固定矫治器治疗</v>
          </cell>
          <cell r="H5553" t="str">
            <v>活动矫治器增加其他部件、固定矫治器增加其他附加装置另加</v>
          </cell>
          <cell r="I5553" t="str">
            <v>次</v>
          </cell>
        </row>
        <row r="5554">
          <cell r="D5554">
            <v>5551</v>
          </cell>
          <cell r="E5554" t="str">
            <v>F31050032</v>
          </cell>
          <cell r="F5554" t="str">
            <v>正颌外科术前术后正畸治疗</v>
          </cell>
          <cell r="G5554" t="str">
            <v>包括：1．安氏II类、III类严重骨性错、严重骨性开、严重腭裂、面部偏斜及其他颅面畸形的正颌外科术前、术后正畸治疗；2．使用固定矫治器治疗</v>
          </cell>
          <cell r="H5554" t="str">
            <v>次</v>
          </cell>
          <cell r="I5554" t="str">
            <v>次</v>
          </cell>
        </row>
        <row r="5555">
          <cell r="D5555">
            <v>5552</v>
          </cell>
          <cell r="E5555" t="str">
            <v>F31050033</v>
          </cell>
          <cell r="F5555" t="str">
            <v>正畸保持器治疗</v>
          </cell>
          <cell r="G5555" t="str">
            <v>含取模型、制作用材料</v>
          </cell>
          <cell r="H5555" t="str">
            <v>特殊材料及固定保持器、正位器、透明保持器</v>
          </cell>
          <cell r="I5555" t="str">
            <v>每副</v>
          </cell>
        </row>
        <row r="5556">
          <cell r="D5556">
            <v>5553</v>
          </cell>
          <cell r="E5556" t="str">
            <v>F31050034</v>
          </cell>
          <cell r="F5556" t="str">
            <v>种植模型制备</v>
          </cell>
          <cell r="G5556" t="str">
            <v>含取印模、灌模型、做蜡型、排牙、上架</v>
          </cell>
          <cell r="H5556" t="str">
            <v>唇侧Index材料</v>
          </cell>
          <cell r="I5556" t="str">
            <v>单颌</v>
          </cell>
        </row>
        <row r="5557">
          <cell r="D5557">
            <v>5554</v>
          </cell>
          <cell r="E5557" t="str">
            <v>F31050035</v>
          </cell>
          <cell r="F5557" t="str">
            <v>种植过渡义齿</v>
          </cell>
          <cell r="G5557" t="str">
            <v>含技工室制作、临床试戴</v>
          </cell>
          <cell r="H5557" t="str">
            <v>义齿修复材料、进口软衬材料</v>
          </cell>
          <cell r="I5557" t="str">
            <v>每牙</v>
          </cell>
        </row>
        <row r="5558">
          <cell r="D5558">
            <v>5555</v>
          </cell>
          <cell r="E5558" t="str">
            <v>F31050036</v>
          </cell>
          <cell r="F5558" t="str">
            <v>种植体-真牙栓道式附着体</v>
          </cell>
          <cell r="G5558" t="str">
            <v>含牙体预备、个别托盘制作、再取印模、灌模型、记录、面弓转移上架、技工室制作、切开、激光焊接、烤瓷配色和上色、临床试戴</v>
          </cell>
          <cell r="H5558" t="str">
            <v>义齿修复材料、进口软衬材料、栓道材料</v>
          </cell>
          <cell r="I5558" t="str">
            <v>每牙</v>
          </cell>
        </row>
        <row r="5559">
          <cell r="D5559">
            <v>5556</v>
          </cell>
          <cell r="E5559" t="str">
            <v>F31050037</v>
          </cell>
          <cell r="F5559" t="str">
            <v>种植覆盖义齿</v>
          </cell>
          <cell r="G5559" t="str">
            <v>包括：1.全口杆卡式；2.磁附着式3.套筒冠</v>
          </cell>
          <cell r="H5559" t="str">
            <v>种植体、义齿</v>
          </cell>
          <cell r="I5559" t="str">
            <v>单颌</v>
          </cell>
        </row>
        <row r="5560">
          <cell r="D5560">
            <v>5557</v>
          </cell>
          <cell r="E5560" t="str">
            <v>F31050038</v>
          </cell>
          <cell r="F5560" t="str">
            <v>全口固定种植义齿</v>
          </cell>
          <cell r="G5560" t="str">
            <v>种植体、义齿</v>
          </cell>
          <cell r="H5560" t="str">
            <v>种植体、义齿</v>
          </cell>
          <cell r="I5560" t="str">
            <v>单颌</v>
          </cell>
        </row>
        <row r="5561">
          <cell r="D5561">
            <v>5558</v>
          </cell>
          <cell r="E5561" t="str">
            <v>F31050039</v>
          </cell>
          <cell r="F5561" t="str">
            <v>颜面赝复体种植修复</v>
          </cell>
          <cell r="G5561" t="str">
            <v>含个别托盘制作、技工制作、激光焊接、配色、临床试戴；包括眼或耳或鼻缺损修复或颌面缺损修复</v>
          </cell>
          <cell r="H5561" t="str">
            <v>个别托盘材料、基台、贵金属包埋材料、进口成型塑料、金属材料、激光焊接材料、硅胶材料</v>
          </cell>
          <cell r="I5561" t="str">
            <v>每种植体</v>
          </cell>
        </row>
        <row r="5562">
          <cell r="D5562">
            <v>5559</v>
          </cell>
          <cell r="E5562" t="str">
            <v>F31120001</v>
          </cell>
          <cell r="F5562" t="str">
            <v>胚胎移植术</v>
          </cell>
          <cell r="G5562" t="str">
            <v>移植管</v>
          </cell>
          <cell r="H5562" t="str">
            <v>移植管</v>
          </cell>
          <cell r="I5562" t="str">
            <v>次</v>
          </cell>
        </row>
        <row r="5563">
          <cell r="D5563">
            <v>5560</v>
          </cell>
          <cell r="E5563" t="str">
            <v>F31120002</v>
          </cell>
          <cell r="F5563" t="str">
            <v>冷融胚胎移植术</v>
          </cell>
          <cell r="G5563" t="str">
            <v>移植管</v>
          </cell>
          <cell r="H5563" t="str">
            <v>移植管</v>
          </cell>
          <cell r="I5563" t="str">
            <v>次</v>
          </cell>
        </row>
        <row r="5564">
          <cell r="D5564">
            <v>5561</v>
          </cell>
          <cell r="E5564" t="str">
            <v>F31140001</v>
          </cell>
          <cell r="F5564" t="str">
            <v>面部磨削术</v>
          </cell>
        </row>
        <row r="5564">
          <cell r="H5564" t="str">
            <v>次</v>
          </cell>
          <cell r="I5564" t="str">
            <v>次</v>
          </cell>
        </row>
        <row r="5565">
          <cell r="D5565">
            <v>5562</v>
          </cell>
          <cell r="E5565" t="str">
            <v>F31140002</v>
          </cell>
          <cell r="F5565" t="str">
            <v>激光脱毛术</v>
          </cell>
        </row>
        <row r="5565">
          <cell r="H5565" t="str">
            <v>每个光斑</v>
          </cell>
          <cell r="I5565" t="str">
            <v>每个光斑</v>
          </cell>
        </row>
        <row r="5566">
          <cell r="D5566">
            <v>5563</v>
          </cell>
          <cell r="E5566" t="str">
            <v>F31140003</v>
          </cell>
          <cell r="F5566" t="str">
            <v>激光除皱术</v>
          </cell>
        </row>
        <row r="5566">
          <cell r="H5566" t="str">
            <v>每个光斑</v>
          </cell>
          <cell r="I5566" t="str">
            <v>每个光斑</v>
          </cell>
        </row>
        <row r="5567">
          <cell r="D5567">
            <v>5564</v>
          </cell>
          <cell r="E5567" t="str">
            <v>F33040001</v>
          </cell>
          <cell r="F5567" t="str">
            <v>重睑整形术</v>
          </cell>
          <cell r="G5567" t="str">
            <v>含切开法、非切开法；不含内外眦成形</v>
          </cell>
          <cell r="H5567" t="str">
            <v>双侧</v>
          </cell>
          <cell r="I5567" t="str">
            <v>双侧</v>
          </cell>
        </row>
        <row r="5568">
          <cell r="D5568">
            <v>5565</v>
          </cell>
          <cell r="E5568" t="str">
            <v>F33040002</v>
          </cell>
          <cell r="F5568" t="str">
            <v>激光重睑整形术</v>
          </cell>
        </row>
        <row r="5568">
          <cell r="H5568" t="str">
            <v>次</v>
          </cell>
          <cell r="I5568" t="str">
            <v>次</v>
          </cell>
        </row>
        <row r="5569">
          <cell r="D5569">
            <v>5566</v>
          </cell>
          <cell r="E5569" t="str">
            <v>F33040003</v>
          </cell>
          <cell r="F5569" t="str">
            <v>眼袋整形术</v>
          </cell>
          <cell r="G5569" t="str">
            <v>泪腺悬吊</v>
          </cell>
          <cell r="H5569" t="str">
            <v>泪腺悬吊</v>
          </cell>
          <cell r="I5569" t="str">
            <v>双侧</v>
          </cell>
        </row>
        <row r="5570">
          <cell r="D5570">
            <v>5567</v>
          </cell>
          <cell r="E5570" t="str">
            <v>F33040004</v>
          </cell>
          <cell r="F5570" t="str">
            <v>内外眦成形术</v>
          </cell>
        </row>
        <row r="5570">
          <cell r="H5570" t="str">
            <v>次</v>
          </cell>
          <cell r="I5570" t="str">
            <v>次</v>
          </cell>
        </row>
        <row r="5571">
          <cell r="D5571">
            <v>5568</v>
          </cell>
          <cell r="E5571" t="str">
            <v>F33040005</v>
          </cell>
          <cell r="F5571" t="str">
            <v>隆眉弓术</v>
          </cell>
        </row>
        <row r="5571">
          <cell r="H5571" t="str">
            <v>双侧</v>
          </cell>
          <cell r="I5571" t="str">
            <v>双侧</v>
          </cell>
        </row>
        <row r="5572">
          <cell r="D5572">
            <v>5569</v>
          </cell>
          <cell r="E5572" t="str">
            <v>F33040006</v>
          </cell>
          <cell r="F5572" t="str">
            <v>眉畸形矫正术</v>
          </cell>
          <cell r="G5572" t="str">
            <v>包括“八”字眉、眉移位等</v>
          </cell>
          <cell r="H5572" t="str">
            <v>次</v>
          </cell>
          <cell r="I5572" t="str">
            <v>次</v>
          </cell>
        </row>
        <row r="5573">
          <cell r="D5573">
            <v>5570</v>
          </cell>
          <cell r="E5573" t="str">
            <v>F33040007</v>
          </cell>
          <cell r="F5573" t="str">
            <v>眉缺损修复术</v>
          </cell>
          <cell r="G5573" t="str">
            <v>包括部分缺损、全部缺损</v>
          </cell>
          <cell r="H5573" t="str">
            <v>次</v>
          </cell>
          <cell r="I5573" t="str">
            <v>次</v>
          </cell>
        </row>
        <row r="5574">
          <cell r="D5574">
            <v>5571</v>
          </cell>
          <cell r="E5574" t="str">
            <v>F33040008</v>
          </cell>
          <cell r="F5574" t="str">
            <v>眉缺损修复术（含岛状头皮瓣切取移转术）</v>
          </cell>
          <cell r="G5574" t="str">
            <v>包括部分缺损、全部缺损</v>
          </cell>
          <cell r="H5574" t="str">
            <v>次</v>
          </cell>
          <cell r="I5574" t="str">
            <v>次</v>
          </cell>
        </row>
        <row r="5575">
          <cell r="D5575">
            <v>5572</v>
          </cell>
          <cell r="E5575" t="str">
            <v>F33060001</v>
          </cell>
          <cell r="F5575" t="str">
            <v>鼻继发畸形修复术</v>
          </cell>
          <cell r="G5575" t="str">
            <v>含鼻畸形矫正术；不含骨及软骨取骨术</v>
          </cell>
          <cell r="H5575" t="str">
            <v>特殊植入材料</v>
          </cell>
          <cell r="I5575" t="str">
            <v>次</v>
          </cell>
        </row>
        <row r="5576">
          <cell r="D5576">
            <v>5573</v>
          </cell>
          <cell r="E5576" t="str">
            <v>F33060002</v>
          </cell>
          <cell r="F5576" t="str">
            <v>隆鼻术</v>
          </cell>
          <cell r="G5576" t="str">
            <v/>
          </cell>
          <cell r="H5576" t="str">
            <v>假体材料</v>
          </cell>
          <cell r="I5576" t="str">
            <v>次</v>
          </cell>
        </row>
        <row r="5577">
          <cell r="D5577">
            <v>5574</v>
          </cell>
          <cell r="E5577" t="str">
            <v>F33060003</v>
          </cell>
          <cell r="F5577" t="str">
            <v>隆鼻术后继发畸形矫正术</v>
          </cell>
          <cell r="G5577" t="str">
            <v/>
          </cell>
          <cell r="H5577" t="str">
            <v>假体植入材料</v>
          </cell>
          <cell r="I5577" t="str">
            <v>次</v>
          </cell>
        </row>
        <row r="5578">
          <cell r="D5578">
            <v>5575</v>
          </cell>
          <cell r="E5578" t="str">
            <v>F33060004</v>
          </cell>
          <cell r="F5578" t="str">
            <v>鼻畸形矫正术</v>
          </cell>
          <cell r="G5578" t="str">
            <v/>
          </cell>
          <cell r="H5578" t="str">
            <v>次</v>
          </cell>
          <cell r="I5578" t="str">
            <v>次</v>
          </cell>
        </row>
        <row r="5579">
          <cell r="D5579">
            <v>5576</v>
          </cell>
          <cell r="E5579" t="str">
            <v>F33100001</v>
          </cell>
          <cell r="F5579" t="str">
            <v>腹壁整形术</v>
          </cell>
          <cell r="G5579" t="str">
            <v>不含脂肪抽吸术</v>
          </cell>
          <cell r="H5579" t="str">
            <v>次</v>
          </cell>
          <cell r="I5579" t="str">
            <v>次</v>
          </cell>
        </row>
        <row r="5580">
          <cell r="D5580">
            <v>5577</v>
          </cell>
          <cell r="E5580" t="str">
            <v>F33100002</v>
          </cell>
          <cell r="F5580" t="str">
            <v>脐整形术</v>
          </cell>
        </row>
        <row r="5580">
          <cell r="H5580" t="str">
            <v>次</v>
          </cell>
          <cell r="I5580" t="str">
            <v>次</v>
          </cell>
        </row>
        <row r="5581">
          <cell r="D5581">
            <v>5578</v>
          </cell>
          <cell r="E5581" t="str">
            <v>F33120001</v>
          </cell>
          <cell r="F5581" t="str">
            <v>阴茎延长术</v>
          </cell>
          <cell r="G5581" t="str">
            <v>包括阴茎加粗、隐匿型延长术</v>
          </cell>
          <cell r="H5581" t="str">
            <v>假体</v>
          </cell>
          <cell r="I5581" t="str">
            <v>次</v>
          </cell>
        </row>
        <row r="5582">
          <cell r="D5582">
            <v>5579</v>
          </cell>
          <cell r="E5582" t="str">
            <v>F33130001</v>
          </cell>
          <cell r="F5582" t="str">
            <v>阴道缩紧术</v>
          </cell>
        </row>
        <row r="5582">
          <cell r="H5582" t="str">
            <v>次</v>
          </cell>
          <cell r="I5582" t="str">
            <v>次</v>
          </cell>
        </row>
        <row r="5583">
          <cell r="D5583">
            <v>5580</v>
          </cell>
          <cell r="E5583" t="str">
            <v>F33130002</v>
          </cell>
          <cell r="F5583" t="str">
            <v>外阴整形术</v>
          </cell>
          <cell r="G5583" t="str">
            <v>不含取皮瓣</v>
          </cell>
          <cell r="H5583" t="str">
            <v>次</v>
          </cell>
          <cell r="I5583" t="str">
            <v>次</v>
          </cell>
        </row>
        <row r="5584">
          <cell r="D5584">
            <v>5581</v>
          </cell>
          <cell r="E5584" t="str">
            <v>F33130003</v>
          </cell>
          <cell r="F5584" t="str">
            <v>处女膜修复术</v>
          </cell>
        </row>
        <row r="5584">
          <cell r="H5584" t="str">
            <v>次</v>
          </cell>
          <cell r="I5584" t="str">
            <v>次</v>
          </cell>
        </row>
        <row r="5585">
          <cell r="D5585">
            <v>5582</v>
          </cell>
          <cell r="E5585" t="str">
            <v>F33130004</v>
          </cell>
          <cell r="F5585" t="str">
            <v>变性术</v>
          </cell>
          <cell r="G5585" t="str">
            <v>含器官切除、器官再造</v>
          </cell>
          <cell r="H5585" t="str">
            <v>次</v>
          </cell>
          <cell r="I5585" t="str">
            <v>次</v>
          </cell>
        </row>
        <row r="5586">
          <cell r="D5586">
            <v>5583</v>
          </cell>
          <cell r="E5586" t="str">
            <v>F33140001</v>
          </cell>
          <cell r="F5586" t="str">
            <v>选择性减胎术</v>
          </cell>
        </row>
        <row r="5586">
          <cell r="H5586" t="str">
            <v>次</v>
          </cell>
          <cell r="I5586" t="str">
            <v>次</v>
          </cell>
        </row>
        <row r="5587">
          <cell r="D5587">
            <v>5584</v>
          </cell>
          <cell r="E5587" t="str">
            <v>F33160001</v>
          </cell>
          <cell r="F5587" t="str">
            <v>乳房再造术</v>
          </cell>
          <cell r="G5587" t="str">
            <v>不含乳头乳晕重建和乳腺切除</v>
          </cell>
          <cell r="H5587" t="str">
            <v>假体</v>
          </cell>
          <cell r="I5587" t="str">
            <v>单侧</v>
          </cell>
        </row>
        <row r="5588">
          <cell r="D5588">
            <v>5585</v>
          </cell>
          <cell r="E5588" t="str">
            <v>F33160002</v>
          </cell>
          <cell r="F5588" t="str">
            <v>乳房再造术II期</v>
          </cell>
          <cell r="G5588" t="str">
            <v>含乳头乳晕重建；包括带血管蒂的肌皮组织移植或大网膜移植</v>
          </cell>
          <cell r="H5588" t="str">
            <v>假体</v>
          </cell>
          <cell r="I5588" t="str">
            <v>单侧</v>
          </cell>
        </row>
        <row r="5589">
          <cell r="D5589">
            <v>5586</v>
          </cell>
          <cell r="E5589" t="str">
            <v>F33160003</v>
          </cell>
          <cell r="F5589" t="str">
            <v>乳头、乳晕整形术</v>
          </cell>
          <cell r="G5589" t="str">
            <v>包括乳头内陷畸形，乳头、乳晕再造</v>
          </cell>
          <cell r="H5589" t="str">
            <v>单侧</v>
          </cell>
          <cell r="I5589" t="str">
            <v>单侧</v>
          </cell>
        </row>
        <row r="5590">
          <cell r="D5590">
            <v>5587</v>
          </cell>
          <cell r="E5590" t="str">
            <v>F33160004</v>
          </cell>
          <cell r="F5590" t="str">
            <v>隆乳术</v>
          </cell>
          <cell r="G5590" t="str">
            <v>包括各种隆乳术；不含吸脂术</v>
          </cell>
          <cell r="H5590" t="str">
            <v>假体</v>
          </cell>
          <cell r="I5590" t="str">
            <v>单侧</v>
          </cell>
        </row>
        <row r="5591">
          <cell r="D5591">
            <v>5588</v>
          </cell>
          <cell r="E5591" t="str">
            <v>F33160005</v>
          </cell>
          <cell r="F5591" t="str">
            <v>隆乳术后继发畸形矫正术</v>
          </cell>
          <cell r="G5591" t="str">
            <v>假体</v>
          </cell>
          <cell r="H5591" t="str">
            <v>假体</v>
          </cell>
          <cell r="I5591" t="str">
            <v>单侧</v>
          </cell>
        </row>
        <row r="5592">
          <cell r="D5592">
            <v>5589</v>
          </cell>
          <cell r="E5592" t="str">
            <v>F33160006</v>
          </cell>
          <cell r="F5592" t="str">
            <v>乳腺假体取出术</v>
          </cell>
        </row>
        <row r="5592">
          <cell r="H5592" t="str">
            <v>单侧</v>
          </cell>
          <cell r="I5592" t="str">
            <v>单侧</v>
          </cell>
        </row>
        <row r="5593">
          <cell r="D5593">
            <v>5590</v>
          </cell>
          <cell r="E5593" t="str">
            <v>F33160007</v>
          </cell>
          <cell r="F5593" t="str">
            <v>巨乳缩小整形术</v>
          </cell>
          <cell r="G5593" t="str">
            <v>包括垂乳畸形矫正术</v>
          </cell>
          <cell r="H5593" t="str">
            <v>单侧</v>
          </cell>
          <cell r="I5593" t="str">
            <v>单侧</v>
          </cell>
        </row>
        <row r="5594">
          <cell r="D5594">
            <v>5591</v>
          </cell>
          <cell r="E5594" t="str">
            <v>F33160008</v>
          </cell>
          <cell r="F5594" t="str">
            <v>脂肪抽吸术</v>
          </cell>
          <cell r="G5594" t="str">
            <v>不含脂肪注射</v>
          </cell>
          <cell r="H5594" t="str">
            <v>次</v>
          </cell>
          <cell r="I5594" t="str">
            <v>次</v>
          </cell>
        </row>
        <row r="5595">
          <cell r="D5595">
            <v>5592</v>
          </cell>
          <cell r="E5595" t="str">
            <v>F33160009</v>
          </cell>
          <cell r="F5595" t="str">
            <v>腋臭切除术</v>
          </cell>
        </row>
        <row r="5595">
          <cell r="H5595" t="str">
            <v>单侧</v>
          </cell>
          <cell r="I5595" t="str">
            <v>单侧</v>
          </cell>
        </row>
        <row r="5596">
          <cell r="D5596">
            <v>5593</v>
          </cell>
          <cell r="E5596" t="str">
            <v>F33160010</v>
          </cell>
          <cell r="F5596" t="str">
            <v>隆颞术</v>
          </cell>
          <cell r="G5596" t="str">
            <v>植入假体</v>
          </cell>
          <cell r="H5596" t="str">
            <v>植入假体</v>
          </cell>
          <cell r="I5596" t="str">
            <v>每侧</v>
          </cell>
        </row>
        <row r="5597">
          <cell r="D5597">
            <v>5594</v>
          </cell>
          <cell r="E5597" t="str">
            <v>F33160011</v>
          </cell>
          <cell r="F5597" t="str">
            <v>隆额术</v>
          </cell>
          <cell r="G5597" t="str">
            <v>植入假体</v>
          </cell>
          <cell r="H5597" t="str">
            <v>植入假体</v>
          </cell>
          <cell r="I5597" t="str">
            <v>次</v>
          </cell>
        </row>
        <row r="5598">
          <cell r="D5598">
            <v>5595</v>
          </cell>
          <cell r="E5598" t="str">
            <v>F33160012</v>
          </cell>
          <cell r="F5598" t="str">
            <v>胡须再造术</v>
          </cell>
          <cell r="G5598" t="str">
            <v>包括岛状头皮瓣法和游离移植法</v>
          </cell>
          <cell r="H5598" t="str">
            <v>次</v>
          </cell>
          <cell r="I5598" t="str">
            <v>次</v>
          </cell>
        </row>
        <row r="5599">
          <cell r="D5599">
            <v>5596</v>
          </cell>
          <cell r="E5599" t="str">
            <v>F33160013</v>
          </cell>
          <cell r="F5599" t="str">
            <v>隆颏术</v>
          </cell>
          <cell r="G5599" t="str">
            <v>不含截骨术</v>
          </cell>
          <cell r="H5599" t="str">
            <v>植入材料</v>
          </cell>
          <cell r="I5599" t="str">
            <v>次</v>
          </cell>
        </row>
        <row r="5600">
          <cell r="D5600">
            <v>5597</v>
          </cell>
          <cell r="E5600" t="str">
            <v>F33160014</v>
          </cell>
          <cell r="F5600" t="str">
            <v>隆颏术后继发畸形矫正术</v>
          </cell>
          <cell r="G5600" t="str">
            <v>包括隆颞、隆额术后畸形矫正</v>
          </cell>
          <cell r="H5600" t="str">
            <v>植入材料</v>
          </cell>
          <cell r="I5600" t="str">
            <v>次</v>
          </cell>
        </row>
        <row r="5601">
          <cell r="D5601">
            <v>5598</v>
          </cell>
          <cell r="E5601" t="str">
            <v>F33160015</v>
          </cell>
          <cell r="F5601" t="str">
            <v>颌下脂肪袋整形术</v>
          </cell>
          <cell r="G5601" t="str">
            <v>吸脂器</v>
          </cell>
          <cell r="H5601" t="str">
            <v>吸脂器</v>
          </cell>
          <cell r="I5601" t="str">
            <v>次</v>
          </cell>
        </row>
        <row r="5602">
          <cell r="D5602">
            <v>5599</v>
          </cell>
          <cell r="E5602" t="str">
            <v>F33160016</v>
          </cell>
          <cell r="F5602" t="str">
            <v>酒窝再造术</v>
          </cell>
        </row>
        <row r="5602">
          <cell r="H5602" t="str">
            <v>每侧</v>
          </cell>
          <cell r="I5602" t="str">
            <v>每侧</v>
          </cell>
        </row>
        <row r="5603">
          <cell r="D5603">
            <v>5600</v>
          </cell>
          <cell r="E5603" t="str">
            <v>F33160017</v>
          </cell>
          <cell r="F5603" t="str">
            <v>除皱术</v>
          </cell>
          <cell r="G5603" t="str">
            <v>包括骨膜下除皱</v>
          </cell>
          <cell r="H5603" t="str">
            <v>面1/3</v>
          </cell>
          <cell r="I5603" t="str">
            <v>面1/3</v>
          </cell>
        </row>
        <row r="5604">
          <cell r="D5604">
            <v>5601</v>
          </cell>
          <cell r="E5604" t="str">
            <v>F33160018</v>
          </cell>
          <cell r="F5604" t="str">
            <v>除皱术（激光）</v>
          </cell>
          <cell r="G5604" t="str">
            <v>包括骨膜下除皱</v>
          </cell>
          <cell r="H5604" t="str">
            <v>面1/3</v>
          </cell>
          <cell r="I5604" t="str">
            <v>面1/3</v>
          </cell>
        </row>
        <row r="5605">
          <cell r="D5605">
            <v>5602</v>
          </cell>
          <cell r="E5605" t="str">
            <v>F33160019</v>
          </cell>
          <cell r="F5605" t="str">
            <v>毛发移植术</v>
          </cell>
          <cell r="G5605" t="str">
            <v>包括种发、头皮游离移植；不含头皮缺损修复术</v>
          </cell>
          <cell r="H5605" t="str">
            <v>每根</v>
          </cell>
          <cell r="I5605" t="str">
            <v>每根</v>
          </cell>
        </row>
        <row r="5606">
          <cell r="D5606">
            <v>5603</v>
          </cell>
          <cell r="E5606" t="str">
            <v>F33160020</v>
          </cell>
          <cell r="F5606" t="str">
            <v>磨削术</v>
          </cell>
        </row>
        <row r="5606">
          <cell r="H5606" t="str">
            <v>50cm2</v>
          </cell>
          <cell r="I5606" t="str">
            <v>50cm2</v>
          </cell>
        </row>
        <row r="5607">
          <cell r="D5607">
            <v>5604</v>
          </cell>
          <cell r="E5607" t="str">
            <v>F33160021</v>
          </cell>
          <cell r="F5607" t="str">
            <v>纹饰美容术</v>
          </cell>
          <cell r="G5607" t="str">
            <v>包括纹眉、纹眼线、唇线、纹身等</v>
          </cell>
          <cell r="H5607" t="str">
            <v>每个部位</v>
          </cell>
          <cell r="I5607" t="str">
            <v>每个部位</v>
          </cell>
        </row>
        <row r="5608">
          <cell r="D5608">
            <v>5605</v>
          </cell>
          <cell r="E5608" t="str">
            <v>F45000001</v>
          </cell>
          <cell r="F5608" t="str">
            <v>内科妇科疾病推拿治疗</v>
          </cell>
          <cell r="G5608" t="str">
            <v>包括II型糖尿病、慢性胃病、便秘、腹泻、胃下垂、失眠、月经不调、痛经等</v>
          </cell>
          <cell r="H5608" t="str">
            <v>次</v>
          </cell>
          <cell r="I5608" t="str">
            <v>次</v>
          </cell>
        </row>
        <row r="5609">
          <cell r="D5609">
            <v>5606</v>
          </cell>
          <cell r="E5609" t="str">
            <v>F46000001</v>
          </cell>
          <cell r="F5609" t="str">
            <v>结肠水疗</v>
          </cell>
          <cell r="G5609" t="str">
            <v>结肠炎、慢性便秘、肠道功能紊乱等症状及肠道清洁采用结肠水疗。调节结肠水疗仪水温、输出功率等，换衣，消毒肛门，将涂蜡的冲洗管头置入肛管直肠，冲洗时，为病人按摩腹部，经多次注药和抽液达到治疗作用，部分患者根据病情可将排出液做脱落细胞和免疫组化检查，部分患者病情需要时可加注低流量氧气灌洗，结束后蹲厕控水，洗浴换衣。含结肠灌洗治疗和肠腔内给药。不含免疫组化检查。</v>
          </cell>
          <cell r="H5609" t="str">
            <v>次</v>
          </cell>
          <cell r="I5609" t="str">
            <v>次</v>
          </cell>
        </row>
        <row r="5610">
          <cell r="D5610">
            <v>5607</v>
          </cell>
          <cell r="E5610" t="str">
            <v>F47000001</v>
          </cell>
          <cell r="F5610" t="str">
            <v>医疗气功治疗</v>
          </cell>
        </row>
        <row r="5610">
          <cell r="H5610" t="str">
            <v>次</v>
          </cell>
          <cell r="I5610" t="str">
            <v>次</v>
          </cell>
        </row>
        <row r="5611">
          <cell r="D5611">
            <v>5608</v>
          </cell>
          <cell r="E5611" t="str">
            <v>F47000002</v>
          </cell>
          <cell r="F5611" t="str">
            <v>足底反射治疗</v>
          </cell>
        </row>
        <row r="5611">
          <cell r="H5611" t="str">
            <v>次</v>
          </cell>
          <cell r="I5611" t="str">
            <v>次</v>
          </cell>
        </row>
        <row r="5612">
          <cell r="D5612">
            <v>5609</v>
          </cell>
          <cell r="E5612" t="str">
            <v>F47000003</v>
          </cell>
          <cell r="F5612" t="str">
            <v>脉冲电整体辨证治疗技术</v>
          </cell>
          <cell r="G5612" t="str">
            <v>仪器准备，核实医嘱，评估皮肤，排除禁忌证，分析患者功能缺失的原因，制定电刺激方案，用微机将患者个体化信息与治疗方案储存，应用和调整，告知注意事项，取舒适体位，暴露治疗部位，使用多通道低频脉冲电疗机。治疗中，密切观察患者反应。治疗后，电流调零，检查皮肤，记录治疗单，衬垫，消毒，晾干备用。</v>
          </cell>
          <cell r="H5612" t="str">
            <v>2个治疗输出通道</v>
          </cell>
          <cell r="I5612" t="str">
            <v>2个治疗输出通道</v>
          </cell>
        </row>
        <row r="5613">
          <cell r="D5613">
            <v>5610</v>
          </cell>
          <cell r="E5613" t="str">
            <v>F48000001</v>
          </cell>
          <cell r="F5613" t="str">
            <v>辩证施膳指导</v>
          </cell>
        </row>
        <row r="5613">
          <cell r="H5613" t="str">
            <v>次</v>
          </cell>
          <cell r="I5613" t="str">
            <v>次</v>
          </cell>
        </row>
        <row r="5614">
          <cell r="D5614">
            <v>5611</v>
          </cell>
          <cell r="E5614" t="str">
            <v>F48000002</v>
          </cell>
          <cell r="F5614" t="str">
            <v>脉图诊断</v>
          </cell>
        </row>
        <row r="5614">
          <cell r="H5614" t="str">
            <v>次</v>
          </cell>
          <cell r="I5614" t="str">
            <v>次</v>
          </cell>
        </row>
        <row r="5615">
          <cell r="D5615">
            <v>5612</v>
          </cell>
          <cell r="E5615" t="str">
            <v>F48000003</v>
          </cell>
          <cell r="F5615" t="str">
            <v>中医体质辨识及调理方案设计</v>
          </cell>
          <cell r="G5615" t="str">
            <v>副主任医师及以上医师可开展该服务项目。收集中医诊断信息，综合分析判断体质类型，制定书面干预方案，包括易患疾病、调理原则、饮食调养、精神调摄、生活起居、运动养生、四季养、经络调理等。</v>
          </cell>
          <cell r="H5615" t="str">
            <v>人次</v>
          </cell>
          <cell r="I5615" t="str">
            <v>人次</v>
          </cell>
        </row>
        <row r="5616">
          <cell r="D5616">
            <v>5613</v>
          </cell>
          <cell r="E5616" t="str">
            <v>七、特需医疗服务项目</v>
          </cell>
          <cell r="F5616" t="str">
            <v>七、特需医疗服务项目</v>
          </cell>
        </row>
        <row r="5617">
          <cell r="D5617">
            <v>5614</v>
          </cell>
          <cell r="E5617" t="str">
            <v>T01</v>
          </cell>
          <cell r="F5617" t="str">
            <v>（一）医疗美容</v>
          </cell>
        </row>
        <row r="5618">
          <cell r="D5618">
            <v>5615</v>
          </cell>
          <cell r="E5618" t="str">
            <v>T0101</v>
          </cell>
          <cell r="F5618" t="str">
            <v>医疗美容心理诊断及辅导</v>
          </cell>
        </row>
        <row r="5619">
          <cell r="D5619">
            <v>5616</v>
          </cell>
          <cell r="E5619" t="str">
            <v>T0102</v>
          </cell>
          <cell r="F5619" t="str">
            <v>美容外科</v>
          </cell>
        </row>
        <row r="5620">
          <cell r="D5620">
            <v>5617</v>
          </cell>
          <cell r="E5620" t="str">
            <v>T010201</v>
          </cell>
          <cell r="F5620" t="str">
            <v>眉部美容外科</v>
          </cell>
        </row>
        <row r="5621">
          <cell r="D5621">
            <v>5618</v>
          </cell>
          <cell r="E5621" t="str">
            <v>T01020101</v>
          </cell>
          <cell r="F5621" t="str">
            <v>眉提升术</v>
          </cell>
        </row>
        <row r="5622">
          <cell r="D5622">
            <v>5619</v>
          </cell>
          <cell r="E5622" t="str">
            <v>T01020102</v>
          </cell>
          <cell r="F5622" t="str">
            <v>修眉手术</v>
          </cell>
        </row>
        <row r="5623">
          <cell r="D5623">
            <v>5620</v>
          </cell>
          <cell r="E5623" t="str">
            <v>T010202</v>
          </cell>
          <cell r="F5623" t="str">
            <v>眼部美容外科</v>
          </cell>
        </row>
        <row r="5624">
          <cell r="D5624">
            <v>5621</v>
          </cell>
          <cell r="E5624" t="str">
            <v>T01020201</v>
          </cell>
          <cell r="F5624" t="str">
            <v>重睑术</v>
          </cell>
        </row>
        <row r="5625">
          <cell r="D5625">
            <v>5622</v>
          </cell>
          <cell r="E5625" t="str">
            <v>T01020202</v>
          </cell>
          <cell r="F5625" t="str">
            <v>下睑袋矫正术</v>
          </cell>
        </row>
        <row r="5626">
          <cell r="D5626">
            <v>5623</v>
          </cell>
          <cell r="E5626" t="str">
            <v>T01020203</v>
          </cell>
          <cell r="F5626" t="str">
            <v>上睑下垂矫正术</v>
          </cell>
        </row>
        <row r="5627">
          <cell r="D5627">
            <v>5624</v>
          </cell>
          <cell r="E5627" t="str">
            <v>T01020204</v>
          </cell>
          <cell r="F5627" t="str">
            <v>眼睑其他美容术</v>
          </cell>
        </row>
        <row r="5628">
          <cell r="D5628">
            <v>5625</v>
          </cell>
          <cell r="E5628" t="str">
            <v>T01020205</v>
          </cell>
          <cell r="F5628" t="str">
            <v>眼轮成形术</v>
          </cell>
        </row>
        <row r="5629">
          <cell r="D5629">
            <v>5626</v>
          </cell>
          <cell r="E5629" t="str">
            <v>T010203</v>
          </cell>
          <cell r="F5629" t="str">
            <v>鼻部美容外科</v>
          </cell>
        </row>
        <row r="5630">
          <cell r="D5630">
            <v>5627</v>
          </cell>
          <cell r="E5630" t="str">
            <v>T01020301</v>
          </cell>
          <cell r="F5630" t="str">
            <v>隆鼻术</v>
          </cell>
        </row>
        <row r="5631">
          <cell r="D5631">
            <v>5628</v>
          </cell>
          <cell r="E5631" t="str">
            <v>T01020302</v>
          </cell>
          <cell r="F5631" t="str">
            <v>驼峰鼻矫正术</v>
          </cell>
        </row>
        <row r="5632">
          <cell r="D5632">
            <v>5629</v>
          </cell>
          <cell r="E5632" t="str">
            <v>T01020303</v>
          </cell>
          <cell r="F5632" t="str">
            <v>鹰钩鼻矫正术</v>
          </cell>
        </row>
        <row r="5633">
          <cell r="D5633">
            <v>5630</v>
          </cell>
          <cell r="E5633" t="str">
            <v>T01020304</v>
          </cell>
          <cell r="F5633" t="str">
            <v>鼻翼缺损修复术</v>
          </cell>
        </row>
        <row r="5634">
          <cell r="D5634">
            <v>5631</v>
          </cell>
          <cell r="E5634" t="str">
            <v>T01020305</v>
          </cell>
          <cell r="F5634" t="str">
            <v>鼻尖美容术</v>
          </cell>
        </row>
        <row r="5635">
          <cell r="D5635">
            <v>5632</v>
          </cell>
          <cell r="E5635" t="str">
            <v>T01020306</v>
          </cell>
          <cell r="F5635" t="str">
            <v>鼻小柱及鼻孔美容术</v>
          </cell>
        </row>
        <row r="5636">
          <cell r="D5636">
            <v>5633</v>
          </cell>
          <cell r="E5636" t="str">
            <v>T01020307</v>
          </cell>
          <cell r="F5636" t="str">
            <v>唇裂术后鼻畸形修复术</v>
          </cell>
        </row>
        <row r="5637">
          <cell r="D5637">
            <v>5634</v>
          </cell>
          <cell r="E5637" t="str">
            <v>T01020308</v>
          </cell>
          <cell r="F5637" t="str">
            <v>歪鼻矫正术</v>
          </cell>
        </row>
        <row r="5638">
          <cell r="D5638">
            <v>5635</v>
          </cell>
          <cell r="E5638" t="str">
            <v>T01020309</v>
          </cell>
          <cell r="F5638" t="str">
            <v>鼻综合整形术</v>
          </cell>
        </row>
        <row r="5639">
          <cell r="D5639">
            <v>5636</v>
          </cell>
          <cell r="E5639" t="str">
            <v>T010204</v>
          </cell>
          <cell r="F5639" t="str">
            <v>耳廓美容外科</v>
          </cell>
        </row>
        <row r="5640">
          <cell r="D5640">
            <v>5637</v>
          </cell>
          <cell r="E5640" t="str">
            <v>T01020401</v>
          </cell>
          <cell r="F5640" t="str">
            <v>招风耳矫正术</v>
          </cell>
        </row>
        <row r="5641">
          <cell r="D5641">
            <v>5638</v>
          </cell>
          <cell r="E5641" t="str">
            <v>T01020402</v>
          </cell>
          <cell r="F5641" t="str">
            <v>杯状耳矫正术</v>
          </cell>
        </row>
        <row r="5642">
          <cell r="D5642">
            <v>5639</v>
          </cell>
          <cell r="E5642" t="str">
            <v>T01020403</v>
          </cell>
          <cell r="F5642" t="str">
            <v>隐耳矫正术</v>
          </cell>
        </row>
        <row r="5643">
          <cell r="D5643">
            <v>5640</v>
          </cell>
          <cell r="E5643" t="str">
            <v>T01020404</v>
          </cell>
          <cell r="F5643" t="str">
            <v>耳垂畸形修复术</v>
          </cell>
        </row>
        <row r="5644">
          <cell r="D5644">
            <v>5641</v>
          </cell>
          <cell r="E5644" t="str">
            <v>T01020405</v>
          </cell>
          <cell r="F5644" t="str">
            <v>耳廓再造技术</v>
          </cell>
        </row>
        <row r="5645">
          <cell r="D5645">
            <v>5642</v>
          </cell>
          <cell r="E5645" t="str">
            <v>T010205</v>
          </cell>
          <cell r="F5645" t="str">
            <v>口唇部美容外科</v>
          </cell>
        </row>
        <row r="5646">
          <cell r="D5646">
            <v>5643</v>
          </cell>
          <cell r="E5646" t="str">
            <v>T01020501</v>
          </cell>
          <cell r="F5646" t="str">
            <v>唇裂修复术</v>
          </cell>
        </row>
        <row r="5647">
          <cell r="D5647">
            <v>5644</v>
          </cell>
          <cell r="E5647" t="str">
            <v>T01020502</v>
          </cell>
          <cell r="F5647" t="str">
            <v>唇裂术后唇畸形修复术</v>
          </cell>
        </row>
        <row r="5648">
          <cell r="D5648">
            <v>5645</v>
          </cell>
          <cell r="E5648" t="str">
            <v>T01020503</v>
          </cell>
          <cell r="F5648" t="str">
            <v>重唇美容术</v>
          </cell>
        </row>
        <row r="5649">
          <cell r="D5649">
            <v>5646</v>
          </cell>
          <cell r="E5649" t="str">
            <v>T01020504</v>
          </cell>
          <cell r="F5649" t="str">
            <v>唇峰、薄唇增厚美容术</v>
          </cell>
        </row>
        <row r="5650">
          <cell r="D5650">
            <v>5647</v>
          </cell>
          <cell r="E5650" t="str">
            <v>T01020505</v>
          </cell>
          <cell r="F5650" t="str">
            <v>唇珠美容术</v>
          </cell>
        </row>
        <row r="5651">
          <cell r="D5651">
            <v>5648</v>
          </cell>
          <cell r="E5651" t="str">
            <v>T01020506</v>
          </cell>
          <cell r="F5651" t="str">
            <v>口角成形术</v>
          </cell>
        </row>
        <row r="5652">
          <cell r="D5652">
            <v>5649</v>
          </cell>
          <cell r="E5652" t="str">
            <v>T01020507</v>
          </cell>
          <cell r="F5652" t="str">
            <v>酒窝成形术</v>
          </cell>
        </row>
        <row r="5653">
          <cell r="D5653">
            <v>5650</v>
          </cell>
          <cell r="E5653" t="str">
            <v>T01020508</v>
          </cell>
          <cell r="F5653" t="str">
            <v>唇系带延长成形术</v>
          </cell>
        </row>
        <row r="5654">
          <cell r="D5654">
            <v>5651</v>
          </cell>
          <cell r="E5654" t="str">
            <v>T01020509</v>
          </cell>
          <cell r="F5654" t="str">
            <v>口角上翘成形术</v>
          </cell>
        </row>
        <row r="5655">
          <cell r="D5655">
            <v>5652</v>
          </cell>
          <cell r="E5655" t="str">
            <v>T010206</v>
          </cell>
          <cell r="F5655" t="str">
            <v>颌面部美容外科</v>
          </cell>
        </row>
        <row r="5656">
          <cell r="D5656">
            <v>5653</v>
          </cell>
          <cell r="E5656" t="str">
            <v>T01020601</v>
          </cell>
          <cell r="F5656" t="str">
            <v>颞部填充技术</v>
          </cell>
        </row>
        <row r="5657">
          <cell r="D5657">
            <v>5654</v>
          </cell>
          <cell r="E5657" t="str">
            <v>T01020602</v>
          </cell>
          <cell r="F5657" t="str">
            <v>颧部美容技术</v>
          </cell>
        </row>
        <row r="5658">
          <cell r="D5658">
            <v>5655</v>
          </cell>
          <cell r="E5658" t="str">
            <v>T01020603</v>
          </cell>
          <cell r="F5658" t="str">
            <v>颏成形技术</v>
          </cell>
        </row>
        <row r="5659">
          <cell r="D5659">
            <v>5656</v>
          </cell>
          <cell r="E5659" t="str">
            <v>T01020604</v>
          </cell>
          <cell r="F5659" t="str">
            <v>下颌角肥大矫技术</v>
          </cell>
        </row>
        <row r="5660">
          <cell r="D5660">
            <v>5657</v>
          </cell>
          <cell r="E5660" t="str">
            <v>T01020605</v>
          </cell>
          <cell r="F5660" t="str">
            <v>露龈笑纠正术</v>
          </cell>
        </row>
        <row r="5661">
          <cell r="D5661">
            <v>5658</v>
          </cell>
          <cell r="E5661" t="str">
            <v>T010207</v>
          </cell>
          <cell r="F5661" t="str">
            <v>面部除皱技术</v>
          </cell>
        </row>
        <row r="5662">
          <cell r="D5662">
            <v>5659</v>
          </cell>
          <cell r="E5662" t="str">
            <v>T01020701</v>
          </cell>
          <cell r="F5662" t="str">
            <v>额部除皱术</v>
          </cell>
        </row>
        <row r="5663">
          <cell r="D5663">
            <v>5660</v>
          </cell>
          <cell r="E5663" t="str">
            <v>T01020702</v>
          </cell>
          <cell r="F5663" t="str">
            <v>颞部除皱术</v>
          </cell>
        </row>
        <row r="5664">
          <cell r="D5664">
            <v>5661</v>
          </cell>
          <cell r="E5664" t="str">
            <v>T01020703</v>
          </cell>
          <cell r="F5664" t="str">
            <v>面颈部除皱术</v>
          </cell>
        </row>
        <row r="5665">
          <cell r="D5665">
            <v>5662</v>
          </cell>
          <cell r="E5665" t="str">
            <v>T01020704</v>
          </cell>
          <cell r="F5665" t="str">
            <v>中面部除皱术</v>
          </cell>
        </row>
        <row r="5666">
          <cell r="D5666">
            <v>5663</v>
          </cell>
          <cell r="E5666" t="str">
            <v>T01020705</v>
          </cell>
          <cell r="F5666" t="str">
            <v>额颞部除皱术</v>
          </cell>
        </row>
        <row r="5667">
          <cell r="D5667">
            <v>5664</v>
          </cell>
          <cell r="E5667" t="str">
            <v>T01020706</v>
          </cell>
          <cell r="F5667" t="str">
            <v>额颞面部除皱术</v>
          </cell>
        </row>
        <row r="5668">
          <cell r="D5668">
            <v>5665</v>
          </cell>
          <cell r="E5668" t="str">
            <v>T01020707</v>
          </cell>
          <cell r="F5668" t="str">
            <v>颞面颈部除皱术</v>
          </cell>
        </row>
        <row r="5669">
          <cell r="D5669">
            <v>5666</v>
          </cell>
          <cell r="E5669" t="str">
            <v>T01020708</v>
          </cell>
          <cell r="F5669" t="str">
            <v>全面颈部除皱术</v>
          </cell>
        </row>
        <row r="5670">
          <cell r="D5670">
            <v>5667</v>
          </cell>
          <cell r="E5670" t="str">
            <v>T01020709</v>
          </cell>
          <cell r="F5670" t="str">
            <v>内窥镜除皱术</v>
          </cell>
        </row>
        <row r="5671">
          <cell r="D5671">
            <v>5668</v>
          </cell>
          <cell r="E5671" t="str">
            <v>T01020710</v>
          </cell>
          <cell r="F5671" t="str">
            <v>面部悬吊除皱术</v>
          </cell>
        </row>
        <row r="5672">
          <cell r="D5672">
            <v>5669</v>
          </cell>
          <cell r="E5672" t="str">
            <v>T010208</v>
          </cell>
          <cell r="F5672" t="str">
            <v>乳房美容外科</v>
          </cell>
        </row>
        <row r="5673">
          <cell r="D5673">
            <v>5670</v>
          </cell>
          <cell r="E5673" t="str">
            <v>T01020801</v>
          </cell>
          <cell r="F5673" t="str">
            <v>隆乳术</v>
          </cell>
        </row>
        <row r="5674">
          <cell r="D5674">
            <v>5671</v>
          </cell>
          <cell r="E5674" t="str">
            <v>T01020802</v>
          </cell>
          <cell r="F5674" t="str">
            <v>乳房肥大缩小术</v>
          </cell>
        </row>
        <row r="5675">
          <cell r="D5675">
            <v>5672</v>
          </cell>
          <cell r="E5675" t="str">
            <v>T01020803</v>
          </cell>
          <cell r="F5675" t="str">
            <v>乳头内陷矫正术</v>
          </cell>
        </row>
        <row r="5676">
          <cell r="D5676">
            <v>5673</v>
          </cell>
          <cell r="E5676" t="str">
            <v>T01020804</v>
          </cell>
          <cell r="F5676" t="str">
            <v>乳头肥大缩小术</v>
          </cell>
        </row>
        <row r="5677">
          <cell r="D5677">
            <v>5674</v>
          </cell>
          <cell r="E5677" t="str">
            <v>T01020805</v>
          </cell>
          <cell r="F5677" t="str">
            <v>乳房下垂矫正术</v>
          </cell>
        </row>
        <row r="5678">
          <cell r="D5678">
            <v>5675</v>
          </cell>
          <cell r="E5678" t="str">
            <v>T01020806</v>
          </cell>
          <cell r="F5678" t="str">
            <v>乳头乳晕重建术</v>
          </cell>
        </row>
        <row r="5679">
          <cell r="D5679">
            <v>5676</v>
          </cell>
          <cell r="E5679" t="str">
            <v>T010209</v>
          </cell>
          <cell r="F5679" t="str">
            <v>脂肪抽吸及腹壁成形术</v>
          </cell>
        </row>
        <row r="5680">
          <cell r="D5680">
            <v>5677</v>
          </cell>
          <cell r="E5680" t="str">
            <v>T01020901</v>
          </cell>
          <cell r="F5680" t="str">
            <v>负压脂肪抽吸术</v>
          </cell>
        </row>
        <row r="5681">
          <cell r="D5681">
            <v>5678</v>
          </cell>
          <cell r="E5681" t="str">
            <v>T01020902</v>
          </cell>
          <cell r="F5681" t="str">
            <v>超声脂肪抽吸术</v>
          </cell>
        </row>
        <row r="5682">
          <cell r="D5682">
            <v>5679</v>
          </cell>
          <cell r="E5682" t="str">
            <v>T01020903</v>
          </cell>
          <cell r="F5682" t="str">
            <v>电子吸脂术</v>
          </cell>
        </row>
        <row r="5683">
          <cell r="D5683">
            <v>5680</v>
          </cell>
          <cell r="E5683" t="str">
            <v>T01020904</v>
          </cell>
          <cell r="F5683" t="str">
            <v>注射器法吸脂术</v>
          </cell>
        </row>
        <row r="5684">
          <cell r="D5684">
            <v>5681</v>
          </cell>
          <cell r="E5684" t="str">
            <v>T01020905</v>
          </cell>
          <cell r="F5684" t="str">
            <v>腹壁成形术</v>
          </cell>
        </row>
        <row r="5685">
          <cell r="D5685">
            <v>5682</v>
          </cell>
          <cell r="E5685" t="str">
            <v>T010210</v>
          </cell>
          <cell r="F5685" t="str">
            <v>会阴部美容外科</v>
          </cell>
        </row>
        <row r="5686">
          <cell r="D5686">
            <v>5683</v>
          </cell>
          <cell r="E5686" t="str">
            <v>T01021001</v>
          </cell>
          <cell r="F5686" t="str">
            <v>处女膜修补术</v>
          </cell>
        </row>
        <row r="5687">
          <cell r="D5687">
            <v>5684</v>
          </cell>
          <cell r="E5687" t="str">
            <v>T01021002</v>
          </cell>
          <cell r="F5687" t="str">
            <v>阴道松弛缩紧术</v>
          </cell>
        </row>
        <row r="5688">
          <cell r="D5688">
            <v>5685</v>
          </cell>
          <cell r="E5688" t="str">
            <v>T01021003</v>
          </cell>
          <cell r="F5688" t="str">
            <v>阴蒂肥大缩小术</v>
          </cell>
        </row>
        <row r="5689">
          <cell r="D5689">
            <v>5686</v>
          </cell>
          <cell r="E5689" t="str">
            <v>T01021004</v>
          </cell>
          <cell r="F5689" t="str">
            <v>小阴唇肥大缩小术</v>
          </cell>
        </row>
        <row r="5690">
          <cell r="D5690">
            <v>5687</v>
          </cell>
          <cell r="E5690" t="str">
            <v>T01021005</v>
          </cell>
          <cell r="F5690" t="str">
            <v>包皮环切术</v>
          </cell>
        </row>
        <row r="5691">
          <cell r="D5691">
            <v>5688</v>
          </cell>
          <cell r="E5691" t="str">
            <v>T01021006</v>
          </cell>
          <cell r="F5691" t="str">
            <v>阴茎延长术</v>
          </cell>
        </row>
        <row r="5692">
          <cell r="D5692">
            <v>5689</v>
          </cell>
          <cell r="E5692" t="str">
            <v>T0103</v>
          </cell>
          <cell r="F5692" t="str">
            <v>美容牙科技术</v>
          </cell>
        </row>
        <row r="5693">
          <cell r="D5693">
            <v>5690</v>
          </cell>
          <cell r="E5693" t="str">
            <v>T010301</v>
          </cell>
          <cell r="F5693" t="str">
            <v>牙齿美容修复技术</v>
          </cell>
        </row>
        <row r="5694">
          <cell r="D5694">
            <v>5691</v>
          </cell>
          <cell r="E5694" t="str">
            <v>T01030101</v>
          </cell>
          <cell r="F5694" t="str">
            <v>洁齿术</v>
          </cell>
        </row>
        <row r="5695">
          <cell r="D5695">
            <v>5692</v>
          </cell>
          <cell r="E5695" t="str">
            <v>T01030102</v>
          </cell>
          <cell r="F5695" t="str">
            <v>牙齿修形术</v>
          </cell>
        </row>
        <row r="5696">
          <cell r="D5696">
            <v>5693</v>
          </cell>
          <cell r="E5696" t="str">
            <v>T01030103</v>
          </cell>
          <cell r="F5696" t="str">
            <v>牙齿漂白术</v>
          </cell>
        </row>
        <row r="5697">
          <cell r="D5697">
            <v>5694</v>
          </cell>
          <cell r="E5697" t="str">
            <v>T01030104</v>
          </cell>
          <cell r="F5697" t="str">
            <v>复合树脂黏结修复技术</v>
          </cell>
        </row>
        <row r="5698">
          <cell r="D5698">
            <v>5695</v>
          </cell>
          <cell r="E5698" t="str">
            <v>T01030105</v>
          </cell>
          <cell r="F5698" t="str">
            <v>瓷贴面修复技术</v>
          </cell>
        </row>
        <row r="5699">
          <cell r="D5699">
            <v>5696</v>
          </cell>
          <cell r="E5699" t="str">
            <v>T01030106</v>
          </cell>
          <cell r="F5699" t="str">
            <v>桩冠修复技术</v>
          </cell>
        </row>
        <row r="5700">
          <cell r="D5700">
            <v>5697</v>
          </cell>
          <cell r="E5700" t="str">
            <v>T01030107</v>
          </cell>
          <cell r="F5700" t="str">
            <v>金属烤瓷冠桥修复技术</v>
          </cell>
        </row>
        <row r="5701">
          <cell r="D5701">
            <v>5698</v>
          </cell>
          <cell r="E5701" t="str">
            <v>T01030108</v>
          </cell>
          <cell r="F5701" t="str">
            <v>全瓷冠技术</v>
          </cell>
        </row>
        <row r="5702">
          <cell r="D5702">
            <v>5699</v>
          </cell>
          <cell r="E5702" t="str">
            <v>T01030109</v>
          </cell>
          <cell r="F5702" t="str">
            <v>自凝丙烯酸树脂临时冠技术</v>
          </cell>
        </row>
        <row r="5703">
          <cell r="D5703">
            <v>5700</v>
          </cell>
          <cell r="E5703" t="str">
            <v>T01030110</v>
          </cell>
          <cell r="F5703" t="str">
            <v>可摘局部义齿美容修复技术</v>
          </cell>
        </row>
        <row r="5704">
          <cell r="D5704">
            <v>5701</v>
          </cell>
          <cell r="E5704" t="str">
            <v>T01030111</v>
          </cell>
          <cell r="F5704" t="str">
            <v>全口义齿美容修复技术</v>
          </cell>
        </row>
        <row r="5705">
          <cell r="D5705">
            <v>5702</v>
          </cell>
          <cell r="E5705" t="str">
            <v>T01030112</v>
          </cell>
          <cell r="F5705" t="str">
            <v>即刻义齿美容修复技术</v>
          </cell>
        </row>
        <row r="5706">
          <cell r="D5706">
            <v>5703</v>
          </cell>
          <cell r="E5706" t="str">
            <v>T01030113</v>
          </cell>
          <cell r="F5706" t="str">
            <v>植牙美容修复技术</v>
          </cell>
        </row>
        <row r="5707">
          <cell r="D5707">
            <v>5704</v>
          </cell>
          <cell r="E5707" t="str">
            <v>T01030114</v>
          </cell>
          <cell r="F5707" t="str">
            <v>黏结铸造固定桥美容修复技术</v>
          </cell>
        </row>
        <row r="5708">
          <cell r="D5708">
            <v>5705</v>
          </cell>
          <cell r="E5708" t="str">
            <v>T01030115</v>
          </cell>
          <cell r="F5708" t="str">
            <v>柔性义龈美容修复技术</v>
          </cell>
        </row>
        <row r="5709">
          <cell r="D5709">
            <v>5706</v>
          </cell>
          <cell r="E5709" t="str">
            <v>T01030116</v>
          </cell>
          <cell r="F5709" t="str">
            <v>隐形义齿美容修复技术</v>
          </cell>
        </row>
        <row r="5710">
          <cell r="D5710">
            <v>5707</v>
          </cell>
          <cell r="E5710" t="str">
            <v>T01030117</v>
          </cell>
          <cell r="F5710" t="str">
            <v>套简冠义齿美容修复技术</v>
          </cell>
        </row>
        <row r="5711">
          <cell r="D5711">
            <v>5708</v>
          </cell>
          <cell r="E5711" t="str">
            <v>T010302</v>
          </cell>
          <cell r="F5711" t="str">
            <v>牙周美容技术操作</v>
          </cell>
        </row>
        <row r="5712">
          <cell r="D5712">
            <v>5709</v>
          </cell>
          <cell r="E5712" t="str">
            <v>T01030201</v>
          </cell>
          <cell r="F5712" t="str">
            <v>牙龈切除术</v>
          </cell>
        </row>
        <row r="5713">
          <cell r="D5713">
            <v>5710</v>
          </cell>
          <cell r="E5713" t="str">
            <v>T01030202</v>
          </cell>
          <cell r="F5713" t="str">
            <v>牙龈成形术</v>
          </cell>
        </row>
        <row r="5714">
          <cell r="D5714">
            <v>5711</v>
          </cell>
          <cell r="E5714" t="str">
            <v>T01030203</v>
          </cell>
          <cell r="F5714" t="str">
            <v>牙冠延长术</v>
          </cell>
        </row>
        <row r="5715">
          <cell r="D5715">
            <v>5712</v>
          </cell>
          <cell r="E5715" t="str">
            <v>T01030204</v>
          </cell>
          <cell r="F5715" t="str">
            <v>牙周骨手术</v>
          </cell>
        </row>
        <row r="5716">
          <cell r="D5716">
            <v>5713</v>
          </cell>
          <cell r="E5716" t="str">
            <v>T01030205</v>
          </cell>
          <cell r="F5716" t="str">
            <v>根尖向复位瓣术</v>
          </cell>
        </row>
        <row r="5717">
          <cell r="D5717">
            <v>5714</v>
          </cell>
          <cell r="E5717" t="str">
            <v>T01030206</v>
          </cell>
          <cell r="F5717" t="str">
            <v>侧向转位瓣术</v>
          </cell>
        </row>
        <row r="5718">
          <cell r="D5718">
            <v>5715</v>
          </cell>
          <cell r="E5718" t="str">
            <v>T01030207</v>
          </cell>
          <cell r="F5718" t="str">
            <v>双乳头瓣移位术</v>
          </cell>
        </row>
        <row r="5719">
          <cell r="D5719">
            <v>5716</v>
          </cell>
          <cell r="E5719" t="str">
            <v>T01030208</v>
          </cell>
          <cell r="F5719" t="str">
            <v>冠向复位瓣术</v>
          </cell>
        </row>
        <row r="5720">
          <cell r="D5720">
            <v>5717</v>
          </cell>
          <cell r="E5720" t="str">
            <v>T01030209</v>
          </cell>
          <cell r="F5720" t="str">
            <v>自体游离龈瓣移植术</v>
          </cell>
        </row>
        <row r="5721">
          <cell r="D5721">
            <v>5718</v>
          </cell>
          <cell r="E5721" t="str">
            <v>T01030210</v>
          </cell>
          <cell r="F5721" t="str">
            <v>牙周引导组织再生术</v>
          </cell>
        </row>
        <row r="5722">
          <cell r="D5722">
            <v>5719</v>
          </cell>
          <cell r="E5722" t="str">
            <v>T01030211</v>
          </cell>
          <cell r="F5722" t="str">
            <v>牙槽骨修整术</v>
          </cell>
        </row>
        <row r="5723">
          <cell r="D5723">
            <v>5720</v>
          </cell>
          <cell r="E5723" t="str">
            <v>T010302111</v>
          </cell>
          <cell r="F5723" t="str">
            <v>牙槽骨嵴修整术</v>
          </cell>
        </row>
        <row r="5724">
          <cell r="D5724">
            <v>5721</v>
          </cell>
          <cell r="E5724" t="str">
            <v>T010302112</v>
          </cell>
          <cell r="F5724" t="str">
            <v>牙槽嵴增高术</v>
          </cell>
        </row>
        <row r="5725">
          <cell r="D5725">
            <v>5722</v>
          </cell>
          <cell r="E5725" t="str">
            <v>T010303</v>
          </cell>
          <cell r="F5725" t="str">
            <v>牙牙合畸形美容矫治术</v>
          </cell>
        </row>
        <row r="5726">
          <cell r="D5726">
            <v>5723</v>
          </cell>
          <cell r="E5726" t="str">
            <v>T01030301</v>
          </cell>
          <cell r="F5726" t="str">
            <v>机械性活动性矫治器矫治术</v>
          </cell>
        </row>
        <row r="5727">
          <cell r="D5727">
            <v>5724</v>
          </cell>
          <cell r="E5727" t="str">
            <v>T01030302</v>
          </cell>
          <cell r="F5727" t="str">
            <v>功能性矫治器矫治术</v>
          </cell>
        </row>
        <row r="5728">
          <cell r="D5728">
            <v>5725</v>
          </cell>
          <cell r="E5728" t="str">
            <v>T01030303</v>
          </cell>
          <cell r="F5728" t="str">
            <v>固定矫治术</v>
          </cell>
        </row>
        <row r="5729">
          <cell r="D5729">
            <v>5726</v>
          </cell>
          <cell r="E5729" t="str">
            <v>T0104</v>
          </cell>
          <cell r="F5729" t="str">
            <v>美容皮肤科</v>
          </cell>
        </row>
        <row r="5730">
          <cell r="D5730">
            <v>5727</v>
          </cell>
          <cell r="E5730" t="str">
            <v>T010401</v>
          </cell>
          <cell r="F5730" t="str">
            <v>美容皮肤科内科</v>
          </cell>
        </row>
        <row r="5731">
          <cell r="D5731">
            <v>5728</v>
          </cell>
          <cell r="E5731" t="str">
            <v>T01040101</v>
          </cell>
          <cell r="F5731" t="str">
            <v>诊断技术</v>
          </cell>
        </row>
        <row r="5732">
          <cell r="D5732">
            <v>5729</v>
          </cell>
          <cell r="E5732" t="str">
            <v>T010401011</v>
          </cell>
          <cell r="F5732" t="str">
            <v>真菌镜检技术</v>
          </cell>
        </row>
        <row r="5733">
          <cell r="D5733">
            <v>5730</v>
          </cell>
          <cell r="E5733" t="str">
            <v>T010401012</v>
          </cell>
          <cell r="F5733" t="str">
            <v>斑贴试验技术</v>
          </cell>
        </row>
        <row r="5734">
          <cell r="D5734">
            <v>5731</v>
          </cell>
          <cell r="E5734" t="str">
            <v>T010401013</v>
          </cell>
          <cell r="F5734" t="str">
            <v>皮肤活检术</v>
          </cell>
        </row>
        <row r="5735">
          <cell r="D5735">
            <v>5732</v>
          </cell>
          <cell r="E5735" t="str">
            <v>T01040102</v>
          </cell>
          <cell r="F5735" t="str">
            <v>治疗技术</v>
          </cell>
        </row>
        <row r="5736">
          <cell r="D5736">
            <v>5733</v>
          </cell>
          <cell r="E5736" t="str">
            <v>T010401021</v>
          </cell>
          <cell r="F5736" t="str">
            <v>糖皮质激素皮损内注射</v>
          </cell>
        </row>
        <row r="5737">
          <cell r="D5737">
            <v>5734</v>
          </cell>
          <cell r="E5737" t="str">
            <v>T010401022</v>
          </cell>
          <cell r="F5737" t="str">
            <v>药物加压治疗</v>
          </cell>
        </row>
        <row r="5738">
          <cell r="D5738">
            <v>5735</v>
          </cell>
          <cell r="E5738" t="str">
            <v>T010401023</v>
          </cell>
          <cell r="F5738" t="str">
            <v>外用药物治疗</v>
          </cell>
        </row>
        <row r="5739">
          <cell r="D5739">
            <v>5736</v>
          </cell>
          <cell r="E5739" t="str">
            <v>T010401024</v>
          </cell>
          <cell r="F5739" t="str">
            <v>光化学治疗</v>
          </cell>
        </row>
        <row r="5740">
          <cell r="D5740">
            <v>5737</v>
          </cell>
          <cell r="E5740" t="str">
            <v>T010402</v>
          </cell>
          <cell r="F5740" t="str">
            <v>美容皮肤外科</v>
          </cell>
        </row>
        <row r="5741">
          <cell r="D5741">
            <v>5738</v>
          </cell>
          <cell r="E5741" t="str">
            <v>T01040201</v>
          </cell>
          <cell r="F5741" t="str">
            <v>皮肤磨削术</v>
          </cell>
        </row>
        <row r="5742">
          <cell r="D5742">
            <v>5739</v>
          </cell>
          <cell r="E5742" t="str">
            <v>T01040202</v>
          </cell>
          <cell r="F5742" t="str">
            <v>酒渣鼻切割术</v>
          </cell>
        </row>
        <row r="5743">
          <cell r="D5743">
            <v>5740</v>
          </cell>
          <cell r="E5743" t="str">
            <v>T01040203</v>
          </cell>
          <cell r="F5743" t="str">
            <v>皮肤肿物切除术</v>
          </cell>
        </row>
        <row r="5744">
          <cell r="D5744">
            <v>5741</v>
          </cell>
          <cell r="E5744" t="str">
            <v>T01040204</v>
          </cell>
          <cell r="F5744" t="str">
            <v>拔甲术</v>
          </cell>
        </row>
        <row r="5745">
          <cell r="D5745">
            <v>5742</v>
          </cell>
          <cell r="E5745" t="str">
            <v>T01040205</v>
          </cell>
          <cell r="F5745" t="str">
            <v>刮除术</v>
          </cell>
        </row>
        <row r="5746">
          <cell r="D5746">
            <v>5743</v>
          </cell>
          <cell r="E5746" t="str">
            <v>T01040206</v>
          </cell>
          <cell r="F5746" t="str">
            <v>自体表皮移植术</v>
          </cell>
        </row>
        <row r="5747">
          <cell r="D5747">
            <v>5744</v>
          </cell>
          <cell r="E5747" t="str">
            <v>T01040207</v>
          </cell>
          <cell r="F5747" t="str">
            <v>腋臭手术</v>
          </cell>
        </row>
        <row r="5748">
          <cell r="D5748">
            <v>5745</v>
          </cell>
          <cell r="E5748" t="str">
            <v>T01040208</v>
          </cell>
          <cell r="F5748" t="str">
            <v>足病修治术</v>
          </cell>
        </row>
        <row r="5749">
          <cell r="D5749">
            <v>5746</v>
          </cell>
          <cell r="E5749" t="str">
            <v>T01040209</v>
          </cell>
          <cell r="F5749" t="str">
            <v>毛发移植术</v>
          </cell>
        </row>
        <row r="5750">
          <cell r="D5750">
            <v>5747</v>
          </cell>
          <cell r="E5750" t="str">
            <v>T0105</v>
          </cell>
          <cell r="F5750" t="str">
            <v>美容中医科</v>
          </cell>
        </row>
        <row r="5751">
          <cell r="D5751">
            <v>5748</v>
          </cell>
          <cell r="E5751" t="str">
            <v>T010501</v>
          </cell>
          <cell r="F5751" t="str">
            <v>针灸美容</v>
          </cell>
        </row>
        <row r="5752">
          <cell r="D5752">
            <v>5749</v>
          </cell>
          <cell r="E5752" t="str">
            <v>T01050101</v>
          </cell>
          <cell r="F5752" t="str">
            <v>针刺术</v>
          </cell>
        </row>
        <row r="5753">
          <cell r="D5753">
            <v>5750</v>
          </cell>
          <cell r="E5753" t="str">
            <v>T010501011</v>
          </cell>
          <cell r="F5753" t="str">
            <v>毫针术</v>
          </cell>
        </row>
        <row r="5754">
          <cell r="D5754">
            <v>5751</v>
          </cell>
          <cell r="E5754" t="str">
            <v>T010501012</v>
          </cell>
          <cell r="F5754" t="str">
            <v>三棱针术</v>
          </cell>
        </row>
        <row r="5755">
          <cell r="D5755">
            <v>5752</v>
          </cell>
          <cell r="E5755" t="str">
            <v>T010501013</v>
          </cell>
          <cell r="F5755" t="str">
            <v>皮肤针（梅花针）术</v>
          </cell>
        </row>
        <row r="5756">
          <cell r="D5756">
            <v>5753</v>
          </cell>
          <cell r="E5756" t="str">
            <v>T010501014</v>
          </cell>
          <cell r="F5756" t="str">
            <v>皮内针术</v>
          </cell>
        </row>
        <row r="5757">
          <cell r="D5757">
            <v>5754</v>
          </cell>
          <cell r="E5757" t="str">
            <v>T010501015</v>
          </cell>
          <cell r="F5757" t="str">
            <v>火针术</v>
          </cell>
        </row>
        <row r="5758">
          <cell r="D5758">
            <v>5755</v>
          </cell>
          <cell r="E5758" t="str">
            <v>T010501016</v>
          </cell>
          <cell r="F5758" t="str">
            <v>电针术</v>
          </cell>
        </row>
        <row r="5759">
          <cell r="D5759">
            <v>5756</v>
          </cell>
          <cell r="E5759" t="str">
            <v>T010501017</v>
          </cell>
          <cell r="F5759" t="str">
            <v>水针（穴位注射）术</v>
          </cell>
        </row>
        <row r="5760">
          <cell r="D5760">
            <v>5757</v>
          </cell>
          <cell r="E5760" t="str">
            <v>T01050102</v>
          </cell>
          <cell r="F5760" t="str">
            <v>灸术</v>
          </cell>
        </row>
        <row r="5761">
          <cell r="D5761">
            <v>5758</v>
          </cell>
          <cell r="E5761" t="str">
            <v>T01050103</v>
          </cell>
          <cell r="F5761" t="str">
            <v>耳针术</v>
          </cell>
        </row>
        <row r="5762">
          <cell r="D5762">
            <v>5759</v>
          </cell>
          <cell r="E5762" t="str">
            <v>T01050104</v>
          </cell>
          <cell r="F5762" t="str">
            <v>拔罐术</v>
          </cell>
        </row>
        <row r="5763">
          <cell r="D5763">
            <v>5760</v>
          </cell>
          <cell r="E5763" t="str">
            <v>T010502</v>
          </cell>
          <cell r="F5763" t="str">
            <v>中医推拿美容</v>
          </cell>
        </row>
        <row r="5764">
          <cell r="D5764">
            <v>5761</v>
          </cell>
          <cell r="E5764" t="str">
            <v>T010503</v>
          </cell>
          <cell r="F5764" t="str">
            <v>中药外治</v>
          </cell>
        </row>
        <row r="5765">
          <cell r="D5765">
            <v>5762</v>
          </cell>
          <cell r="E5765" t="str">
            <v>T010504</v>
          </cell>
          <cell r="F5765" t="str">
            <v>其他中医美容技术</v>
          </cell>
        </row>
        <row r="5766">
          <cell r="D5766">
            <v>5763</v>
          </cell>
          <cell r="E5766" t="str">
            <v>T01050401</v>
          </cell>
          <cell r="F5766" t="str">
            <v>穴位埋线疗法</v>
          </cell>
        </row>
        <row r="5767">
          <cell r="D5767">
            <v>5764</v>
          </cell>
          <cell r="E5767" t="str">
            <v>T01050402</v>
          </cell>
          <cell r="F5767" t="str">
            <v>结扎法</v>
          </cell>
        </row>
        <row r="5768">
          <cell r="D5768">
            <v>5765</v>
          </cell>
          <cell r="E5768" t="str">
            <v>T0106</v>
          </cell>
          <cell r="F5768" t="str">
            <v>美容医疗应用技术</v>
          </cell>
        </row>
        <row r="5769">
          <cell r="D5769">
            <v>5766</v>
          </cell>
          <cell r="E5769" t="str">
            <v>T010601</v>
          </cell>
          <cell r="F5769" t="str">
            <v>物理美容治疗术</v>
          </cell>
        </row>
        <row r="5770">
          <cell r="D5770">
            <v>5767</v>
          </cell>
          <cell r="E5770" t="str">
            <v>T01060101</v>
          </cell>
          <cell r="F5770" t="str">
            <v>激光美容治疗术</v>
          </cell>
        </row>
        <row r="5771">
          <cell r="D5771">
            <v>5768</v>
          </cell>
          <cell r="E5771" t="str">
            <v>T01060102</v>
          </cell>
          <cell r="F5771" t="str">
            <v>高频电疗美容治疗术</v>
          </cell>
        </row>
        <row r="5772">
          <cell r="D5772">
            <v>5769</v>
          </cell>
          <cell r="E5772" t="str">
            <v>T01060103</v>
          </cell>
          <cell r="F5772" t="str">
            <v>冷冻美容治疗</v>
          </cell>
        </row>
        <row r="5773">
          <cell r="D5773">
            <v>5770</v>
          </cell>
          <cell r="E5773" t="str">
            <v>T01060104</v>
          </cell>
          <cell r="F5773" t="str">
            <v>其它物理美容术</v>
          </cell>
        </row>
        <row r="5774">
          <cell r="D5774">
            <v>5771</v>
          </cell>
          <cell r="E5774" t="str">
            <v>T010601041</v>
          </cell>
          <cell r="F5774" t="str">
            <v>脱毛术</v>
          </cell>
        </row>
        <row r="5775">
          <cell r="D5775">
            <v>5772</v>
          </cell>
          <cell r="E5775" t="str">
            <v>T010601042</v>
          </cell>
          <cell r="F5775" t="str">
            <v>穿耳孔术</v>
          </cell>
        </row>
        <row r="5776">
          <cell r="D5776">
            <v>5773</v>
          </cell>
          <cell r="E5776" t="str">
            <v>T010602</v>
          </cell>
          <cell r="F5776" t="str">
            <v>注射美容技术</v>
          </cell>
        </row>
        <row r="5777">
          <cell r="D5777">
            <v>5774</v>
          </cell>
          <cell r="E5777" t="str">
            <v>T01060201</v>
          </cell>
          <cell r="F5777" t="str">
            <v>A型肉毒毒素美容注射技术</v>
          </cell>
        </row>
        <row r="5778">
          <cell r="D5778">
            <v>5775</v>
          </cell>
          <cell r="E5778" t="str">
            <v>T01060202</v>
          </cell>
          <cell r="F5778" t="str">
            <v>皮肤（软组织）注射（填充）美容技术</v>
          </cell>
        </row>
        <row r="5779">
          <cell r="D5779">
            <v>5776</v>
          </cell>
          <cell r="E5779" t="str">
            <v>T010603</v>
          </cell>
          <cell r="F5779" t="str">
            <v>美容文饰技术</v>
          </cell>
        </row>
        <row r="5780">
          <cell r="D5780">
            <v>5777</v>
          </cell>
          <cell r="E5780" t="str">
            <v>T01060301</v>
          </cell>
          <cell r="F5780" t="str">
            <v>文眉技术</v>
          </cell>
        </row>
        <row r="5781">
          <cell r="D5781">
            <v>5778</v>
          </cell>
          <cell r="E5781" t="str">
            <v>T01060302</v>
          </cell>
          <cell r="F5781" t="str">
            <v>文眼线技术</v>
          </cell>
        </row>
        <row r="5782">
          <cell r="D5782">
            <v>5779</v>
          </cell>
          <cell r="E5782" t="str">
            <v>T01060303</v>
          </cell>
          <cell r="F5782" t="str">
            <v>文唇技术</v>
          </cell>
        </row>
        <row r="5783">
          <cell r="D5783">
            <v>5780</v>
          </cell>
          <cell r="E5783" t="str">
            <v>T010604</v>
          </cell>
          <cell r="F5783" t="str">
            <v>不良文饰修复技术</v>
          </cell>
        </row>
        <row r="5784">
          <cell r="D5784">
            <v>5781</v>
          </cell>
          <cell r="E5784" t="str">
            <v>T02</v>
          </cell>
          <cell r="F5784" t="str">
            <v>（二）女性生殖及孕产</v>
          </cell>
        </row>
        <row r="5785">
          <cell r="D5785">
            <v>5782</v>
          </cell>
          <cell r="E5785" t="str">
            <v>T0201</v>
          </cell>
          <cell r="F5785" t="str">
            <v>产科</v>
          </cell>
        </row>
        <row r="5786">
          <cell r="D5786">
            <v>5783</v>
          </cell>
          <cell r="E5786" t="str">
            <v>T02010001</v>
          </cell>
          <cell r="F5786" t="str">
            <v>新生儿游泳</v>
          </cell>
          <cell r="G5786" t="str">
            <v>实施本项目,必须告知收费标准,并经新生儿家长签字同意。</v>
          </cell>
        </row>
      </sheetData>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zoomScale="110" zoomScaleNormal="110" workbookViewId="0">
      <pane ySplit="4" topLeftCell="A24" activePane="bottomLeft" state="frozen"/>
      <selection/>
      <selection pane="bottomLeft" activeCell="P26" sqref="P26"/>
    </sheetView>
  </sheetViews>
  <sheetFormatPr defaultColWidth="8.71666666666667" defaultRowHeight="10.5"/>
  <cols>
    <col min="1" max="1" width="4.46666666666667" style="94" customWidth="1"/>
    <col min="2" max="2" width="4.81666666666667" style="95" customWidth="1"/>
    <col min="3" max="3" width="10.9916666666667" style="96" customWidth="1"/>
    <col min="4" max="4" width="14.0416666666667" style="96" customWidth="1"/>
    <col min="5" max="5" width="43.0583333333333" style="96" customWidth="1"/>
    <col min="6" max="6" width="14.625" style="96" customWidth="1"/>
    <col min="7" max="8" width="5.53333333333333" style="95" customWidth="1"/>
    <col min="9" max="10" width="7.76666666666667" style="125" customWidth="1"/>
    <col min="11" max="12" width="7.38333333333333" style="95" customWidth="1"/>
    <col min="13" max="13" width="21.4666666666667" style="95" customWidth="1"/>
    <col min="14" max="15" width="8.26666666666667" style="97" customWidth="1"/>
    <col min="16" max="16" width="9.09166666666667" style="97" customWidth="1"/>
    <col min="17" max="16343" width="7.34166666666667" style="97" customWidth="1"/>
    <col min="16344" max="16344" width="7.34166666666667" style="97"/>
    <col min="16345" max="16366" width="36.2666666666667" style="97"/>
    <col min="16367" max="16384" width="8.71666666666667" style="97"/>
  </cols>
  <sheetData>
    <row r="1" ht="17" customHeight="1" spans="1:3">
      <c r="A1" s="11" t="s">
        <v>0</v>
      </c>
      <c r="B1" s="11"/>
      <c r="C1" s="11"/>
    </row>
    <row r="2" ht="28" customHeight="1" spans="1:17">
      <c r="A2" s="98" t="s">
        <v>1</v>
      </c>
      <c r="B2" s="98"/>
      <c r="C2" s="98"/>
      <c r="D2" s="98"/>
      <c r="E2" s="98"/>
      <c r="F2" s="98"/>
      <c r="G2" s="98"/>
      <c r="H2" s="98"/>
      <c r="I2" s="132"/>
      <c r="J2" s="132"/>
      <c r="K2" s="98"/>
      <c r="L2" s="98"/>
      <c r="M2" s="98"/>
      <c r="N2" s="98"/>
      <c r="O2" s="98"/>
      <c r="P2" s="98"/>
      <c r="Q2" s="98"/>
    </row>
    <row r="3" s="93" customFormat="1" ht="12" customHeight="1" spans="1:17">
      <c r="A3" s="100" t="s">
        <v>2</v>
      </c>
      <c r="B3" s="100" t="s">
        <v>3</v>
      </c>
      <c r="C3" s="100" t="s">
        <v>4</v>
      </c>
      <c r="D3" s="100" t="s">
        <v>5</v>
      </c>
      <c r="E3" s="100" t="s">
        <v>6</v>
      </c>
      <c r="F3" s="101" t="s">
        <v>7</v>
      </c>
      <c r="G3" s="100" t="s">
        <v>8</v>
      </c>
      <c r="H3" s="126" t="s">
        <v>9</v>
      </c>
      <c r="I3" s="133"/>
      <c r="J3" s="133"/>
      <c r="K3" s="133"/>
      <c r="L3" s="134"/>
      <c r="M3" s="100" t="s">
        <v>10</v>
      </c>
      <c r="N3" s="47" t="s">
        <v>11</v>
      </c>
      <c r="O3" s="135" t="s">
        <v>12</v>
      </c>
      <c r="P3" s="49" t="s">
        <v>13</v>
      </c>
      <c r="Q3" s="70" t="s">
        <v>14</v>
      </c>
    </row>
    <row r="4" s="93" customFormat="1" ht="29" customHeight="1" spans="1:17">
      <c r="A4" s="103"/>
      <c r="B4" s="103"/>
      <c r="C4" s="103"/>
      <c r="D4" s="103"/>
      <c r="E4" s="103"/>
      <c r="F4" s="104"/>
      <c r="G4" s="103"/>
      <c r="H4" s="103" t="s">
        <v>15</v>
      </c>
      <c r="I4" s="136" t="s">
        <v>16</v>
      </c>
      <c r="J4" s="136" t="s">
        <v>17</v>
      </c>
      <c r="K4" s="103" t="s">
        <v>18</v>
      </c>
      <c r="L4" s="103" t="s">
        <v>19</v>
      </c>
      <c r="M4" s="103"/>
      <c r="N4" s="47"/>
      <c r="O4" s="137"/>
      <c r="P4" s="51"/>
      <c r="Q4" s="71"/>
    </row>
    <row r="5" s="5" customFormat="1" ht="164" customHeight="1" spans="1:17">
      <c r="A5" s="16">
        <v>1</v>
      </c>
      <c r="B5" s="16"/>
      <c r="C5" s="18">
        <v>1113</v>
      </c>
      <c r="D5" s="127" t="s">
        <v>20</v>
      </c>
      <c r="E5" s="128" t="s">
        <v>21</v>
      </c>
      <c r="F5" s="18"/>
      <c r="G5" s="128"/>
      <c r="H5" s="128"/>
      <c r="I5" s="138"/>
      <c r="J5" s="138"/>
      <c r="K5" s="128"/>
      <c r="L5" s="128"/>
      <c r="M5" s="128"/>
      <c r="N5" s="16"/>
      <c r="O5" s="64"/>
      <c r="P5" s="16"/>
      <c r="Q5" s="16"/>
    </row>
    <row r="6" s="5" customFormat="1" ht="72" customHeight="1" spans="1:17">
      <c r="A6" s="16">
        <v>2</v>
      </c>
      <c r="B6" s="16"/>
      <c r="C6" s="18">
        <v>111300001</v>
      </c>
      <c r="D6" s="127" t="s">
        <v>22</v>
      </c>
      <c r="E6" s="18" t="s">
        <v>23</v>
      </c>
      <c r="F6" s="18"/>
      <c r="G6" s="129" t="s">
        <v>24</v>
      </c>
      <c r="H6" s="129" t="s">
        <v>25</v>
      </c>
      <c r="I6" s="138"/>
      <c r="J6" s="138"/>
      <c r="K6" s="69"/>
      <c r="L6" s="69"/>
      <c r="M6" s="20" t="s">
        <v>26</v>
      </c>
      <c r="N6" s="16"/>
      <c r="O6" s="64"/>
      <c r="P6" s="16"/>
      <c r="Q6" s="16"/>
    </row>
    <row r="7" s="5" customFormat="1" ht="30" customHeight="1" spans="1:17">
      <c r="A7" s="16">
        <v>3</v>
      </c>
      <c r="B7" s="16" t="s">
        <v>27</v>
      </c>
      <c r="C7" s="18">
        <v>11130000101</v>
      </c>
      <c r="D7" s="127" t="s">
        <v>28</v>
      </c>
      <c r="E7" s="18" t="s">
        <v>29</v>
      </c>
      <c r="F7" s="18"/>
      <c r="G7" s="129" t="s">
        <v>24</v>
      </c>
      <c r="H7" s="129" t="s">
        <v>25</v>
      </c>
      <c r="I7" s="139">
        <v>10</v>
      </c>
      <c r="J7" s="139">
        <f>IF(OR(H7="A",H7="B",H7="D1",H7="D2"),I7,IF(OR(H7="C",H7="D",H7="D3",H7="D4"),I7*0.9))</f>
        <v>10</v>
      </c>
      <c r="K7" s="16">
        <f>IF(OR(H7="A",H7="B",H7="D1"),I7,IF(OR(H7="C",H7="D",H7="D3",H7="D4"),I7*0.8,IF(OR(H7="D2"),I7*0.95)))</f>
        <v>10</v>
      </c>
      <c r="L7" s="16">
        <f>IF(OR(H7="A",H7="B"),I7,IF(OR(H7="C"),I7*0.72,IF(OR(H7="D",H7="D1",H7="D2",H7="D3",H7="D4"),K7*0.9)))</f>
        <v>10</v>
      </c>
      <c r="M7" s="18"/>
      <c r="N7" s="16" t="s">
        <v>30</v>
      </c>
      <c r="O7" s="64"/>
      <c r="P7" s="16"/>
      <c r="Q7" s="16"/>
    </row>
    <row r="8" s="5" customFormat="1" ht="30" customHeight="1" spans="1:17">
      <c r="A8" s="16">
        <v>4</v>
      </c>
      <c r="B8" s="16" t="s">
        <v>27</v>
      </c>
      <c r="C8" s="18">
        <v>11130000102</v>
      </c>
      <c r="D8" s="127" t="s">
        <v>31</v>
      </c>
      <c r="E8" s="18" t="s">
        <v>32</v>
      </c>
      <c r="F8" s="18"/>
      <c r="G8" s="129" t="s">
        <v>24</v>
      </c>
      <c r="H8" s="129" t="s">
        <v>25</v>
      </c>
      <c r="I8" s="139">
        <v>15</v>
      </c>
      <c r="J8" s="139">
        <f t="shared" ref="J8:J34" si="0">IF(OR(H8="A",H8="B",H8="D1",H8="D2"),I8,IF(OR(H8="C",H8="D",H8="D3",H8="D4"),I8*0.9))</f>
        <v>15</v>
      </c>
      <c r="K8" s="16">
        <f t="shared" ref="K8:K28" si="1">IF(OR(H8="A",H8="B",H8="D1"),I8,IF(OR(H8="C",H8="D",H8="D3",H8="D4"),I8*0.8,IF(OR(H8="D2"),I8*0.95)))</f>
        <v>15</v>
      </c>
      <c r="L8" s="16">
        <f t="shared" ref="L8:L28" si="2">IF(OR(H8="A",H8="B"),I8,IF(OR(H8="C"),I8*0.72,IF(OR(H8="D",H8="D1",H8="D2",H8="D3",H8="D4"),K8*0.9)))</f>
        <v>15</v>
      </c>
      <c r="M8" s="18"/>
      <c r="N8" s="16" t="s">
        <v>30</v>
      </c>
      <c r="O8" s="64"/>
      <c r="P8" s="16"/>
      <c r="Q8" s="16"/>
    </row>
    <row r="9" s="5" customFormat="1" ht="30" customHeight="1" spans="1:17">
      <c r="A9" s="16">
        <v>5</v>
      </c>
      <c r="B9" s="16" t="s">
        <v>27</v>
      </c>
      <c r="C9" s="18">
        <v>11130000103</v>
      </c>
      <c r="D9" s="127" t="s">
        <v>33</v>
      </c>
      <c r="E9" s="18" t="s">
        <v>34</v>
      </c>
      <c r="F9" s="18"/>
      <c r="G9" s="129" t="s">
        <v>24</v>
      </c>
      <c r="H9" s="129" t="s">
        <v>25</v>
      </c>
      <c r="I9" s="139">
        <v>20</v>
      </c>
      <c r="J9" s="139">
        <f t="shared" si="0"/>
        <v>20</v>
      </c>
      <c r="K9" s="16">
        <f t="shared" si="1"/>
        <v>20</v>
      </c>
      <c r="L9" s="16">
        <f t="shared" si="2"/>
        <v>20</v>
      </c>
      <c r="M9" s="18"/>
      <c r="N9" s="16" t="s">
        <v>30</v>
      </c>
      <c r="O9" s="64"/>
      <c r="P9" s="16"/>
      <c r="Q9" s="16"/>
    </row>
    <row r="10" s="5" customFormat="1" ht="30" customHeight="1" spans="1:17">
      <c r="A10" s="16">
        <v>6</v>
      </c>
      <c r="B10" s="16" t="s">
        <v>27</v>
      </c>
      <c r="C10" s="18">
        <v>11130000104</v>
      </c>
      <c r="D10" s="127" t="s">
        <v>35</v>
      </c>
      <c r="E10" s="18" t="s">
        <v>36</v>
      </c>
      <c r="F10" s="18"/>
      <c r="G10" s="129" t="s">
        <v>24</v>
      </c>
      <c r="H10" s="129" t="s">
        <v>25</v>
      </c>
      <c r="I10" s="139">
        <v>40</v>
      </c>
      <c r="J10" s="139">
        <f t="shared" si="0"/>
        <v>40</v>
      </c>
      <c r="K10" s="16">
        <f t="shared" si="1"/>
        <v>40</v>
      </c>
      <c r="L10" s="16">
        <f t="shared" si="2"/>
        <v>40</v>
      </c>
      <c r="M10" s="18"/>
      <c r="N10" s="16" t="s">
        <v>30</v>
      </c>
      <c r="O10" s="64"/>
      <c r="P10" s="16"/>
      <c r="Q10" s="16"/>
    </row>
    <row r="11" s="5" customFormat="1" ht="72" customHeight="1" spans="1:17">
      <c r="A11" s="16">
        <v>7</v>
      </c>
      <c r="B11" s="16"/>
      <c r="C11" s="18">
        <v>111300002</v>
      </c>
      <c r="D11" s="127" t="s">
        <v>37</v>
      </c>
      <c r="E11" s="18" t="s">
        <v>38</v>
      </c>
      <c r="F11" s="18"/>
      <c r="G11" s="129" t="s">
        <v>24</v>
      </c>
      <c r="H11" s="129" t="s">
        <v>25</v>
      </c>
      <c r="I11" s="139"/>
      <c r="J11" s="139"/>
      <c r="K11" s="16"/>
      <c r="L11" s="16">
        <f t="shared" si="2"/>
        <v>0</v>
      </c>
      <c r="M11" s="20" t="s">
        <v>26</v>
      </c>
      <c r="N11" s="16"/>
      <c r="O11" s="64"/>
      <c r="P11" s="16"/>
      <c r="Q11" s="16"/>
    </row>
    <row r="12" s="5" customFormat="1" ht="46" customHeight="1" spans="1:17">
      <c r="A12" s="16">
        <v>8</v>
      </c>
      <c r="B12" s="16" t="s">
        <v>27</v>
      </c>
      <c r="C12" s="18">
        <v>11130000201</v>
      </c>
      <c r="D12" s="127" t="s">
        <v>39</v>
      </c>
      <c r="E12" s="18" t="s">
        <v>29</v>
      </c>
      <c r="F12" s="18"/>
      <c r="G12" s="129" t="s">
        <v>24</v>
      </c>
      <c r="H12" s="129" t="s">
        <v>25</v>
      </c>
      <c r="I12" s="139">
        <v>20</v>
      </c>
      <c r="J12" s="139">
        <f t="shared" si="0"/>
        <v>20</v>
      </c>
      <c r="K12" s="16">
        <f t="shared" si="1"/>
        <v>20</v>
      </c>
      <c r="L12" s="16">
        <f t="shared" si="2"/>
        <v>20</v>
      </c>
      <c r="M12" s="18"/>
      <c r="N12" s="16" t="s">
        <v>40</v>
      </c>
      <c r="O12" s="64">
        <v>0.3</v>
      </c>
      <c r="P12" s="64">
        <v>0.3</v>
      </c>
      <c r="Q12" s="16" t="s">
        <v>41</v>
      </c>
    </row>
    <row r="13" s="5" customFormat="1" ht="30" customHeight="1" spans="1:17">
      <c r="A13" s="16">
        <v>9</v>
      </c>
      <c r="B13" s="16" t="s">
        <v>27</v>
      </c>
      <c r="C13" s="18">
        <v>11130000202</v>
      </c>
      <c r="D13" s="127" t="s">
        <v>42</v>
      </c>
      <c r="E13" s="18" t="s">
        <v>32</v>
      </c>
      <c r="F13" s="18"/>
      <c r="G13" s="129" t="s">
        <v>24</v>
      </c>
      <c r="H13" s="129" t="s">
        <v>25</v>
      </c>
      <c r="I13" s="139">
        <v>30</v>
      </c>
      <c r="J13" s="139">
        <f t="shared" si="0"/>
        <v>30</v>
      </c>
      <c r="K13" s="16">
        <f t="shared" si="1"/>
        <v>30</v>
      </c>
      <c r="L13" s="16">
        <f t="shared" si="2"/>
        <v>30</v>
      </c>
      <c r="M13" s="18"/>
      <c r="N13" s="16" t="s">
        <v>40</v>
      </c>
      <c r="O13" s="64">
        <v>0.3</v>
      </c>
      <c r="P13" s="64">
        <v>0.3</v>
      </c>
      <c r="Q13" s="16" t="s">
        <v>41</v>
      </c>
    </row>
    <row r="14" s="5" customFormat="1" ht="30" customHeight="1" spans="1:17">
      <c r="A14" s="16">
        <v>10</v>
      </c>
      <c r="B14" s="16" t="s">
        <v>27</v>
      </c>
      <c r="C14" s="18">
        <v>11130000203</v>
      </c>
      <c r="D14" s="127" t="s">
        <v>43</v>
      </c>
      <c r="E14" s="18" t="s">
        <v>34</v>
      </c>
      <c r="F14" s="18"/>
      <c r="G14" s="129" t="s">
        <v>24</v>
      </c>
      <c r="H14" s="129" t="s">
        <v>25</v>
      </c>
      <c r="I14" s="139">
        <v>50</v>
      </c>
      <c r="J14" s="139">
        <f t="shared" si="0"/>
        <v>50</v>
      </c>
      <c r="K14" s="16">
        <f t="shared" si="1"/>
        <v>50</v>
      </c>
      <c r="L14" s="16">
        <f t="shared" si="2"/>
        <v>50</v>
      </c>
      <c r="M14" s="18"/>
      <c r="N14" s="16" t="s">
        <v>40</v>
      </c>
      <c r="O14" s="64">
        <v>0.3</v>
      </c>
      <c r="P14" s="64">
        <v>0.3</v>
      </c>
      <c r="Q14" s="16" t="s">
        <v>41</v>
      </c>
    </row>
    <row r="15" s="5" customFormat="1" ht="30" customHeight="1" spans="1:17">
      <c r="A15" s="16">
        <v>11</v>
      </c>
      <c r="B15" s="16" t="s">
        <v>27</v>
      </c>
      <c r="C15" s="18">
        <v>11130000204</v>
      </c>
      <c r="D15" s="127" t="s">
        <v>44</v>
      </c>
      <c r="E15" s="18" t="s">
        <v>36</v>
      </c>
      <c r="F15" s="18"/>
      <c r="G15" s="129" t="s">
        <v>24</v>
      </c>
      <c r="H15" s="129" t="s">
        <v>25</v>
      </c>
      <c r="I15" s="139">
        <v>80</v>
      </c>
      <c r="J15" s="139">
        <f t="shared" si="0"/>
        <v>80</v>
      </c>
      <c r="K15" s="16">
        <f t="shared" si="1"/>
        <v>80</v>
      </c>
      <c r="L15" s="16">
        <f t="shared" si="2"/>
        <v>80</v>
      </c>
      <c r="M15" s="18"/>
      <c r="N15" s="16" t="s">
        <v>40</v>
      </c>
      <c r="O15" s="64">
        <v>0.3</v>
      </c>
      <c r="P15" s="64">
        <v>0.3</v>
      </c>
      <c r="Q15" s="16" t="s">
        <v>41</v>
      </c>
    </row>
    <row r="16" s="5" customFormat="1" ht="70" customHeight="1" spans="1:17">
      <c r="A16" s="16">
        <v>12</v>
      </c>
      <c r="B16" s="16" t="s">
        <v>45</v>
      </c>
      <c r="C16" s="18">
        <v>310903016</v>
      </c>
      <c r="D16" s="106" t="s">
        <v>46</v>
      </c>
      <c r="E16" s="18" t="s">
        <v>47</v>
      </c>
      <c r="F16" s="18"/>
      <c r="G16" s="16" t="s">
        <v>48</v>
      </c>
      <c r="H16" s="16" t="s">
        <v>49</v>
      </c>
      <c r="I16" s="139">
        <v>750</v>
      </c>
      <c r="J16" s="139">
        <f t="shared" si="0"/>
        <v>675</v>
      </c>
      <c r="K16" s="16">
        <f t="shared" si="1"/>
        <v>600</v>
      </c>
      <c r="L16" s="16">
        <f t="shared" si="2"/>
        <v>540</v>
      </c>
      <c r="M16" s="18"/>
      <c r="N16" s="16" t="s">
        <v>40</v>
      </c>
      <c r="O16" s="64">
        <v>0.2</v>
      </c>
      <c r="P16" s="64">
        <v>0.2</v>
      </c>
      <c r="Q16" s="16"/>
    </row>
    <row r="17" s="5" customFormat="1" ht="70" customHeight="1" spans="1:17">
      <c r="A17" s="16">
        <v>13</v>
      </c>
      <c r="B17" s="16" t="s">
        <v>45</v>
      </c>
      <c r="C17" s="18" t="s">
        <v>50</v>
      </c>
      <c r="D17" s="106" t="s">
        <v>51</v>
      </c>
      <c r="E17" s="18" t="s">
        <v>52</v>
      </c>
      <c r="F17" s="18"/>
      <c r="G17" s="16" t="s">
        <v>48</v>
      </c>
      <c r="H17" s="16" t="s">
        <v>49</v>
      </c>
      <c r="I17" s="139">
        <v>200</v>
      </c>
      <c r="J17" s="139">
        <f t="shared" si="0"/>
        <v>180</v>
      </c>
      <c r="K17" s="16">
        <f t="shared" si="1"/>
        <v>160</v>
      </c>
      <c r="L17" s="16">
        <f t="shared" si="2"/>
        <v>144</v>
      </c>
      <c r="M17" s="18"/>
      <c r="N17" s="16" t="s">
        <v>53</v>
      </c>
      <c r="O17" s="64"/>
      <c r="P17" s="16"/>
      <c r="Q17" s="16"/>
    </row>
    <row r="18" s="5" customFormat="1" ht="70" customHeight="1" spans="1:17">
      <c r="A18" s="16">
        <v>14</v>
      </c>
      <c r="B18" s="16" t="s">
        <v>54</v>
      </c>
      <c r="C18" s="18">
        <v>330204022</v>
      </c>
      <c r="D18" s="107" t="s">
        <v>55</v>
      </c>
      <c r="E18" s="18" t="s">
        <v>56</v>
      </c>
      <c r="F18" s="115" t="s">
        <v>57</v>
      </c>
      <c r="G18" s="65" t="s">
        <v>48</v>
      </c>
      <c r="H18" s="65" t="s">
        <v>58</v>
      </c>
      <c r="I18" s="139">
        <v>2100</v>
      </c>
      <c r="J18" s="139">
        <f t="shared" si="0"/>
        <v>1890</v>
      </c>
      <c r="K18" s="16">
        <f t="shared" si="1"/>
        <v>1680</v>
      </c>
      <c r="L18" s="16">
        <f t="shared" si="2"/>
        <v>1512</v>
      </c>
      <c r="M18" s="122" t="s">
        <v>59</v>
      </c>
      <c r="N18" s="16" t="s">
        <v>40</v>
      </c>
      <c r="O18" s="64">
        <v>0.2</v>
      </c>
      <c r="P18" s="64">
        <v>0.2</v>
      </c>
      <c r="Q18" s="16"/>
    </row>
    <row r="19" s="5" customFormat="1" ht="70" customHeight="1" spans="1:17">
      <c r="A19" s="16">
        <v>15</v>
      </c>
      <c r="B19" s="16" t="s">
        <v>54</v>
      </c>
      <c r="C19" s="18">
        <v>330406020</v>
      </c>
      <c r="D19" s="18" t="s">
        <v>60</v>
      </c>
      <c r="E19" s="18" t="s">
        <v>61</v>
      </c>
      <c r="F19" s="115" t="s">
        <v>62</v>
      </c>
      <c r="G19" s="65" t="s">
        <v>48</v>
      </c>
      <c r="H19" s="65" t="s">
        <v>58</v>
      </c>
      <c r="I19" s="139">
        <v>1440</v>
      </c>
      <c r="J19" s="139">
        <f t="shared" si="0"/>
        <v>1296</v>
      </c>
      <c r="K19" s="16">
        <f t="shared" si="1"/>
        <v>1152</v>
      </c>
      <c r="L19" s="16">
        <f t="shared" si="2"/>
        <v>1036.8</v>
      </c>
      <c r="M19" s="122"/>
      <c r="N19" s="16" t="s">
        <v>30</v>
      </c>
      <c r="O19" s="64"/>
      <c r="P19" s="16"/>
      <c r="Q19" s="16"/>
    </row>
    <row r="20" s="5" customFormat="1" ht="70" customHeight="1" spans="1:17">
      <c r="A20" s="16">
        <v>16</v>
      </c>
      <c r="B20" s="16" t="s">
        <v>45</v>
      </c>
      <c r="C20" s="18">
        <v>330701046</v>
      </c>
      <c r="D20" s="18" t="s">
        <v>63</v>
      </c>
      <c r="E20" s="18" t="s">
        <v>64</v>
      </c>
      <c r="F20" s="130"/>
      <c r="G20" s="16" t="s">
        <v>48</v>
      </c>
      <c r="H20" s="16" t="s">
        <v>65</v>
      </c>
      <c r="I20" s="138">
        <v>1000</v>
      </c>
      <c r="J20" s="139">
        <f t="shared" si="0"/>
        <v>1000</v>
      </c>
      <c r="K20" s="16">
        <f t="shared" si="1"/>
        <v>950</v>
      </c>
      <c r="L20" s="16">
        <f t="shared" si="2"/>
        <v>855</v>
      </c>
      <c r="M20" s="140"/>
      <c r="N20" s="16" t="s">
        <v>40</v>
      </c>
      <c r="O20" s="64">
        <v>0.2</v>
      </c>
      <c r="P20" s="64">
        <v>0.2</v>
      </c>
      <c r="Q20" s="16"/>
    </row>
    <row r="21" s="5" customFormat="1" ht="70" customHeight="1" spans="1:17">
      <c r="A21" s="16">
        <v>17</v>
      </c>
      <c r="B21" s="16" t="s">
        <v>54</v>
      </c>
      <c r="C21" s="18">
        <v>330802050</v>
      </c>
      <c r="D21" s="18" t="s">
        <v>66</v>
      </c>
      <c r="E21" s="18" t="s">
        <v>67</v>
      </c>
      <c r="F21" s="18" t="s">
        <v>68</v>
      </c>
      <c r="G21" s="16" t="s">
        <v>48</v>
      </c>
      <c r="H21" s="16" t="s">
        <v>58</v>
      </c>
      <c r="I21" s="139">
        <v>4700</v>
      </c>
      <c r="J21" s="139">
        <f t="shared" si="0"/>
        <v>4230</v>
      </c>
      <c r="K21" s="16">
        <f t="shared" si="1"/>
        <v>3760</v>
      </c>
      <c r="L21" s="16">
        <f t="shared" si="2"/>
        <v>3384</v>
      </c>
      <c r="M21" s="18"/>
      <c r="N21" s="16" t="s">
        <v>40</v>
      </c>
      <c r="O21" s="64">
        <v>0.2</v>
      </c>
      <c r="P21" s="64">
        <v>0.2</v>
      </c>
      <c r="Q21" s="16"/>
    </row>
    <row r="22" s="5" customFormat="1" ht="70" customHeight="1" spans="1:17">
      <c r="A22" s="16">
        <v>18</v>
      </c>
      <c r="B22" s="16" t="s">
        <v>54</v>
      </c>
      <c r="C22" s="18" t="s">
        <v>69</v>
      </c>
      <c r="D22" s="18" t="s">
        <v>70</v>
      </c>
      <c r="E22" s="18" t="s">
        <v>71</v>
      </c>
      <c r="F22" s="16"/>
      <c r="G22" s="16" t="s">
        <v>48</v>
      </c>
      <c r="H22" s="16" t="s">
        <v>58</v>
      </c>
      <c r="I22" s="139">
        <v>4000</v>
      </c>
      <c r="J22" s="139">
        <f t="shared" si="0"/>
        <v>3600</v>
      </c>
      <c r="K22" s="16">
        <f t="shared" si="1"/>
        <v>3200</v>
      </c>
      <c r="L22" s="16">
        <f t="shared" si="2"/>
        <v>2880</v>
      </c>
      <c r="M22" s="18"/>
      <c r="N22" s="16" t="s">
        <v>40</v>
      </c>
      <c r="O22" s="64">
        <v>0.2</v>
      </c>
      <c r="P22" s="64">
        <v>0.2</v>
      </c>
      <c r="Q22" s="16"/>
    </row>
    <row r="23" s="5" customFormat="1" ht="70" customHeight="1" spans="1:17">
      <c r="A23" s="16">
        <v>19</v>
      </c>
      <c r="B23" s="16" t="s">
        <v>54</v>
      </c>
      <c r="C23" s="18" t="s">
        <v>72</v>
      </c>
      <c r="D23" s="18" t="s">
        <v>73</v>
      </c>
      <c r="E23" s="18" t="s">
        <v>74</v>
      </c>
      <c r="F23" s="18"/>
      <c r="G23" s="16" t="s">
        <v>48</v>
      </c>
      <c r="H23" s="16" t="s">
        <v>75</v>
      </c>
      <c r="I23" s="139">
        <v>3400</v>
      </c>
      <c r="J23" s="139">
        <f t="shared" si="0"/>
        <v>3400</v>
      </c>
      <c r="K23" s="16">
        <f t="shared" si="1"/>
        <v>3400</v>
      </c>
      <c r="L23" s="16">
        <f t="shared" si="2"/>
        <v>3060</v>
      </c>
      <c r="M23" s="18"/>
      <c r="N23" s="16" t="s">
        <v>40</v>
      </c>
      <c r="O23" s="64">
        <v>0.2</v>
      </c>
      <c r="P23" s="64">
        <v>0.2</v>
      </c>
      <c r="Q23" s="16"/>
    </row>
    <row r="24" s="5" customFormat="1" ht="70" customHeight="1" spans="1:17">
      <c r="A24" s="16">
        <v>20</v>
      </c>
      <c r="B24" s="16" t="s">
        <v>54</v>
      </c>
      <c r="C24" s="18">
        <v>331003026</v>
      </c>
      <c r="D24" s="18" t="s">
        <v>76</v>
      </c>
      <c r="E24" s="18" t="s">
        <v>77</v>
      </c>
      <c r="F24" s="18"/>
      <c r="G24" s="17" t="s">
        <v>48</v>
      </c>
      <c r="H24" s="17" t="s">
        <v>78</v>
      </c>
      <c r="I24" s="139">
        <v>1879</v>
      </c>
      <c r="J24" s="139">
        <f t="shared" si="0"/>
        <v>1691.1</v>
      </c>
      <c r="K24" s="16">
        <f t="shared" si="1"/>
        <v>1503.2</v>
      </c>
      <c r="L24" s="16">
        <f t="shared" si="2"/>
        <v>1352.88</v>
      </c>
      <c r="M24" s="18" t="s">
        <v>79</v>
      </c>
      <c r="N24" s="16" t="s">
        <v>30</v>
      </c>
      <c r="O24" s="64"/>
      <c r="P24" s="16"/>
      <c r="Q24" s="16"/>
    </row>
    <row r="25" s="5" customFormat="1" ht="70" customHeight="1" spans="1:17">
      <c r="A25" s="16">
        <v>21</v>
      </c>
      <c r="B25" s="16" t="s">
        <v>54</v>
      </c>
      <c r="C25" s="18">
        <v>331004037</v>
      </c>
      <c r="D25" s="107" t="s">
        <v>80</v>
      </c>
      <c r="E25" s="18" t="s">
        <v>81</v>
      </c>
      <c r="F25" s="18"/>
      <c r="G25" s="131" t="s">
        <v>48</v>
      </c>
      <c r="H25" s="131" t="s">
        <v>75</v>
      </c>
      <c r="I25" s="139">
        <v>2000</v>
      </c>
      <c r="J25" s="139">
        <f t="shared" si="0"/>
        <v>2000</v>
      </c>
      <c r="K25" s="16">
        <f t="shared" si="1"/>
        <v>2000</v>
      </c>
      <c r="L25" s="16">
        <f t="shared" si="2"/>
        <v>1800</v>
      </c>
      <c r="M25" s="18"/>
      <c r="N25" s="16" t="s">
        <v>30</v>
      </c>
      <c r="O25" s="64"/>
      <c r="P25" s="16"/>
      <c r="Q25" s="16"/>
    </row>
    <row r="26" s="5" customFormat="1" ht="70" customHeight="1" spans="1:17">
      <c r="A26" s="16">
        <v>22</v>
      </c>
      <c r="B26" s="16" t="s">
        <v>54</v>
      </c>
      <c r="C26" s="18">
        <v>331004038</v>
      </c>
      <c r="D26" s="18" t="s">
        <v>82</v>
      </c>
      <c r="E26" s="18" t="s">
        <v>83</v>
      </c>
      <c r="F26" s="18"/>
      <c r="G26" s="16" t="s">
        <v>48</v>
      </c>
      <c r="H26" s="16" t="s">
        <v>78</v>
      </c>
      <c r="I26" s="139">
        <v>3500</v>
      </c>
      <c r="J26" s="139">
        <f t="shared" si="0"/>
        <v>3150</v>
      </c>
      <c r="K26" s="16">
        <f t="shared" si="1"/>
        <v>2800</v>
      </c>
      <c r="L26" s="16">
        <f t="shared" si="2"/>
        <v>2520</v>
      </c>
      <c r="M26" s="18"/>
      <c r="N26" s="16" t="s">
        <v>40</v>
      </c>
      <c r="O26" s="64">
        <v>0.2</v>
      </c>
      <c r="P26" s="64">
        <v>0.2</v>
      </c>
      <c r="Q26" s="16"/>
    </row>
    <row r="27" s="5" customFormat="1" ht="70" customHeight="1" spans="1:17">
      <c r="A27" s="16">
        <v>23</v>
      </c>
      <c r="B27" s="16" t="s">
        <v>54</v>
      </c>
      <c r="C27" s="18">
        <v>331601017</v>
      </c>
      <c r="D27" s="18" t="s">
        <v>84</v>
      </c>
      <c r="E27" s="18" t="s">
        <v>85</v>
      </c>
      <c r="F27" s="18"/>
      <c r="G27" s="16" t="s">
        <v>86</v>
      </c>
      <c r="H27" s="16" t="s">
        <v>75</v>
      </c>
      <c r="I27" s="139">
        <v>500</v>
      </c>
      <c r="J27" s="139">
        <f t="shared" si="0"/>
        <v>500</v>
      </c>
      <c r="K27" s="16">
        <f t="shared" si="1"/>
        <v>500</v>
      </c>
      <c r="L27" s="16">
        <f t="shared" si="2"/>
        <v>450</v>
      </c>
      <c r="M27" s="18" t="s">
        <v>87</v>
      </c>
      <c r="N27" s="16" t="s">
        <v>30</v>
      </c>
      <c r="O27" s="64"/>
      <c r="P27" s="16"/>
      <c r="Q27" s="16"/>
    </row>
    <row r="28" s="5" customFormat="1" ht="70" customHeight="1" spans="1:17">
      <c r="A28" s="16">
        <v>24</v>
      </c>
      <c r="B28" s="16" t="s">
        <v>45</v>
      </c>
      <c r="C28" s="18">
        <v>340200056</v>
      </c>
      <c r="D28" s="106" t="s">
        <v>88</v>
      </c>
      <c r="E28" s="18" t="s">
        <v>89</v>
      </c>
      <c r="F28" s="18"/>
      <c r="G28" s="16" t="s">
        <v>48</v>
      </c>
      <c r="H28" s="16" t="s">
        <v>25</v>
      </c>
      <c r="I28" s="139">
        <v>26</v>
      </c>
      <c r="J28" s="139">
        <f t="shared" si="0"/>
        <v>26</v>
      </c>
      <c r="K28" s="16">
        <f t="shared" si="1"/>
        <v>26</v>
      </c>
      <c r="L28" s="16">
        <f t="shared" si="2"/>
        <v>26</v>
      </c>
      <c r="M28" s="18"/>
      <c r="N28" s="16" t="s">
        <v>30</v>
      </c>
      <c r="O28" s="64"/>
      <c r="P28" s="16"/>
      <c r="Q28" s="16"/>
    </row>
  </sheetData>
  <sortState ref="A3:V92">
    <sortCondition ref="A3:A92"/>
  </sortState>
  <mergeCells count="16">
    <mergeCell ref="A1:C1"/>
    <mergeCell ref="A2:M2"/>
    <mergeCell ref="H3:L3"/>
    <mergeCell ref="E5:M5"/>
    <mergeCell ref="A3:A4"/>
    <mergeCell ref="B3:B4"/>
    <mergeCell ref="C3:C4"/>
    <mergeCell ref="D3:D4"/>
    <mergeCell ref="E3:E4"/>
    <mergeCell ref="F3:F4"/>
    <mergeCell ref="G3:G4"/>
    <mergeCell ref="M3:M4"/>
    <mergeCell ref="N3:N4"/>
    <mergeCell ref="O3:O4"/>
    <mergeCell ref="P3:P4"/>
    <mergeCell ref="Q3:Q4"/>
  </mergeCells>
  <conditionalFormatting sqref="D10">
    <cfRule type="duplicateValues" dxfId="0" priority="1"/>
    <cfRule type="duplicateValues" dxfId="1" priority="2"/>
  </conditionalFormatting>
  <conditionalFormatting sqref="D15 D28">
    <cfRule type="duplicateValues" dxfId="0" priority="3"/>
    <cfRule type="duplicateValues" dxfId="1" priority="4"/>
  </conditionalFormatting>
  <printOptions horizontalCentered="1"/>
  <pageMargins left="0.314583333333333" right="0.314583333333333" top="0.354166666666667" bottom="0.354166666666667" header="0.314583333333333" footer="0.314583333333333"/>
  <pageSetup paperSize="9" scale="83"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5"/>
  <sheetViews>
    <sheetView tabSelected="1" zoomScale="110" zoomScaleNormal="110" workbookViewId="0">
      <pane xSplit="1" ySplit="4" topLeftCell="B66" activePane="bottomRight" state="frozen"/>
      <selection/>
      <selection pane="topRight"/>
      <selection pane="bottomLeft"/>
      <selection pane="bottomRight" activeCell="I5" sqref="I5:I74"/>
    </sheetView>
  </sheetViews>
  <sheetFormatPr defaultColWidth="8.71666666666667" defaultRowHeight="10.5"/>
  <cols>
    <col min="1" max="1" width="4.46666666666667" style="94" customWidth="1"/>
    <col min="2" max="2" width="4.81666666666667" style="95" customWidth="1"/>
    <col min="3" max="3" width="10.9916666666667" style="96" customWidth="1"/>
    <col min="4" max="4" width="14.0416666666667" style="96" customWidth="1"/>
    <col min="5" max="5" width="41.075" style="96" customWidth="1"/>
    <col min="6" max="6" width="14.625" style="96" customWidth="1"/>
    <col min="7" max="7" width="5.53333333333333" style="95" customWidth="1"/>
    <col min="8" max="9" width="6.10833333333333" style="95" customWidth="1"/>
    <col min="10" max="11" width="7.15833333333333" style="95" customWidth="1"/>
    <col min="12" max="12" width="21.4666666666667" style="95" customWidth="1"/>
    <col min="13" max="13" width="15.6916666666667" style="96" customWidth="1"/>
    <col min="14" max="14" width="15.525" style="97" customWidth="1"/>
    <col min="15" max="16353" width="7.34166666666667" style="97" customWidth="1"/>
    <col min="16354" max="16354" width="7.34166666666667" style="97"/>
    <col min="16355" max="16376" width="36.2666666666667" style="97"/>
    <col min="16377" max="16384" width="8.71666666666667" style="97"/>
  </cols>
  <sheetData>
    <row r="1" ht="17" customHeight="1" spans="1:3">
      <c r="A1" s="11" t="s">
        <v>90</v>
      </c>
      <c r="B1" s="11"/>
      <c r="C1" s="11"/>
    </row>
    <row r="2" ht="28" customHeight="1" spans="1:13">
      <c r="A2" s="98" t="s">
        <v>91</v>
      </c>
      <c r="B2" s="98"/>
      <c r="C2" s="98"/>
      <c r="D2" s="98"/>
      <c r="E2" s="98"/>
      <c r="F2" s="99"/>
      <c r="G2" s="98"/>
      <c r="H2" s="98"/>
      <c r="I2" s="98"/>
      <c r="J2" s="98"/>
      <c r="K2" s="98"/>
      <c r="L2" s="98"/>
      <c r="M2" s="99"/>
    </row>
    <row r="3" s="93" customFormat="1" ht="12" customHeight="1" spans="1:13">
      <c r="A3" s="100" t="s">
        <v>2</v>
      </c>
      <c r="B3" s="100"/>
      <c r="C3" s="100" t="s">
        <v>4</v>
      </c>
      <c r="D3" s="100" t="s">
        <v>5</v>
      </c>
      <c r="E3" s="100" t="s">
        <v>6</v>
      </c>
      <c r="F3" s="101" t="s">
        <v>7</v>
      </c>
      <c r="G3" s="100" t="s">
        <v>8</v>
      </c>
      <c r="H3" s="102" t="s">
        <v>9</v>
      </c>
      <c r="I3" s="113"/>
      <c r="J3" s="114"/>
      <c r="K3" s="114"/>
      <c r="L3" s="100" t="s">
        <v>10</v>
      </c>
      <c r="M3" s="100" t="s">
        <v>92</v>
      </c>
    </row>
    <row r="4" s="93" customFormat="1" ht="29" customHeight="1" spans="1:13">
      <c r="A4" s="103"/>
      <c r="B4" s="103" t="s">
        <v>3</v>
      </c>
      <c r="C4" s="103"/>
      <c r="D4" s="103"/>
      <c r="E4" s="103"/>
      <c r="F4" s="104"/>
      <c r="G4" s="103"/>
      <c r="H4" s="105" t="s">
        <v>16</v>
      </c>
      <c r="I4" s="105" t="s">
        <v>17</v>
      </c>
      <c r="J4" s="103" t="s">
        <v>18</v>
      </c>
      <c r="K4" s="103" t="s">
        <v>19</v>
      </c>
      <c r="L4" s="103"/>
      <c r="M4" s="103"/>
    </row>
    <row r="5" s="5" customFormat="1" ht="70" customHeight="1" spans="1:13">
      <c r="A5" s="16">
        <v>1</v>
      </c>
      <c r="B5" s="16" t="s">
        <v>27</v>
      </c>
      <c r="C5" s="18" t="s">
        <v>93</v>
      </c>
      <c r="D5" s="18" t="s">
        <v>94</v>
      </c>
      <c r="E5" s="18" t="s">
        <v>95</v>
      </c>
      <c r="F5" s="18"/>
      <c r="G5" s="16" t="s">
        <v>48</v>
      </c>
      <c r="H5" s="16" t="s">
        <v>96</v>
      </c>
      <c r="I5" s="16"/>
      <c r="J5" s="18"/>
      <c r="K5" s="18"/>
      <c r="L5" s="18"/>
      <c r="M5" s="18" t="s">
        <v>97</v>
      </c>
    </row>
    <row r="6" s="5" customFormat="1" ht="70" customHeight="1" spans="1:13">
      <c r="A6" s="16">
        <v>2</v>
      </c>
      <c r="B6" s="16" t="s">
        <v>27</v>
      </c>
      <c r="C6" s="18" t="s">
        <v>98</v>
      </c>
      <c r="D6" s="106" t="s">
        <v>99</v>
      </c>
      <c r="E6" s="18" t="s">
        <v>100</v>
      </c>
      <c r="F6" s="18"/>
      <c r="G6" s="16" t="s">
        <v>48</v>
      </c>
      <c r="H6" s="16" t="s">
        <v>96</v>
      </c>
      <c r="I6" s="16"/>
      <c r="J6" s="18"/>
      <c r="K6" s="18"/>
      <c r="L6" s="18"/>
      <c r="M6" s="18" t="s">
        <v>101</v>
      </c>
    </row>
    <row r="7" s="5" customFormat="1" ht="72" customHeight="1" spans="1:13">
      <c r="A7" s="16">
        <v>3</v>
      </c>
      <c r="B7" s="17"/>
      <c r="C7" s="18" t="s">
        <v>102</v>
      </c>
      <c r="D7" s="18" t="s">
        <v>103</v>
      </c>
      <c r="E7" s="18" t="s">
        <v>104</v>
      </c>
      <c r="F7" s="18" t="s">
        <v>105</v>
      </c>
      <c r="G7" s="87"/>
      <c r="H7" s="16"/>
      <c r="I7" s="16"/>
      <c r="J7" s="18"/>
      <c r="K7" s="18"/>
      <c r="L7" s="18"/>
      <c r="M7" s="18"/>
    </row>
    <row r="8" s="5" customFormat="1" ht="30" customHeight="1" spans="1:13">
      <c r="A8" s="16">
        <v>4</v>
      </c>
      <c r="B8" s="17"/>
      <c r="C8" s="18" t="s">
        <v>106</v>
      </c>
      <c r="D8" s="18" t="s">
        <v>107</v>
      </c>
      <c r="E8" s="18"/>
      <c r="F8" s="18" t="s">
        <v>105</v>
      </c>
      <c r="G8" s="87"/>
      <c r="H8" s="16"/>
      <c r="I8" s="16"/>
      <c r="J8" s="18"/>
      <c r="K8" s="18"/>
      <c r="L8" s="18"/>
      <c r="M8" s="18"/>
    </row>
    <row r="9" s="5" customFormat="1" ht="30" customHeight="1" spans="1:13">
      <c r="A9" s="16">
        <v>5</v>
      </c>
      <c r="B9" s="16" t="s">
        <v>108</v>
      </c>
      <c r="C9" s="18" t="s">
        <v>109</v>
      </c>
      <c r="D9" s="18" t="s">
        <v>110</v>
      </c>
      <c r="E9" s="18"/>
      <c r="F9" s="18" t="s">
        <v>105</v>
      </c>
      <c r="G9" s="16" t="s">
        <v>48</v>
      </c>
      <c r="H9" s="16">
        <v>50</v>
      </c>
      <c r="I9" s="16"/>
      <c r="J9" s="18"/>
      <c r="K9" s="18"/>
      <c r="L9" s="18" t="s">
        <v>111</v>
      </c>
      <c r="M9" s="18" t="s">
        <v>112</v>
      </c>
    </row>
    <row r="10" s="5" customFormat="1" ht="30" customHeight="1" spans="1:13">
      <c r="A10" s="16">
        <v>6</v>
      </c>
      <c r="B10" s="16" t="s">
        <v>108</v>
      </c>
      <c r="C10" s="18" t="s">
        <v>113</v>
      </c>
      <c r="D10" s="107" t="s">
        <v>114</v>
      </c>
      <c r="E10" s="18"/>
      <c r="F10" s="18"/>
      <c r="G10" s="16" t="s">
        <v>48</v>
      </c>
      <c r="H10" s="16" t="s">
        <v>96</v>
      </c>
      <c r="I10" s="16"/>
      <c r="J10" s="18"/>
      <c r="K10" s="18"/>
      <c r="L10" s="18"/>
      <c r="M10" s="18" t="s">
        <v>115</v>
      </c>
    </row>
    <row r="11" s="5" customFormat="1" ht="30" customHeight="1" spans="1:13">
      <c r="A11" s="16">
        <v>7</v>
      </c>
      <c r="B11" s="17"/>
      <c r="C11" s="18" t="s">
        <v>116</v>
      </c>
      <c r="D11" s="18" t="s">
        <v>117</v>
      </c>
      <c r="E11" s="18"/>
      <c r="F11" s="18" t="s">
        <v>105</v>
      </c>
      <c r="G11" s="16"/>
      <c r="H11" s="16"/>
      <c r="I11" s="16"/>
      <c r="J11" s="18"/>
      <c r="K11" s="18"/>
      <c r="L11" s="18"/>
      <c r="M11" s="18"/>
    </row>
    <row r="12" s="5" customFormat="1" ht="47" customHeight="1" spans="1:13">
      <c r="A12" s="16">
        <v>8</v>
      </c>
      <c r="B12" s="16" t="s">
        <v>108</v>
      </c>
      <c r="C12" s="18" t="s">
        <v>118</v>
      </c>
      <c r="D12" s="18" t="s">
        <v>119</v>
      </c>
      <c r="E12" s="18"/>
      <c r="F12" s="18" t="s">
        <v>105</v>
      </c>
      <c r="G12" s="16" t="s">
        <v>120</v>
      </c>
      <c r="H12" s="16">
        <v>60</v>
      </c>
      <c r="I12" s="16"/>
      <c r="J12" s="18"/>
      <c r="K12" s="18"/>
      <c r="L12" s="18" t="s">
        <v>121</v>
      </c>
      <c r="M12" s="18" t="s">
        <v>122</v>
      </c>
    </row>
    <row r="13" s="5" customFormat="1" ht="54" customHeight="1" spans="1:13">
      <c r="A13" s="16">
        <v>9</v>
      </c>
      <c r="B13" s="16" t="s">
        <v>108</v>
      </c>
      <c r="C13" s="18" t="s">
        <v>123</v>
      </c>
      <c r="D13" s="18" t="s">
        <v>124</v>
      </c>
      <c r="E13" s="18"/>
      <c r="F13" s="18" t="s">
        <v>105</v>
      </c>
      <c r="G13" s="16" t="s">
        <v>120</v>
      </c>
      <c r="H13" s="16">
        <v>60</v>
      </c>
      <c r="I13" s="16"/>
      <c r="J13" s="18"/>
      <c r="K13" s="18"/>
      <c r="L13" s="18" t="s">
        <v>121</v>
      </c>
      <c r="M13" s="18" t="s">
        <v>125</v>
      </c>
    </row>
    <row r="14" s="5" customFormat="1" ht="30" customHeight="1" spans="1:13">
      <c r="A14" s="16">
        <v>10</v>
      </c>
      <c r="B14" s="17"/>
      <c r="C14" s="18" t="s">
        <v>126</v>
      </c>
      <c r="D14" s="18" t="s">
        <v>127</v>
      </c>
      <c r="E14" s="18"/>
      <c r="F14" s="18"/>
      <c r="G14" s="16"/>
      <c r="H14" s="16"/>
      <c r="I14" s="16"/>
      <c r="J14" s="18"/>
      <c r="K14" s="18"/>
      <c r="L14" s="18"/>
      <c r="M14" s="18"/>
    </row>
    <row r="15" s="5" customFormat="1" ht="54" customHeight="1" spans="1:13">
      <c r="A15" s="16">
        <v>11</v>
      </c>
      <c r="B15" s="17"/>
      <c r="C15" s="18" t="s">
        <v>128</v>
      </c>
      <c r="D15" s="18" t="s">
        <v>129</v>
      </c>
      <c r="E15" s="18" t="s">
        <v>130</v>
      </c>
      <c r="F15" s="18" t="s">
        <v>105</v>
      </c>
      <c r="G15" s="87"/>
      <c r="H15" s="16"/>
      <c r="I15" s="16"/>
      <c r="J15" s="18"/>
      <c r="K15" s="18"/>
      <c r="L15" s="18"/>
      <c r="M15" s="18"/>
    </row>
    <row r="16" s="5" customFormat="1" ht="40" customHeight="1" spans="1:13">
      <c r="A16" s="16">
        <v>12</v>
      </c>
      <c r="B16" s="16" t="s">
        <v>108</v>
      </c>
      <c r="C16" s="18" t="s">
        <v>131</v>
      </c>
      <c r="D16" s="106" t="s">
        <v>132</v>
      </c>
      <c r="E16" s="18"/>
      <c r="F16" s="18" t="s">
        <v>133</v>
      </c>
      <c r="G16" s="16" t="s">
        <v>48</v>
      </c>
      <c r="H16" s="16">
        <v>15</v>
      </c>
      <c r="I16" s="16"/>
      <c r="J16" s="18"/>
      <c r="K16" s="18"/>
      <c r="L16" s="18"/>
      <c r="M16" s="18" t="s">
        <v>134</v>
      </c>
    </row>
    <row r="17" s="5" customFormat="1" ht="30" customHeight="1" spans="1:13">
      <c r="A17" s="16">
        <v>13</v>
      </c>
      <c r="B17" s="16" t="s">
        <v>108</v>
      </c>
      <c r="C17" s="18" t="s">
        <v>135</v>
      </c>
      <c r="D17" s="18" t="s">
        <v>136</v>
      </c>
      <c r="E17" s="18"/>
      <c r="F17" s="18" t="s">
        <v>137</v>
      </c>
      <c r="G17" s="87" t="s">
        <v>48</v>
      </c>
      <c r="H17" s="16">
        <v>15</v>
      </c>
      <c r="I17" s="16"/>
      <c r="J17" s="18"/>
      <c r="K17" s="18"/>
      <c r="L17" s="18"/>
      <c r="M17" s="18" t="s">
        <v>134</v>
      </c>
    </row>
    <row r="18" s="5" customFormat="1" ht="30" customHeight="1" spans="1:13">
      <c r="A18" s="16">
        <v>14</v>
      </c>
      <c r="B18" s="16" t="s">
        <v>108</v>
      </c>
      <c r="C18" s="18" t="s">
        <v>138</v>
      </c>
      <c r="D18" s="18" t="s">
        <v>139</v>
      </c>
      <c r="E18" s="18"/>
      <c r="F18" s="18" t="s">
        <v>140</v>
      </c>
      <c r="G18" s="87" t="s">
        <v>48</v>
      </c>
      <c r="H18" s="16">
        <v>15</v>
      </c>
      <c r="I18" s="16"/>
      <c r="J18" s="18"/>
      <c r="K18" s="18"/>
      <c r="L18" s="18"/>
      <c r="M18" s="18" t="s">
        <v>134</v>
      </c>
    </row>
    <row r="19" s="5" customFormat="1" ht="30" customHeight="1" spans="1:13">
      <c r="A19" s="16">
        <v>15</v>
      </c>
      <c r="B19" s="16" t="s">
        <v>108</v>
      </c>
      <c r="C19" s="18" t="s">
        <v>141</v>
      </c>
      <c r="D19" s="18" t="s">
        <v>142</v>
      </c>
      <c r="E19" s="18"/>
      <c r="F19" s="18" t="s">
        <v>143</v>
      </c>
      <c r="G19" s="65" t="s">
        <v>48</v>
      </c>
      <c r="H19" s="16">
        <v>15</v>
      </c>
      <c r="I19" s="16"/>
      <c r="J19" s="18"/>
      <c r="K19" s="18"/>
      <c r="L19" s="18"/>
      <c r="M19" s="18" t="s">
        <v>144</v>
      </c>
    </row>
    <row r="20" s="5" customFormat="1" ht="30" customHeight="1" spans="1:13">
      <c r="A20" s="16">
        <v>16</v>
      </c>
      <c r="B20" s="16" t="s">
        <v>108</v>
      </c>
      <c r="C20" s="18" t="s">
        <v>145</v>
      </c>
      <c r="D20" s="18" t="s">
        <v>146</v>
      </c>
      <c r="E20" s="18"/>
      <c r="F20" s="18" t="s">
        <v>133</v>
      </c>
      <c r="G20" s="65" t="s">
        <v>48</v>
      </c>
      <c r="H20" s="16">
        <v>15</v>
      </c>
      <c r="I20" s="16"/>
      <c r="J20" s="18"/>
      <c r="K20" s="18"/>
      <c r="L20" s="18"/>
      <c r="M20" s="18" t="s">
        <v>144</v>
      </c>
    </row>
    <row r="21" s="5" customFormat="1" ht="30" customHeight="1" spans="1:13">
      <c r="A21" s="16">
        <v>17</v>
      </c>
      <c r="B21" s="17"/>
      <c r="C21" s="18" t="s">
        <v>147</v>
      </c>
      <c r="D21" s="18" t="s">
        <v>148</v>
      </c>
      <c r="E21" s="18"/>
      <c r="F21" s="18" t="s">
        <v>105</v>
      </c>
      <c r="G21" s="65"/>
      <c r="H21" s="16"/>
      <c r="I21" s="16"/>
      <c r="J21" s="18"/>
      <c r="K21" s="18"/>
      <c r="L21" s="18"/>
      <c r="M21" s="18"/>
    </row>
    <row r="22" s="5" customFormat="1" ht="54" customHeight="1" spans="1:13">
      <c r="A22" s="16">
        <v>18</v>
      </c>
      <c r="B22" s="16" t="s">
        <v>108</v>
      </c>
      <c r="C22" s="18" t="s">
        <v>149</v>
      </c>
      <c r="D22" s="18" t="s">
        <v>150</v>
      </c>
      <c r="E22" s="18"/>
      <c r="F22" s="18" t="s">
        <v>151</v>
      </c>
      <c r="G22" s="87" t="s">
        <v>48</v>
      </c>
      <c r="H22" s="16">
        <v>15</v>
      </c>
      <c r="I22" s="16"/>
      <c r="J22" s="18"/>
      <c r="K22" s="18"/>
      <c r="L22" s="18"/>
      <c r="M22" s="18" t="s">
        <v>152</v>
      </c>
    </row>
    <row r="23" s="5" customFormat="1" ht="59" customHeight="1" spans="1:13">
      <c r="A23" s="16">
        <v>19</v>
      </c>
      <c r="B23" s="17"/>
      <c r="C23" s="18" t="s">
        <v>153</v>
      </c>
      <c r="D23" s="18" t="s">
        <v>154</v>
      </c>
      <c r="E23" s="18" t="s">
        <v>155</v>
      </c>
      <c r="F23" s="18" t="s">
        <v>105</v>
      </c>
      <c r="G23" s="87"/>
      <c r="H23" s="16"/>
      <c r="I23" s="16"/>
      <c r="J23" s="18"/>
      <c r="K23" s="18"/>
      <c r="L23" s="18"/>
      <c r="M23" s="18"/>
    </row>
    <row r="24" s="5" customFormat="1" ht="30" customHeight="1" spans="1:13">
      <c r="A24" s="16">
        <v>20</v>
      </c>
      <c r="B24" s="16" t="s">
        <v>108</v>
      </c>
      <c r="C24" s="18" t="s">
        <v>156</v>
      </c>
      <c r="D24" s="107" t="s">
        <v>157</v>
      </c>
      <c r="E24" s="18"/>
      <c r="F24" s="18" t="s">
        <v>158</v>
      </c>
      <c r="G24" s="87" t="s">
        <v>48</v>
      </c>
      <c r="H24" s="16">
        <v>5</v>
      </c>
      <c r="I24" s="16"/>
      <c r="J24" s="18"/>
      <c r="K24" s="18"/>
      <c r="L24" s="18"/>
      <c r="M24" s="18" t="s">
        <v>144</v>
      </c>
    </row>
    <row r="25" s="5" customFormat="1" ht="30" customHeight="1" spans="1:13">
      <c r="A25" s="16">
        <v>21</v>
      </c>
      <c r="B25" s="16" t="s">
        <v>108</v>
      </c>
      <c r="C25" s="18" t="s">
        <v>159</v>
      </c>
      <c r="D25" s="18" t="s">
        <v>160</v>
      </c>
      <c r="E25" s="18"/>
      <c r="F25" s="18" t="s">
        <v>161</v>
      </c>
      <c r="G25" s="87" t="s">
        <v>48</v>
      </c>
      <c r="H25" s="16">
        <v>5</v>
      </c>
      <c r="I25" s="16"/>
      <c r="J25" s="18"/>
      <c r="K25" s="18"/>
      <c r="L25" s="18"/>
      <c r="M25" s="18" t="s">
        <v>144</v>
      </c>
    </row>
    <row r="26" s="5" customFormat="1" ht="63" customHeight="1" spans="1:13">
      <c r="A26" s="16">
        <v>22</v>
      </c>
      <c r="B26" s="17"/>
      <c r="C26" s="18" t="s">
        <v>162</v>
      </c>
      <c r="D26" s="18" t="s">
        <v>163</v>
      </c>
      <c r="E26" s="18" t="s">
        <v>164</v>
      </c>
      <c r="F26" s="18" t="s">
        <v>105</v>
      </c>
      <c r="G26" s="87"/>
      <c r="H26" s="16"/>
      <c r="I26" s="16"/>
      <c r="J26" s="18"/>
      <c r="K26" s="18"/>
      <c r="L26" s="18"/>
      <c r="M26" s="18"/>
    </row>
    <row r="27" s="5" customFormat="1" ht="30" customHeight="1" spans="1:13">
      <c r="A27" s="16">
        <v>23</v>
      </c>
      <c r="B27" s="16" t="s">
        <v>108</v>
      </c>
      <c r="C27" s="18" t="s">
        <v>165</v>
      </c>
      <c r="D27" s="18" t="s">
        <v>166</v>
      </c>
      <c r="E27" s="18"/>
      <c r="F27" s="18" t="s">
        <v>167</v>
      </c>
      <c r="G27" s="40" t="s">
        <v>48</v>
      </c>
      <c r="H27" s="16">
        <v>15</v>
      </c>
      <c r="I27" s="16"/>
      <c r="J27" s="18"/>
      <c r="K27" s="18"/>
      <c r="L27" s="18"/>
      <c r="M27" s="18" t="s">
        <v>168</v>
      </c>
    </row>
    <row r="28" s="5" customFormat="1" ht="30" customHeight="1" spans="1:13">
      <c r="A28" s="16">
        <v>24</v>
      </c>
      <c r="B28" s="16" t="s">
        <v>108</v>
      </c>
      <c r="C28" s="18" t="s">
        <v>169</v>
      </c>
      <c r="D28" s="18" t="s">
        <v>170</v>
      </c>
      <c r="E28" s="18"/>
      <c r="F28" s="18" t="s">
        <v>171</v>
      </c>
      <c r="G28" s="40" t="s">
        <v>48</v>
      </c>
      <c r="H28" s="16">
        <v>15</v>
      </c>
      <c r="I28" s="16"/>
      <c r="J28" s="18"/>
      <c r="K28" s="18"/>
      <c r="L28" s="18"/>
      <c r="M28" s="18" t="s">
        <v>134</v>
      </c>
    </row>
    <row r="29" s="5" customFormat="1" ht="55" customHeight="1" spans="1:13">
      <c r="A29" s="16">
        <v>25</v>
      </c>
      <c r="B29" s="16" t="s">
        <v>108</v>
      </c>
      <c r="C29" s="18" t="s">
        <v>172</v>
      </c>
      <c r="D29" s="18" t="s">
        <v>173</v>
      </c>
      <c r="E29" s="18"/>
      <c r="F29" s="18" t="s">
        <v>174</v>
      </c>
      <c r="G29" s="40" t="s">
        <v>48</v>
      </c>
      <c r="H29" s="16">
        <v>15</v>
      </c>
      <c r="I29" s="16"/>
      <c r="J29" s="18"/>
      <c r="K29" s="18"/>
      <c r="L29" s="18"/>
      <c r="M29" s="18" t="s">
        <v>175</v>
      </c>
    </row>
    <row r="30" s="5" customFormat="1" ht="30" customHeight="1" spans="1:13">
      <c r="A30" s="16">
        <v>26</v>
      </c>
      <c r="B30" s="16" t="s">
        <v>108</v>
      </c>
      <c r="C30" s="18" t="s">
        <v>176</v>
      </c>
      <c r="D30" s="108" t="s">
        <v>177</v>
      </c>
      <c r="E30" s="18"/>
      <c r="F30" s="18" t="s">
        <v>178</v>
      </c>
      <c r="G30" s="40" t="s">
        <v>48</v>
      </c>
      <c r="H30" s="16">
        <v>15</v>
      </c>
      <c r="I30" s="16"/>
      <c r="J30" s="18"/>
      <c r="K30" s="18"/>
      <c r="L30" s="18"/>
      <c r="M30" s="18" t="s">
        <v>179</v>
      </c>
    </row>
    <row r="31" s="5" customFormat="1" ht="30" customHeight="1" spans="1:13">
      <c r="A31" s="16">
        <v>27</v>
      </c>
      <c r="B31" s="16" t="s">
        <v>108</v>
      </c>
      <c r="C31" s="18" t="s">
        <v>180</v>
      </c>
      <c r="D31" s="18" t="s">
        <v>181</v>
      </c>
      <c r="E31" s="18"/>
      <c r="F31" s="18" t="s">
        <v>182</v>
      </c>
      <c r="G31" s="40" t="s">
        <v>48</v>
      </c>
      <c r="H31" s="16">
        <v>15</v>
      </c>
      <c r="I31" s="16"/>
      <c r="J31" s="18"/>
      <c r="K31" s="18"/>
      <c r="L31" s="18"/>
      <c r="M31" s="18" t="s">
        <v>144</v>
      </c>
    </row>
    <row r="32" s="5" customFormat="1" ht="58" customHeight="1" spans="1:13">
      <c r="A32" s="16">
        <v>28</v>
      </c>
      <c r="B32" s="17"/>
      <c r="C32" s="18" t="s">
        <v>183</v>
      </c>
      <c r="D32" s="18" t="s">
        <v>184</v>
      </c>
      <c r="E32" s="18" t="s">
        <v>185</v>
      </c>
      <c r="F32" s="18" t="s">
        <v>105</v>
      </c>
      <c r="G32" s="18"/>
      <c r="H32" s="16"/>
      <c r="I32" s="16"/>
      <c r="J32" s="18"/>
      <c r="K32" s="18"/>
      <c r="L32" s="18"/>
      <c r="M32" s="18"/>
    </row>
    <row r="33" s="5" customFormat="1" ht="30" customHeight="1" spans="1:13">
      <c r="A33" s="16">
        <v>29</v>
      </c>
      <c r="B33" s="16" t="s">
        <v>108</v>
      </c>
      <c r="C33" s="18" t="s">
        <v>186</v>
      </c>
      <c r="D33" s="109" t="s">
        <v>187</v>
      </c>
      <c r="E33" s="18"/>
      <c r="F33" s="18" t="s">
        <v>188</v>
      </c>
      <c r="G33" s="87" t="s">
        <v>48</v>
      </c>
      <c r="H33" s="16">
        <v>20</v>
      </c>
      <c r="I33" s="16"/>
      <c r="J33" s="18"/>
      <c r="K33" s="18"/>
      <c r="L33" s="18"/>
      <c r="M33" s="18" t="s">
        <v>189</v>
      </c>
    </row>
    <row r="34" s="5" customFormat="1" ht="70" customHeight="1" spans="1:13">
      <c r="A34" s="16">
        <v>30</v>
      </c>
      <c r="B34" s="16" t="s">
        <v>108</v>
      </c>
      <c r="C34" s="18" t="s">
        <v>190</v>
      </c>
      <c r="D34" s="18" t="s">
        <v>191</v>
      </c>
      <c r="E34" s="18"/>
      <c r="F34" s="18" t="s">
        <v>192</v>
      </c>
      <c r="G34" s="87" t="s">
        <v>48</v>
      </c>
      <c r="H34" s="16">
        <v>20</v>
      </c>
      <c r="I34" s="16"/>
      <c r="J34" s="18"/>
      <c r="K34" s="18"/>
      <c r="L34" s="18"/>
      <c r="M34" s="18" t="s">
        <v>193</v>
      </c>
    </row>
    <row r="35" s="5" customFormat="1" ht="136" customHeight="1" spans="1:13">
      <c r="A35" s="16">
        <v>31</v>
      </c>
      <c r="B35" s="16" t="s">
        <v>108</v>
      </c>
      <c r="C35" s="18" t="s">
        <v>194</v>
      </c>
      <c r="D35" s="18" t="s">
        <v>195</v>
      </c>
      <c r="E35" s="18"/>
      <c r="F35" s="18" t="s">
        <v>196</v>
      </c>
      <c r="G35" s="87" t="s">
        <v>48</v>
      </c>
      <c r="H35" s="16">
        <v>20</v>
      </c>
      <c r="I35" s="16"/>
      <c r="J35" s="18"/>
      <c r="K35" s="18"/>
      <c r="L35" s="18"/>
      <c r="M35" s="18" t="s">
        <v>197</v>
      </c>
    </row>
    <row r="36" s="5" customFormat="1" ht="30" customHeight="1" spans="1:13">
      <c r="A36" s="16">
        <v>32</v>
      </c>
      <c r="B36" s="16" t="s">
        <v>108</v>
      </c>
      <c r="C36" s="18" t="s">
        <v>198</v>
      </c>
      <c r="D36" s="18" t="s">
        <v>199</v>
      </c>
      <c r="E36" s="18"/>
      <c r="F36" s="18" t="s">
        <v>200</v>
      </c>
      <c r="G36" s="87" t="s">
        <v>48</v>
      </c>
      <c r="H36" s="16">
        <v>20</v>
      </c>
      <c r="I36" s="16"/>
      <c r="J36" s="18"/>
      <c r="K36" s="18"/>
      <c r="L36" s="18"/>
      <c r="M36" s="18" t="s">
        <v>144</v>
      </c>
    </row>
    <row r="37" s="5" customFormat="1" ht="30" customHeight="1" spans="1:13">
      <c r="A37" s="16">
        <v>33</v>
      </c>
      <c r="B37" s="16" t="s">
        <v>108</v>
      </c>
      <c r="C37" s="18" t="s">
        <v>201</v>
      </c>
      <c r="D37" s="18" t="s">
        <v>202</v>
      </c>
      <c r="E37" s="18"/>
      <c r="F37" s="18" t="s">
        <v>203</v>
      </c>
      <c r="G37" s="87" t="s">
        <v>48</v>
      </c>
      <c r="H37" s="16">
        <v>20</v>
      </c>
      <c r="I37" s="16"/>
      <c r="J37" s="18"/>
      <c r="K37" s="18"/>
      <c r="L37" s="18"/>
      <c r="M37" s="18" t="s">
        <v>204</v>
      </c>
    </row>
    <row r="38" s="5" customFormat="1" ht="30" customHeight="1" spans="1:13">
      <c r="A38" s="16">
        <v>34</v>
      </c>
      <c r="B38" s="16" t="s">
        <v>108</v>
      </c>
      <c r="C38" s="18" t="s">
        <v>205</v>
      </c>
      <c r="D38" s="18" t="s">
        <v>206</v>
      </c>
      <c r="E38" s="18"/>
      <c r="F38" s="18" t="s">
        <v>207</v>
      </c>
      <c r="G38" s="87" t="s">
        <v>48</v>
      </c>
      <c r="H38" s="16">
        <v>20</v>
      </c>
      <c r="I38" s="16"/>
      <c r="J38" s="18"/>
      <c r="K38" s="18"/>
      <c r="L38" s="18"/>
      <c r="M38" s="18" t="s">
        <v>144</v>
      </c>
    </row>
    <row r="39" s="5" customFormat="1" ht="30" customHeight="1" spans="1:13">
      <c r="A39" s="16">
        <v>35</v>
      </c>
      <c r="B39" s="16" t="s">
        <v>108</v>
      </c>
      <c r="C39" s="18" t="s">
        <v>208</v>
      </c>
      <c r="D39" s="110" t="s">
        <v>209</v>
      </c>
      <c r="E39" s="18"/>
      <c r="F39" s="18" t="s">
        <v>210</v>
      </c>
      <c r="G39" s="87" t="s">
        <v>48</v>
      </c>
      <c r="H39" s="16">
        <v>20</v>
      </c>
      <c r="I39" s="16"/>
      <c r="J39" s="18"/>
      <c r="K39" s="18"/>
      <c r="L39" s="18"/>
      <c r="M39" s="18" t="s">
        <v>144</v>
      </c>
    </row>
    <row r="40" s="5" customFormat="1" ht="30" customHeight="1" spans="1:13">
      <c r="A40" s="16">
        <v>36</v>
      </c>
      <c r="B40" s="16" t="s">
        <v>108</v>
      </c>
      <c r="C40" s="18" t="s">
        <v>211</v>
      </c>
      <c r="D40" s="107" t="s">
        <v>212</v>
      </c>
      <c r="E40" s="18"/>
      <c r="F40" s="18" t="s">
        <v>213</v>
      </c>
      <c r="G40" s="87" t="s">
        <v>48</v>
      </c>
      <c r="H40" s="16">
        <v>20</v>
      </c>
      <c r="I40" s="16"/>
      <c r="J40" s="18"/>
      <c r="K40" s="18"/>
      <c r="L40" s="18"/>
      <c r="M40" s="18" t="s">
        <v>214</v>
      </c>
    </row>
    <row r="41" s="5" customFormat="1" ht="30" customHeight="1" spans="1:13">
      <c r="A41" s="16">
        <v>37</v>
      </c>
      <c r="B41" s="16" t="s">
        <v>108</v>
      </c>
      <c r="C41" s="18" t="s">
        <v>215</v>
      </c>
      <c r="D41" s="107" t="s">
        <v>216</v>
      </c>
      <c r="E41" s="18"/>
      <c r="F41" s="18" t="s">
        <v>217</v>
      </c>
      <c r="G41" s="87" t="s">
        <v>48</v>
      </c>
      <c r="H41" s="16">
        <v>20</v>
      </c>
      <c r="I41" s="16"/>
      <c r="J41" s="18"/>
      <c r="K41" s="18"/>
      <c r="L41" s="18"/>
      <c r="M41" s="18" t="s">
        <v>214</v>
      </c>
    </row>
    <row r="42" s="5" customFormat="1" ht="30" customHeight="1" spans="1:13">
      <c r="A42" s="16">
        <v>38</v>
      </c>
      <c r="B42" s="16" t="s">
        <v>108</v>
      </c>
      <c r="C42" s="18" t="s">
        <v>218</v>
      </c>
      <c r="D42" s="18" t="s">
        <v>219</v>
      </c>
      <c r="E42" s="18"/>
      <c r="F42" s="18" t="s">
        <v>220</v>
      </c>
      <c r="G42" s="87" t="s">
        <v>48</v>
      </c>
      <c r="H42" s="16">
        <v>20</v>
      </c>
      <c r="I42" s="16"/>
      <c r="J42" s="18"/>
      <c r="K42" s="18"/>
      <c r="L42" s="18"/>
      <c r="M42" s="18" t="s">
        <v>144</v>
      </c>
    </row>
    <row r="43" s="5" customFormat="1" ht="48" customHeight="1" spans="1:13">
      <c r="A43" s="16">
        <v>39</v>
      </c>
      <c r="B43" s="16" t="s">
        <v>108</v>
      </c>
      <c r="C43" s="18" t="s">
        <v>221</v>
      </c>
      <c r="D43" s="18" t="s">
        <v>222</v>
      </c>
      <c r="E43" s="18"/>
      <c r="F43" s="18" t="s">
        <v>223</v>
      </c>
      <c r="G43" s="87" t="s">
        <v>48</v>
      </c>
      <c r="H43" s="16">
        <v>20</v>
      </c>
      <c r="I43" s="16"/>
      <c r="J43" s="18"/>
      <c r="K43" s="18"/>
      <c r="L43" s="18"/>
      <c r="M43" s="18" t="s">
        <v>175</v>
      </c>
    </row>
    <row r="44" s="5" customFormat="1" ht="40" customHeight="1" spans="1:13">
      <c r="A44" s="16">
        <v>40</v>
      </c>
      <c r="B44" s="16" t="s">
        <v>108</v>
      </c>
      <c r="C44" s="18" t="s">
        <v>224</v>
      </c>
      <c r="D44" s="18" t="s">
        <v>173</v>
      </c>
      <c r="E44" s="18"/>
      <c r="F44" s="18" t="s">
        <v>174</v>
      </c>
      <c r="G44" s="87" t="s">
        <v>48</v>
      </c>
      <c r="H44" s="16">
        <v>20</v>
      </c>
      <c r="I44" s="16"/>
      <c r="J44" s="18"/>
      <c r="K44" s="18"/>
      <c r="L44" s="18"/>
      <c r="M44" s="18" t="s">
        <v>225</v>
      </c>
    </row>
    <row r="45" s="5" customFormat="1" ht="30" customHeight="1" spans="1:13">
      <c r="A45" s="16">
        <v>41</v>
      </c>
      <c r="B45" s="17"/>
      <c r="C45" s="18" t="s">
        <v>226</v>
      </c>
      <c r="D45" s="18" t="s">
        <v>227</v>
      </c>
      <c r="E45" s="18" t="s">
        <v>228</v>
      </c>
      <c r="F45" s="18" t="s">
        <v>105</v>
      </c>
      <c r="G45" s="40"/>
      <c r="H45" s="16"/>
      <c r="I45" s="16"/>
      <c r="J45" s="18"/>
      <c r="K45" s="18"/>
      <c r="L45" s="18"/>
      <c r="M45" s="18"/>
    </row>
    <row r="46" s="5" customFormat="1" ht="30" customHeight="1" spans="1:13">
      <c r="A46" s="16">
        <v>42</v>
      </c>
      <c r="B46" s="16" t="s">
        <v>108</v>
      </c>
      <c r="C46" s="18" t="s">
        <v>229</v>
      </c>
      <c r="D46" s="111" t="s">
        <v>230</v>
      </c>
      <c r="E46" s="18"/>
      <c r="F46" s="18" t="s">
        <v>231</v>
      </c>
      <c r="G46" s="65" t="s">
        <v>48</v>
      </c>
      <c r="H46" s="16">
        <v>30</v>
      </c>
      <c r="I46" s="16"/>
      <c r="J46" s="18"/>
      <c r="K46" s="18"/>
      <c r="L46" s="18" t="s">
        <v>232</v>
      </c>
      <c r="M46" s="18" t="s">
        <v>134</v>
      </c>
    </row>
    <row r="47" s="5" customFormat="1" ht="30" customHeight="1" spans="1:13">
      <c r="A47" s="16">
        <v>43</v>
      </c>
      <c r="B47" s="16" t="s">
        <v>108</v>
      </c>
      <c r="C47" s="18" t="s">
        <v>233</v>
      </c>
      <c r="D47" s="18" t="s">
        <v>234</v>
      </c>
      <c r="E47" s="18"/>
      <c r="F47" s="18" t="s">
        <v>231</v>
      </c>
      <c r="G47" s="16" t="s">
        <v>48</v>
      </c>
      <c r="H47" s="16">
        <v>30</v>
      </c>
      <c r="I47" s="16"/>
      <c r="J47" s="18"/>
      <c r="K47" s="18"/>
      <c r="L47" s="18"/>
      <c r="M47" s="18" t="s">
        <v>101</v>
      </c>
    </row>
    <row r="48" s="5" customFormat="1" ht="63" customHeight="1" spans="1:13">
      <c r="A48" s="16">
        <v>44</v>
      </c>
      <c r="B48" s="17"/>
      <c r="C48" s="18" t="s">
        <v>235</v>
      </c>
      <c r="D48" s="18" t="s">
        <v>236</v>
      </c>
      <c r="E48" s="18" t="s">
        <v>237</v>
      </c>
      <c r="F48" s="18" t="s">
        <v>105</v>
      </c>
      <c r="G48" s="18"/>
      <c r="H48" s="16"/>
      <c r="I48" s="16"/>
      <c r="J48" s="18"/>
      <c r="K48" s="18"/>
      <c r="L48" s="18"/>
      <c r="M48" s="18"/>
    </row>
    <row r="49" s="5" customFormat="1" ht="40" customHeight="1" spans="1:13">
      <c r="A49" s="16">
        <v>45</v>
      </c>
      <c r="B49" s="16" t="s">
        <v>108</v>
      </c>
      <c r="C49" s="18" t="s">
        <v>238</v>
      </c>
      <c r="D49" s="18" t="s">
        <v>239</v>
      </c>
      <c r="E49" s="18"/>
      <c r="F49" s="18" t="s">
        <v>240</v>
      </c>
      <c r="G49" s="87" t="s">
        <v>48</v>
      </c>
      <c r="H49" s="16">
        <v>30</v>
      </c>
      <c r="I49" s="16"/>
      <c r="J49" s="18"/>
      <c r="K49" s="18"/>
      <c r="L49" s="18"/>
      <c r="M49" s="18" t="s">
        <v>241</v>
      </c>
    </row>
    <row r="50" s="5" customFormat="1" ht="30" customHeight="1" spans="1:13">
      <c r="A50" s="16">
        <v>46</v>
      </c>
      <c r="B50" s="16" t="s">
        <v>108</v>
      </c>
      <c r="C50" s="18" t="s">
        <v>242</v>
      </c>
      <c r="D50" s="106" t="s">
        <v>243</v>
      </c>
      <c r="E50" s="18"/>
      <c r="F50" s="18" t="s">
        <v>244</v>
      </c>
      <c r="G50" s="87" t="s">
        <v>48</v>
      </c>
      <c r="H50" s="16">
        <v>30</v>
      </c>
      <c r="I50" s="16"/>
      <c r="J50" s="18"/>
      <c r="K50" s="18"/>
      <c r="L50" s="18"/>
      <c r="M50" s="18" t="s">
        <v>134</v>
      </c>
    </row>
    <row r="51" s="5" customFormat="1" ht="30" customHeight="1" spans="1:13">
      <c r="A51" s="16">
        <v>47</v>
      </c>
      <c r="B51" s="16" t="s">
        <v>108</v>
      </c>
      <c r="C51" s="18" t="s">
        <v>245</v>
      </c>
      <c r="D51" s="106" t="s">
        <v>246</v>
      </c>
      <c r="E51" s="18"/>
      <c r="F51" s="18" t="s">
        <v>247</v>
      </c>
      <c r="G51" s="87" t="s">
        <v>48</v>
      </c>
      <c r="H51" s="16">
        <v>30</v>
      </c>
      <c r="I51" s="16"/>
      <c r="J51" s="18"/>
      <c r="K51" s="18"/>
      <c r="L51" s="18"/>
      <c r="M51" s="18" t="s">
        <v>134</v>
      </c>
    </row>
    <row r="52" s="5" customFormat="1" ht="46" customHeight="1" spans="1:13">
      <c r="A52" s="16">
        <v>48</v>
      </c>
      <c r="B52" s="16" t="s">
        <v>108</v>
      </c>
      <c r="C52" s="18" t="s">
        <v>248</v>
      </c>
      <c r="D52" s="106" t="s">
        <v>249</v>
      </c>
      <c r="E52" s="18"/>
      <c r="F52" s="18" t="s">
        <v>250</v>
      </c>
      <c r="G52" s="87" t="s">
        <v>48</v>
      </c>
      <c r="H52" s="16">
        <v>30</v>
      </c>
      <c r="I52" s="16"/>
      <c r="J52" s="18"/>
      <c r="K52" s="18"/>
      <c r="L52" s="18"/>
      <c r="M52" s="18" t="s">
        <v>251</v>
      </c>
    </row>
    <row r="53" s="5" customFormat="1" ht="48" customHeight="1" spans="1:13">
      <c r="A53" s="16">
        <v>49</v>
      </c>
      <c r="B53" s="16" t="s">
        <v>108</v>
      </c>
      <c r="C53" s="18" t="s">
        <v>252</v>
      </c>
      <c r="D53" s="18" t="s">
        <v>253</v>
      </c>
      <c r="E53" s="18"/>
      <c r="F53" s="18" t="s">
        <v>254</v>
      </c>
      <c r="G53" s="87" t="s">
        <v>48</v>
      </c>
      <c r="H53" s="16">
        <v>30</v>
      </c>
      <c r="I53" s="16"/>
      <c r="J53" s="18"/>
      <c r="K53" s="18"/>
      <c r="L53" s="18"/>
      <c r="M53" s="18" t="s">
        <v>255</v>
      </c>
    </row>
    <row r="54" s="5" customFormat="1" ht="30" customHeight="1" spans="1:13">
      <c r="A54" s="16">
        <v>50</v>
      </c>
      <c r="B54" s="16" t="s">
        <v>108</v>
      </c>
      <c r="C54" s="18" t="s">
        <v>256</v>
      </c>
      <c r="D54" s="18" t="s">
        <v>257</v>
      </c>
      <c r="E54" s="18"/>
      <c r="F54" s="18" t="s">
        <v>258</v>
      </c>
      <c r="G54" s="87" t="s">
        <v>48</v>
      </c>
      <c r="H54" s="16">
        <v>30</v>
      </c>
      <c r="I54" s="16"/>
      <c r="J54" s="18"/>
      <c r="K54" s="18"/>
      <c r="L54" s="18"/>
      <c r="M54" s="18" t="s">
        <v>144</v>
      </c>
    </row>
    <row r="55" s="5" customFormat="1" ht="42" customHeight="1" spans="1:13">
      <c r="A55" s="16">
        <v>51</v>
      </c>
      <c r="B55" s="16"/>
      <c r="C55" s="18" t="s">
        <v>259</v>
      </c>
      <c r="D55" s="18" t="s">
        <v>260</v>
      </c>
      <c r="E55" s="18" t="s">
        <v>261</v>
      </c>
      <c r="F55" s="18"/>
      <c r="G55" s="87"/>
      <c r="H55" s="16"/>
      <c r="I55" s="16"/>
      <c r="J55" s="18"/>
      <c r="K55" s="18"/>
      <c r="L55" s="18"/>
      <c r="M55" s="18"/>
    </row>
    <row r="56" s="5" customFormat="1" ht="30" customHeight="1" spans="1:13">
      <c r="A56" s="16">
        <v>52</v>
      </c>
      <c r="B56" s="16" t="s">
        <v>108</v>
      </c>
      <c r="C56" s="18" t="s">
        <v>262</v>
      </c>
      <c r="D56" s="18" t="s">
        <v>263</v>
      </c>
      <c r="E56" s="18"/>
      <c r="F56" s="18" t="s">
        <v>231</v>
      </c>
      <c r="G56" s="16" t="s">
        <v>48</v>
      </c>
      <c r="H56" s="16" t="s">
        <v>96</v>
      </c>
      <c r="I56" s="16"/>
      <c r="J56" s="18"/>
      <c r="K56" s="18"/>
      <c r="L56" s="18"/>
      <c r="M56" s="18" t="s">
        <v>134</v>
      </c>
    </row>
    <row r="57" s="5" customFormat="1" ht="30" customHeight="1" spans="1:13">
      <c r="A57" s="16">
        <v>53</v>
      </c>
      <c r="B57" s="16" t="s">
        <v>108</v>
      </c>
      <c r="C57" s="18" t="s">
        <v>264</v>
      </c>
      <c r="D57" s="112" t="s">
        <v>265</v>
      </c>
      <c r="E57" s="18"/>
      <c r="F57" s="18" t="s">
        <v>266</v>
      </c>
      <c r="G57" s="16" t="s">
        <v>48</v>
      </c>
      <c r="H57" s="16" t="s">
        <v>96</v>
      </c>
      <c r="I57" s="16"/>
      <c r="J57" s="18"/>
      <c r="K57" s="18"/>
      <c r="L57" s="18"/>
      <c r="M57" s="18" t="s">
        <v>134</v>
      </c>
    </row>
    <row r="58" s="5" customFormat="1" ht="30" customHeight="1" spans="1:13">
      <c r="A58" s="16">
        <v>54</v>
      </c>
      <c r="B58" s="16" t="s">
        <v>108</v>
      </c>
      <c r="C58" s="18" t="s">
        <v>267</v>
      </c>
      <c r="D58" s="18" t="s">
        <v>268</v>
      </c>
      <c r="E58" s="18"/>
      <c r="F58" s="18" t="s">
        <v>231</v>
      </c>
      <c r="G58" s="16" t="s">
        <v>48</v>
      </c>
      <c r="H58" s="16" t="s">
        <v>96</v>
      </c>
      <c r="I58" s="16"/>
      <c r="J58" s="18"/>
      <c r="K58" s="18"/>
      <c r="L58" s="18"/>
      <c r="M58" s="18" t="s">
        <v>134</v>
      </c>
    </row>
    <row r="59" s="5" customFormat="1" ht="30" customHeight="1" spans="1:13">
      <c r="A59" s="16">
        <v>55</v>
      </c>
      <c r="B59" s="16" t="s">
        <v>108</v>
      </c>
      <c r="C59" s="18" t="s">
        <v>269</v>
      </c>
      <c r="D59" s="108" t="s">
        <v>270</v>
      </c>
      <c r="E59" s="18"/>
      <c r="F59" s="18"/>
      <c r="G59" s="17" t="s">
        <v>48</v>
      </c>
      <c r="H59" s="16" t="s">
        <v>96</v>
      </c>
      <c r="I59" s="16"/>
      <c r="J59" s="18"/>
      <c r="K59" s="18"/>
      <c r="L59" s="18"/>
      <c r="M59" s="18" t="s">
        <v>271</v>
      </c>
    </row>
    <row r="60" s="5" customFormat="1" ht="79" customHeight="1" spans="1:13">
      <c r="A60" s="16">
        <v>56</v>
      </c>
      <c r="B60" s="16" t="s">
        <v>108</v>
      </c>
      <c r="C60" s="18" t="s">
        <v>272</v>
      </c>
      <c r="D60" s="108" t="s">
        <v>273</v>
      </c>
      <c r="E60" s="108" t="s">
        <v>274</v>
      </c>
      <c r="F60" s="108"/>
      <c r="G60" s="108" t="s">
        <v>275</v>
      </c>
      <c r="H60" s="17">
        <v>300</v>
      </c>
      <c r="I60" s="17"/>
      <c r="J60" s="108"/>
      <c r="K60" s="108"/>
      <c r="L60" s="108" t="s">
        <v>276</v>
      </c>
      <c r="M60" s="108" t="s">
        <v>277</v>
      </c>
    </row>
    <row r="61" s="5" customFormat="1" ht="70" customHeight="1" spans="1:13">
      <c r="A61" s="16">
        <v>57</v>
      </c>
      <c r="B61" s="16" t="s">
        <v>45</v>
      </c>
      <c r="C61" s="18" t="s">
        <v>278</v>
      </c>
      <c r="D61" s="18" t="s">
        <v>279</v>
      </c>
      <c r="E61" s="18" t="s">
        <v>280</v>
      </c>
      <c r="F61" s="18" t="s">
        <v>281</v>
      </c>
      <c r="G61" s="65" t="s">
        <v>48</v>
      </c>
      <c r="H61" s="16" t="s">
        <v>96</v>
      </c>
      <c r="I61" s="16"/>
      <c r="J61" s="18"/>
      <c r="K61" s="18"/>
      <c r="L61" s="18"/>
      <c r="M61" s="18" t="s">
        <v>214</v>
      </c>
    </row>
    <row r="62" s="5" customFormat="1" ht="70" customHeight="1" spans="1:13">
      <c r="A62" s="16">
        <v>58</v>
      </c>
      <c r="B62" s="16" t="s">
        <v>45</v>
      </c>
      <c r="C62" s="18" t="s">
        <v>282</v>
      </c>
      <c r="D62" s="106" t="s">
        <v>283</v>
      </c>
      <c r="E62" s="18" t="s">
        <v>284</v>
      </c>
      <c r="F62" s="18"/>
      <c r="G62" s="16" t="s">
        <v>285</v>
      </c>
      <c r="H62" s="16" t="s">
        <v>96</v>
      </c>
      <c r="I62" s="16"/>
      <c r="J62" s="18"/>
      <c r="K62" s="18"/>
      <c r="L62" s="18"/>
      <c r="M62" s="18" t="s">
        <v>134</v>
      </c>
    </row>
    <row r="63" s="5" customFormat="1" ht="70" customHeight="1" spans="1:13">
      <c r="A63" s="16">
        <v>59</v>
      </c>
      <c r="B63" s="16" t="s">
        <v>45</v>
      </c>
      <c r="C63" s="18" t="s">
        <v>286</v>
      </c>
      <c r="D63" s="106" t="s">
        <v>287</v>
      </c>
      <c r="E63" s="18" t="s">
        <v>288</v>
      </c>
      <c r="F63" s="18" t="s">
        <v>289</v>
      </c>
      <c r="G63" s="16" t="s">
        <v>48</v>
      </c>
      <c r="H63" s="16" t="s">
        <v>96</v>
      </c>
      <c r="I63" s="16"/>
      <c r="J63" s="18"/>
      <c r="K63" s="18"/>
      <c r="L63" s="18"/>
      <c r="M63" s="18" t="s">
        <v>214</v>
      </c>
    </row>
    <row r="64" s="5" customFormat="1" ht="70" customHeight="1" spans="1:13">
      <c r="A64" s="16">
        <v>60</v>
      </c>
      <c r="B64" s="16" t="s">
        <v>45</v>
      </c>
      <c r="C64" s="18" t="s">
        <v>290</v>
      </c>
      <c r="D64" s="18" t="s">
        <v>291</v>
      </c>
      <c r="E64" s="18" t="s">
        <v>292</v>
      </c>
      <c r="F64" s="18"/>
      <c r="G64" s="16" t="s">
        <v>86</v>
      </c>
      <c r="H64" s="16" t="s">
        <v>96</v>
      </c>
      <c r="I64" s="16"/>
      <c r="J64" s="18"/>
      <c r="K64" s="18"/>
      <c r="L64" s="18"/>
      <c r="M64" s="18" t="s">
        <v>293</v>
      </c>
    </row>
    <row r="65" s="5" customFormat="1" ht="70" customHeight="1" spans="1:13">
      <c r="A65" s="16">
        <v>61</v>
      </c>
      <c r="B65" s="16" t="s">
        <v>45</v>
      </c>
      <c r="C65" s="18" t="s">
        <v>294</v>
      </c>
      <c r="D65" s="107" t="s">
        <v>295</v>
      </c>
      <c r="E65" s="18" t="s">
        <v>296</v>
      </c>
      <c r="F65" s="115" t="s">
        <v>57</v>
      </c>
      <c r="G65" s="65" t="s">
        <v>48</v>
      </c>
      <c r="H65" s="16" t="s">
        <v>96</v>
      </c>
      <c r="I65" s="16"/>
      <c r="J65" s="122"/>
      <c r="K65" s="122"/>
      <c r="L65" s="122"/>
      <c r="M65" s="18" t="s">
        <v>144</v>
      </c>
    </row>
    <row r="66" s="5" customFormat="1" ht="70" customHeight="1" spans="1:13">
      <c r="A66" s="16">
        <v>62</v>
      </c>
      <c r="B66" s="16" t="s">
        <v>54</v>
      </c>
      <c r="C66" s="18" t="s">
        <v>297</v>
      </c>
      <c r="D66" s="18" t="s">
        <v>298</v>
      </c>
      <c r="E66" s="18" t="s">
        <v>299</v>
      </c>
      <c r="F66" s="18" t="s">
        <v>300</v>
      </c>
      <c r="G66" s="16" t="s">
        <v>48</v>
      </c>
      <c r="H66" s="16" t="s">
        <v>96</v>
      </c>
      <c r="I66" s="16"/>
      <c r="J66" s="18"/>
      <c r="K66" s="18"/>
      <c r="L66" s="18"/>
      <c r="M66" s="18" t="s">
        <v>301</v>
      </c>
    </row>
    <row r="67" s="5" customFormat="1" ht="70" customHeight="1" spans="1:13">
      <c r="A67" s="16">
        <v>63</v>
      </c>
      <c r="B67" s="16" t="s">
        <v>54</v>
      </c>
      <c r="C67" s="18" t="s">
        <v>302</v>
      </c>
      <c r="D67" s="18" t="s">
        <v>303</v>
      </c>
      <c r="E67" s="18" t="s">
        <v>304</v>
      </c>
      <c r="F67" s="18"/>
      <c r="G67" s="16" t="s">
        <v>48</v>
      </c>
      <c r="H67" s="16" t="s">
        <v>96</v>
      </c>
      <c r="I67" s="16"/>
      <c r="J67" s="18"/>
      <c r="K67" s="18"/>
      <c r="L67" s="18"/>
      <c r="M67" s="18" t="s">
        <v>305</v>
      </c>
    </row>
    <row r="68" s="5" customFormat="1" ht="70" customHeight="1" spans="1:13">
      <c r="A68" s="16">
        <v>64</v>
      </c>
      <c r="B68" s="16" t="s">
        <v>54</v>
      </c>
      <c r="C68" s="18" t="s">
        <v>306</v>
      </c>
      <c r="D68" s="18" t="s">
        <v>307</v>
      </c>
      <c r="E68" s="18" t="s">
        <v>308</v>
      </c>
      <c r="F68" s="18"/>
      <c r="G68" s="16" t="s">
        <v>48</v>
      </c>
      <c r="H68" s="16" t="s">
        <v>96</v>
      </c>
      <c r="I68" s="16"/>
      <c r="J68" s="18"/>
      <c r="K68" s="18"/>
      <c r="L68" s="18"/>
      <c r="M68" s="18" t="s">
        <v>305</v>
      </c>
    </row>
    <row r="69" s="5" customFormat="1" ht="70" customHeight="1" spans="1:13">
      <c r="A69" s="16">
        <v>65</v>
      </c>
      <c r="B69" s="16" t="s">
        <v>54</v>
      </c>
      <c r="C69" s="18" t="s">
        <v>309</v>
      </c>
      <c r="D69" s="106" t="s">
        <v>310</v>
      </c>
      <c r="E69" s="18" t="s">
        <v>311</v>
      </c>
      <c r="F69" s="18" t="s">
        <v>312</v>
      </c>
      <c r="G69" s="40" t="s">
        <v>48</v>
      </c>
      <c r="H69" s="16" t="s">
        <v>96</v>
      </c>
      <c r="I69" s="16"/>
      <c r="J69" s="18"/>
      <c r="K69" s="18"/>
      <c r="L69" s="18"/>
      <c r="M69" s="18" t="s">
        <v>134</v>
      </c>
    </row>
    <row r="70" s="5" customFormat="1" ht="70" customHeight="1" spans="1:13">
      <c r="A70" s="16">
        <v>66</v>
      </c>
      <c r="B70" s="16" t="s">
        <v>54</v>
      </c>
      <c r="C70" s="18" t="s">
        <v>313</v>
      </c>
      <c r="D70" s="106" t="s">
        <v>314</v>
      </c>
      <c r="E70" s="18" t="s">
        <v>315</v>
      </c>
      <c r="F70" s="18"/>
      <c r="G70" s="16" t="s">
        <v>48</v>
      </c>
      <c r="H70" s="16" t="s">
        <v>96</v>
      </c>
      <c r="I70" s="16"/>
      <c r="J70" s="18"/>
      <c r="K70" s="18"/>
      <c r="L70" s="18" t="s">
        <v>316</v>
      </c>
      <c r="M70" s="18" t="s">
        <v>277</v>
      </c>
    </row>
    <row r="71" s="5" customFormat="1" ht="85" customHeight="1" spans="1:13">
      <c r="A71" s="16">
        <v>67</v>
      </c>
      <c r="B71" s="16" t="s">
        <v>54</v>
      </c>
      <c r="C71" s="18" t="s">
        <v>317</v>
      </c>
      <c r="D71" s="116" t="s">
        <v>318</v>
      </c>
      <c r="E71" s="18" t="s">
        <v>319</v>
      </c>
      <c r="F71" s="18"/>
      <c r="G71" s="117" t="s">
        <v>48</v>
      </c>
      <c r="H71" s="16" t="s">
        <v>96</v>
      </c>
      <c r="I71" s="16"/>
      <c r="J71" s="18"/>
      <c r="K71" s="18"/>
      <c r="L71" s="18"/>
      <c r="M71" s="18" t="s">
        <v>320</v>
      </c>
    </row>
    <row r="72" s="5" customFormat="1" ht="70" customHeight="1" spans="1:13">
      <c r="A72" s="16">
        <v>68</v>
      </c>
      <c r="B72" s="16" t="s">
        <v>54</v>
      </c>
      <c r="C72" s="18" t="s">
        <v>321</v>
      </c>
      <c r="D72" s="18" t="s">
        <v>322</v>
      </c>
      <c r="E72" s="18" t="s">
        <v>323</v>
      </c>
      <c r="F72" s="18"/>
      <c r="G72" s="117" t="s">
        <v>48</v>
      </c>
      <c r="H72" s="16" t="s">
        <v>96</v>
      </c>
      <c r="I72" s="16"/>
      <c r="J72" s="18"/>
      <c r="K72" s="18"/>
      <c r="L72" s="18"/>
      <c r="M72" s="18" t="s">
        <v>324</v>
      </c>
    </row>
    <row r="73" s="5" customFormat="1" ht="70" customHeight="1" spans="1:13">
      <c r="A73" s="16">
        <v>69</v>
      </c>
      <c r="B73" s="16" t="s">
        <v>54</v>
      </c>
      <c r="C73" s="18" t="s">
        <v>325</v>
      </c>
      <c r="D73" s="18" t="s">
        <v>326</v>
      </c>
      <c r="E73" s="18" t="s">
        <v>327</v>
      </c>
      <c r="F73" s="18"/>
      <c r="G73" s="65" t="s">
        <v>48</v>
      </c>
      <c r="H73" s="16" t="s">
        <v>96</v>
      </c>
      <c r="I73" s="16"/>
      <c r="J73" s="18"/>
      <c r="K73" s="18"/>
      <c r="L73" s="18"/>
      <c r="M73" s="18" t="s">
        <v>328</v>
      </c>
    </row>
    <row r="74" s="5" customFormat="1" ht="70" customHeight="1" spans="1:13">
      <c r="A74" s="16">
        <v>70</v>
      </c>
      <c r="B74" s="16" t="s">
        <v>45</v>
      </c>
      <c r="C74" s="18" t="s">
        <v>329</v>
      </c>
      <c r="D74" s="118" t="s">
        <v>330</v>
      </c>
      <c r="E74" s="18" t="s">
        <v>331</v>
      </c>
      <c r="F74" s="119"/>
      <c r="G74" s="120" t="s">
        <v>48</v>
      </c>
      <c r="H74" s="16" t="s">
        <v>96</v>
      </c>
      <c r="I74" s="16"/>
      <c r="J74" s="123"/>
      <c r="K74" s="123"/>
      <c r="L74" s="123"/>
      <c r="M74" s="18" t="s">
        <v>332</v>
      </c>
    </row>
    <row r="75" s="5" customFormat="1" ht="70" customHeight="1" spans="1:13">
      <c r="A75" s="16">
        <v>71</v>
      </c>
      <c r="B75" s="16" t="s">
        <v>45</v>
      </c>
      <c r="C75" s="18" t="s">
        <v>333</v>
      </c>
      <c r="D75" s="18" t="s">
        <v>334</v>
      </c>
      <c r="E75" s="18" t="s">
        <v>335</v>
      </c>
      <c r="F75" s="121"/>
      <c r="G75" s="16" t="s">
        <v>48</v>
      </c>
      <c r="H75" s="16" t="s">
        <v>96</v>
      </c>
      <c r="I75" s="16" t="s">
        <v>96</v>
      </c>
      <c r="J75" s="124"/>
      <c r="K75" s="124"/>
      <c r="L75" s="124"/>
      <c r="M75" s="18" t="s">
        <v>336</v>
      </c>
    </row>
  </sheetData>
  <autoFilter ref="A4:M75">
    <extLst/>
  </autoFilter>
  <mergeCells count="12">
    <mergeCell ref="A1:C1"/>
    <mergeCell ref="A2:M2"/>
    <mergeCell ref="H3:I3"/>
    <mergeCell ref="A3:A4"/>
    <mergeCell ref="C3:C4"/>
    <mergeCell ref="D3:D4"/>
    <mergeCell ref="E3:E4"/>
    <mergeCell ref="F3:F4"/>
    <mergeCell ref="G3:G4"/>
    <mergeCell ref="L3:L4"/>
    <mergeCell ref="M3:M4"/>
    <mergeCell ref="N3:N4"/>
  </mergeCells>
  <conditionalFormatting sqref="D75">
    <cfRule type="duplicateValues" dxfId="0" priority="3"/>
    <cfRule type="duplicateValues" dxfId="1" priority="4"/>
  </conditionalFormatting>
  <printOptions horizontalCentered="1"/>
  <pageMargins left="0.314583333333333" right="0.314583333333333" top="0.354166666666667" bottom="0.354166666666667" header="0.314583333333333" footer="0.314583333333333"/>
  <pageSetup paperSize="9" scale="83"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4"/>
  <sheetViews>
    <sheetView view="pageBreakPreview" zoomScaleNormal="100" workbookViewId="0">
      <pane xSplit="1" ySplit="4" topLeftCell="B5" activePane="bottomRight" state="frozen"/>
      <selection/>
      <selection pane="topRight"/>
      <selection pane="bottomLeft"/>
      <selection pane="bottomRight" activeCell="S50" sqref="S50"/>
    </sheetView>
  </sheetViews>
  <sheetFormatPr defaultColWidth="8.71666666666667" defaultRowHeight="12"/>
  <cols>
    <col min="1" max="1" width="3.40833333333333" style="2" customWidth="1"/>
    <col min="2" max="2" width="4.68333333333333" style="2" customWidth="1"/>
    <col min="3" max="3" width="11.8166666666667" style="6" customWidth="1"/>
    <col min="4" max="4" width="20.875" style="7" customWidth="1"/>
    <col min="5" max="5" width="37.7166666666667" style="7" customWidth="1"/>
    <col min="6" max="6" width="15.8166666666667" style="8" customWidth="1"/>
    <col min="7" max="8" width="5.66666666666667" style="7" customWidth="1"/>
    <col min="9" max="10" width="6.88333333333333" style="9" customWidth="1"/>
    <col min="11" max="11" width="8.125" style="7" customWidth="1"/>
    <col min="12" max="12" width="7.625" style="7" customWidth="1"/>
    <col min="13" max="13" width="25.8333333333333" style="7" customWidth="1"/>
    <col min="14" max="14" width="7.125" style="7" customWidth="1"/>
    <col min="15" max="15" width="7.125" style="10" customWidth="1"/>
    <col min="16" max="17" width="7.49166666666667" style="7" customWidth="1"/>
    <col min="18" max="16367" width="9" style="7"/>
    <col min="16368" max="16384" width="8.71666666666667" style="7"/>
  </cols>
  <sheetData>
    <row r="1" ht="18.75" spans="1:2">
      <c r="A1" s="11" t="s">
        <v>337</v>
      </c>
      <c r="B1" s="12"/>
    </row>
    <row r="2" ht="20.25" spans="1:17">
      <c r="A2" s="13" t="s">
        <v>338</v>
      </c>
      <c r="B2" s="13"/>
      <c r="C2" s="13"/>
      <c r="D2" s="13"/>
      <c r="E2" s="13"/>
      <c r="F2" s="13"/>
      <c r="G2" s="13"/>
      <c r="H2" s="13"/>
      <c r="I2" s="13"/>
      <c r="J2" s="13"/>
      <c r="K2" s="13"/>
      <c r="L2" s="13"/>
      <c r="M2" s="13"/>
      <c r="N2" s="13"/>
      <c r="O2" s="45"/>
      <c r="P2" s="13"/>
      <c r="Q2" s="13"/>
    </row>
    <row r="3" s="1" customFormat="1" spans="1:17">
      <c r="A3" s="14" t="s">
        <v>2</v>
      </c>
      <c r="B3" s="14" t="s">
        <v>3</v>
      </c>
      <c r="C3" s="14" t="s">
        <v>4</v>
      </c>
      <c r="D3" s="14" t="s">
        <v>5</v>
      </c>
      <c r="E3" s="14" t="s">
        <v>6</v>
      </c>
      <c r="F3" s="14" t="s">
        <v>7</v>
      </c>
      <c r="G3" s="14" t="s">
        <v>8</v>
      </c>
      <c r="H3" s="15" t="s">
        <v>9</v>
      </c>
      <c r="I3" s="46"/>
      <c r="J3" s="46"/>
      <c r="K3" s="46"/>
      <c r="L3" s="46"/>
      <c r="M3" s="15" t="s">
        <v>10</v>
      </c>
      <c r="N3" s="47" t="s">
        <v>11</v>
      </c>
      <c r="O3" s="48" t="s">
        <v>12</v>
      </c>
      <c r="P3" s="49" t="s">
        <v>13</v>
      </c>
      <c r="Q3" s="70" t="s">
        <v>14</v>
      </c>
    </row>
    <row r="4" s="2" customFormat="1" ht="42" customHeight="1" spans="1:17">
      <c r="A4" s="14"/>
      <c r="B4" s="14"/>
      <c r="C4" s="14"/>
      <c r="D4" s="14"/>
      <c r="E4" s="14"/>
      <c r="F4" s="14"/>
      <c r="G4" s="14"/>
      <c r="H4" s="14" t="s">
        <v>15</v>
      </c>
      <c r="I4" s="14" t="s">
        <v>16</v>
      </c>
      <c r="J4" s="14" t="s">
        <v>17</v>
      </c>
      <c r="K4" s="15" t="s">
        <v>18</v>
      </c>
      <c r="L4" s="15" t="s">
        <v>19</v>
      </c>
      <c r="M4" s="15"/>
      <c r="N4" s="47"/>
      <c r="O4" s="50"/>
      <c r="P4" s="51"/>
      <c r="Q4" s="71"/>
    </row>
    <row r="5" s="3" customFormat="1" ht="67" customHeight="1" spans="1:17">
      <c r="A5" s="16">
        <v>1</v>
      </c>
      <c r="B5" s="17" t="s">
        <v>49</v>
      </c>
      <c r="C5" s="18">
        <v>1102002001</v>
      </c>
      <c r="D5" s="19" t="s">
        <v>339</v>
      </c>
      <c r="E5" s="19" t="s">
        <v>340</v>
      </c>
      <c r="F5" s="19"/>
      <c r="G5" s="19" t="s">
        <v>341</v>
      </c>
      <c r="H5" s="19"/>
      <c r="I5" s="16">
        <v>17</v>
      </c>
      <c r="J5" s="16">
        <f>VLOOKUP(C5,[1]正式项目!$D:$I,6,0)</f>
        <v>17</v>
      </c>
      <c r="K5" s="52">
        <f>VLOOKUP(C5,[1]正式项目!$D:$J,7,0)</f>
        <v>15.6</v>
      </c>
      <c r="L5" s="52">
        <f>VLOOKUP(C5,[1]正式项目!$D:$K,8,0)</f>
        <v>5</v>
      </c>
      <c r="M5" s="52" t="s">
        <v>342</v>
      </c>
      <c r="N5" s="16" t="s">
        <v>53</v>
      </c>
      <c r="O5" s="16"/>
      <c r="P5" s="16"/>
      <c r="Q5" s="16"/>
    </row>
    <row r="6" s="3" customFormat="1" ht="71" customHeight="1" spans="1:17">
      <c r="A6" s="16">
        <v>2</v>
      </c>
      <c r="B6" s="17" t="s">
        <v>343</v>
      </c>
      <c r="C6" s="20">
        <v>120100005</v>
      </c>
      <c r="D6" s="21" t="s">
        <v>344</v>
      </c>
      <c r="E6" s="21" t="s">
        <v>345</v>
      </c>
      <c r="F6" s="21"/>
      <c r="G6" s="19" t="s">
        <v>346</v>
      </c>
      <c r="H6" s="19"/>
      <c r="I6" s="16">
        <v>10</v>
      </c>
      <c r="J6" s="16">
        <f>VLOOKUP(C6,[1]正式项目!$D:$I,6,0)</f>
        <v>10</v>
      </c>
      <c r="K6" s="52">
        <f>VLOOKUP(C6,[1]正式项目!$D:$J,7,0)</f>
        <v>9.2</v>
      </c>
      <c r="L6" s="52">
        <f>VLOOKUP(C6,[1]正式项目!$D:$K,8,0)</f>
        <v>8.3</v>
      </c>
      <c r="M6" s="52" t="s">
        <v>347</v>
      </c>
      <c r="N6" s="16" t="s">
        <v>53</v>
      </c>
      <c r="O6" s="16"/>
      <c r="P6" s="16"/>
      <c r="Q6" s="16"/>
    </row>
    <row r="7" s="3" customFormat="1" ht="56.25" spans="1:17">
      <c r="A7" s="16">
        <v>3</v>
      </c>
      <c r="B7" s="17" t="s">
        <v>343</v>
      </c>
      <c r="C7" s="18">
        <v>120100010</v>
      </c>
      <c r="D7" s="19" t="s">
        <v>348</v>
      </c>
      <c r="E7" s="21" t="s">
        <v>349</v>
      </c>
      <c r="F7" s="22" t="s">
        <v>350</v>
      </c>
      <c r="G7" s="19" t="s">
        <v>346</v>
      </c>
      <c r="H7" s="19"/>
      <c r="I7" s="16">
        <v>40</v>
      </c>
      <c r="J7" s="16">
        <f>VLOOKUP(C7,[1]正式项目!$D:$I,6,0)</f>
        <v>40</v>
      </c>
      <c r="K7" s="52">
        <f>VLOOKUP(C7,[1]正式项目!$D:$J,7,0)</f>
        <v>36.8</v>
      </c>
      <c r="L7" s="52">
        <f>VLOOKUP(C7,[1]正式项目!$D:$K,8,0)</f>
        <v>18</v>
      </c>
      <c r="M7" s="53"/>
      <c r="N7" s="16" t="s">
        <v>53</v>
      </c>
      <c r="O7" s="16"/>
      <c r="P7" s="16"/>
      <c r="Q7" s="16"/>
    </row>
    <row r="8" s="3" customFormat="1" ht="33.75" spans="1:17">
      <c r="A8" s="16">
        <v>4</v>
      </c>
      <c r="B8" s="23" t="s">
        <v>343</v>
      </c>
      <c r="C8" s="24">
        <v>120100011</v>
      </c>
      <c r="D8" s="25" t="s">
        <v>351</v>
      </c>
      <c r="E8" s="26" t="s">
        <v>352</v>
      </c>
      <c r="F8" s="22" t="s">
        <v>350</v>
      </c>
      <c r="G8" s="19" t="s">
        <v>48</v>
      </c>
      <c r="H8" s="19" t="s">
        <v>25</v>
      </c>
      <c r="I8" s="23">
        <v>8</v>
      </c>
      <c r="J8" s="23">
        <f>IF(OR(H8="A",H8="B",H8="D1",H8="D2"),I8,IF(OR(H8="C",H8="D",H8="D3",H8="D4"),I8*0.9))</f>
        <v>8</v>
      </c>
      <c r="K8" s="54">
        <f>IF(OR(H8="A",H8="B",H8="D1"),I8,IF(OR(H8="C",H8="D",H8="D3",H8="D4"),I8*0.8,IF(OR(H8="D2"),I8*0.95)))</f>
        <v>8</v>
      </c>
      <c r="L8" s="54">
        <f>IF(OR(H8="A",H8="B"),I8,IF(OR(H8="C"),I8*0.72,IF(OR(H8="D",H8="D1",H8="D2",H8="D3",H8="D4"),K8*0.9)))</f>
        <v>8</v>
      </c>
      <c r="M8" s="54"/>
      <c r="N8" s="16" t="s">
        <v>53</v>
      </c>
      <c r="O8" s="16"/>
      <c r="P8" s="16"/>
      <c r="Q8" s="16"/>
    </row>
    <row r="9" s="3" customFormat="1" ht="45" spans="1:17">
      <c r="A9" s="16">
        <v>5</v>
      </c>
      <c r="B9" s="23" t="s">
        <v>343</v>
      </c>
      <c r="C9" s="18">
        <v>120100013</v>
      </c>
      <c r="D9" s="19" t="s">
        <v>353</v>
      </c>
      <c r="E9" s="19" t="s">
        <v>354</v>
      </c>
      <c r="F9" s="19" t="s">
        <v>355</v>
      </c>
      <c r="G9" s="19" t="s">
        <v>48</v>
      </c>
      <c r="H9" s="19"/>
      <c r="I9" s="16">
        <v>8</v>
      </c>
      <c r="J9" s="16">
        <f>VLOOKUP(C9,[1]正式项目!$D:$I,6,0)</f>
        <v>8</v>
      </c>
      <c r="K9" s="52">
        <f>VLOOKUP(C9,[1]正式项目!$D:$J,7,0)</f>
        <v>7.4</v>
      </c>
      <c r="L9" s="52">
        <f>VLOOKUP(C9,[1]正式项目!$D:$K,8,0)</f>
        <v>4.8</v>
      </c>
      <c r="M9" s="53" t="s">
        <v>356</v>
      </c>
      <c r="N9" s="16" t="s">
        <v>53</v>
      </c>
      <c r="O9" s="16"/>
      <c r="P9" s="16"/>
      <c r="Q9" s="16"/>
    </row>
    <row r="10" s="3" customFormat="1" ht="33.75" spans="1:17">
      <c r="A10" s="16">
        <v>6</v>
      </c>
      <c r="B10" s="23" t="s">
        <v>343</v>
      </c>
      <c r="C10" s="18">
        <v>120100015</v>
      </c>
      <c r="D10" s="19" t="s">
        <v>357</v>
      </c>
      <c r="E10" s="19" t="s">
        <v>358</v>
      </c>
      <c r="F10" s="19" t="s">
        <v>359</v>
      </c>
      <c r="G10" s="19" t="s">
        <v>360</v>
      </c>
      <c r="H10" s="19"/>
      <c r="I10" s="16">
        <v>10</v>
      </c>
      <c r="J10" s="16">
        <f>VLOOKUP(C10,[1]正式项目!$D:$I,6,0)</f>
        <v>10</v>
      </c>
      <c r="K10" s="52">
        <f>VLOOKUP(C10,[1]正式项目!$D:$J,7,0)</f>
        <v>9.2</v>
      </c>
      <c r="L10" s="52">
        <f>VLOOKUP(C10,[1]正式项目!$D:$K,8,0)</f>
        <v>4.8</v>
      </c>
      <c r="M10" s="55" t="s">
        <v>361</v>
      </c>
      <c r="N10" s="16" t="s">
        <v>53</v>
      </c>
      <c r="O10" s="16"/>
      <c r="P10" s="16"/>
      <c r="Q10" s="16"/>
    </row>
    <row r="11" s="3" customFormat="1" ht="45" spans="1:17">
      <c r="A11" s="16">
        <v>7</v>
      </c>
      <c r="B11" s="27" t="s">
        <v>45</v>
      </c>
      <c r="C11" s="20">
        <v>120300001</v>
      </c>
      <c r="D11" s="21" t="s">
        <v>362</v>
      </c>
      <c r="E11" s="19" t="s">
        <v>363</v>
      </c>
      <c r="F11" s="19" t="s">
        <v>364</v>
      </c>
      <c r="G11" s="19" t="s">
        <v>365</v>
      </c>
      <c r="H11" s="19"/>
      <c r="I11" s="56">
        <v>3</v>
      </c>
      <c r="J11" s="16">
        <f>VLOOKUP(C11,[1]正式项目!$D:$I,6,0)</f>
        <v>3</v>
      </c>
      <c r="K11" s="52">
        <f>VLOOKUP(C11,[1]正式项目!$D:$J,7,0)</f>
        <v>2.8</v>
      </c>
      <c r="L11" s="52">
        <f>VLOOKUP(C11,[1]正式项目!$D:$K,8,0)</f>
        <v>2.8</v>
      </c>
      <c r="M11" s="57"/>
      <c r="N11" s="16" t="s">
        <v>53</v>
      </c>
      <c r="O11" s="16"/>
      <c r="P11" s="16"/>
      <c r="Q11" s="16"/>
    </row>
    <row r="12" s="3" customFormat="1" ht="157.5" spans="1:17">
      <c r="A12" s="16">
        <v>8</v>
      </c>
      <c r="B12" s="23"/>
      <c r="C12" s="28">
        <v>1204</v>
      </c>
      <c r="D12" s="29" t="s">
        <v>366</v>
      </c>
      <c r="E12" s="21" t="s">
        <v>367</v>
      </c>
      <c r="F12" s="21" t="s">
        <v>368</v>
      </c>
      <c r="G12" s="19"/>
      <c r="H12" s="19"/>
      <c r="I12" s="16"/>
      <c r="J12" s="16"/>
      <c r="K12" s="52"/>
      <c r="L12" s="52"/>
      <c r="M12" s="58" t="s">
        <v>369</v>
      </c>
      <c r="N12" s="16" t="s">
        <v>370</v>
      </c>
      <c r="O12" s="16"/>
      <c r="P12" s="16"/>
      <c r="Q12" s="16"/>
    </row>
    <row r="13" s="3" customFormat="1" ht="67" customHeight="1" spans="1:17">
      <c r="A13" s="16">
        <v>9</v>
      </c>
      <c r="B13" s="17" t="s">
        <v>45</v>
      </c>
      <c r="C13" s="18">
        <v>120400006</v>
      </c>
      <c r="D13" s="19" t="s">
        <v>371</v>
      </c>
      <c r="E13" s="19" t="s">
        <v>372</v>
      </c>
      <c r="F13" s="19"/>
      <c r="G13" s="19" t="s">
        <v>373</v>
      </c>
      <c r="H13" s="19" t="s">
        <v>25</v>
      </c>
      <c r="I13" s="16">
        <v>12</v>
      </c>
      <c r="J13" s="23">
        <f>IF(OR(H13="A",H13="B",H13="D1",H13="D2"),I13,IF(OR(H13="C",H13="D",H13="D3",H13="D4"),I13*0.9))</f>
        <v>12</v>
      </c>
      <c r="K13" s="54">
        <f>IF(OR(H13="A",H13="B",H13="D1"),I13,IF(OR(H13="C",H13="D",H13="D3",H13="D4"),I13*0.8,IF(OR(H13="D2"),I13*0.95)))</f>
        <v>12</v>
      </c>
      <c r="L13" s="54">
        <f>IF(OR(H13="A",H13="B"),I13,IF(OR(H13="C"),I13*0.72,IF(OR(H13="D",H13="D1",H13="D2",H13="D3",H13="D4"),K13*0.9)))</f>
        <v>12</v>
      </c>
      <c r="M13" s="59" t="s">
        <v>374</v>
      </c>
      <c r="N13" s="16" t="s">
        <v>53</v>
      </c>
      <c r="O13" s="16"/>
      <c r="P13" s="16"/>
      <c r="Q13" s="16"/>
    </row>
    <row r="14" s="3" customFormat="1" ht="45" spans="1:17">
      <c r="A14" s="16">
        <v>10</v>
      </c>
      <c r="B14" s="23" t="s">
        <v>45</v>
      </c>
      <c r="C14" s="28">
        <v>120400011</v>
      </c>
      <c r="D14" s="29" t="s">
        <v>375</v>
      </c>
      <c r="E14" s="29" t="s">
        <v>376</v>
      </c>
      <c r="F14" s="29" t="s">
        <v>377</v>
      </c>
      <c r="G14" s="19" t="s">
        <v>48</v>
      </c>
      <c r="H14" s="19"/>
      <c r="I14" s="60">
        <v>75</v>
      </c>
      <c r="J14" s="16">
        <f>VLOOKUP(C14,[1]正式项目!$D:$I,6,0)</f>
        <v>75</v>
      </c>
      <c r="K14" s="52">
        <f>VLOOKUP(C14,[1]正式项目!$D:$J,7,0)</f>
        <v>69</v>
      </c>
      <c r="L14" s="52">
        <f>VLOOKUP(C14,[1]正式项目!$D:$K,8,0)</f>
        <v>61.8</v>
      </c>
      <c r="M14" s="59"/>
      <c r="N14" s="16" t="s">
        <v>53</v>
      </c>
      <c r="O14" s="16"/>
      <c r="P14" s="16"/>
      <c r="Q14" s="16"/>
    </row>
    <row r="15" s="3" customFormat="1" ht="33.75" spans="1:17">
      <c r="A15" s="16">
        <v>11</v>
      </c>
      <c r="B15" s="17"/>
      <c r="C15" s="18">
        <v>1205</v>
      </c>
      <c r="D15" s="19" t="s">
        <v>378</v>
      </c>
      <c r="E15" s="21" t="s">
        <v>379</v>
      </c>
      <c r="F15" s="19" t="s">
        <v>380</v>
      </c>
      <c r="G15" s="19"/>
      <c r="H15" s="19"/>
      <c r="I15" s="16"/>
      <c r="J15" s="16"/>
      <c r="K15" s="52"/>
      <c r="L15" s="52"/>
      <c r="M15" s="61" t="s">
        <v>381</v>
      </c>
      <c r="N15" s="16" t="s">
        <v>370</v>
      </c>
      <c r="O15" s="16"/>
      <c r="P15" s="16"/>
      <c r="Q15" s="16"/>
    </row>
    <row r="16" s="3" customFormat="1" ht="33.75" spans="1:17">
      <c r="A16" s="16">
        <v>12</v>
      </c>
      <c r="B16" s="30" t="s">
        <v>45</v>
      </c>
      <c r="C16" s="28">
        <v>1208000011</v>
      </c>
      <c r="D16" s="19" t="s">
        <v>382</v>
      </c>
      <c r="E16" s="19" t="s">
        <v>383</v>
      </c>
      <c r="F16" s="19" t="s">
        <v>384</v>
      </c>
      <c r="G16" s="19" t="s">
        <v>48</v>
      </c>
      <c r="H16" s="19"/>
      <c r="I16" s="16">
        <v>5</v>
      </c>
      <c r="J16" s="16">
        <f>VLOOKUP(C16,[1]正式项目!$D:$I,6,0)</f>
        <v>3</v>
      </c>
      <c r="K16" s="52">
        <f>VLOOKUP(C16,[1]正式项目!$D:$J,7,0)</f>
        <v>2.8</v>
      </c>
      <c r="L16" s="52">
        <f>VLOOKUP(C16,[1]正式项目!$D:$K,8,0)</f>
        <v>2.6</v>
      </c>
      <c r="M16" s="53"/>
      <c r="N16" s="16" t="s">
        <v>53</v>
      </c>
      <c r="O16" s="16"/>
      <c r="P16" s="16"/>
      <c r="Q16" s="16"/>
    </row>
    <row r="17" s="3" customFormat="1" ht="137" customHeight="1" spans="1:17">
      <c r="A17" s="16">
        <v>13</v>
      </c>
      <c r="B17" s="23"/>
      <c r="C17" s="28">
        <v>22</v>
      </c>
      <c r="D17" s="21" t="s">
        <v>385</v>
      </c>
      <c r="E17" s="29"/>
      <c r="F17" s="29" t="s">
        <v>386</v>
      </c>
      <c r="G17" s="19"/>
      <c r="H17" s="19"/>
      <c r="I17" s="16"/>
      <c r="J17" s="16"/>
      <c r="K17" s="52"/>
      <c r="L17" s="52"/>
      <c r="M17" s="59"/>
      <c r="N17" s="16" t="s">
        <v>370</v>
      </c>
      <c r="O17" s="16" t="s">
        <v>370</v>
      </c>
      <c r="P17" s="16"/>
      <c r="Q17" s="16" t="s">
        <v>387</v>
      </c>
    </row>
    <row r="18" s="3" customFormat="1" ht="56.25" spans="1:17">
      <c r="A18" s="16">
        <v>14</v>
      </c>
      <c r="B18" s="16" t="s">
        <v>27</v>
      </c>
      <c r="C18" s="31">
        <v>220203003</v>
      </c>
      <c r="D18" s="21" t="s">
        <v>388</v>
      </c>
      <c r="E18" s="21" t="s">
        <v>389</v>
      </c>
      <c r="F18" s="19"/>
      <c r="G18" s="19" t="s">
        <v>48</v>
      </c>
      <c r="H18" s="19" t="s">
        <v>390</v>
      </c>
      <c r="I18" s="62">
        <v>80</v>
      </c>
      <c r="J18" s="23">
        <f>IF(OR(H18="A",H18="B",H18="D1",H18="D2"),I18,IF(OR(H18="C",H18="D",H18="D3",H18="D4"),I18*0.9))</f>
        <v>80</v>
      </c>
      <c r="K18" s="54">
        <f>IF(OR(H18="A",H18="B",H18="D1"),I18,IF(OR(H18="C",H18="D",H18="D3",H18="D4"),I18*0.8,IF(OR(H18="D2"),I18*0.95)))</f>
        <v>80</v>
      </c>
      <c r="L18" s="54">
        <f>IF(OR(H18="A",H18="B"),I18,IF(OR(H18="C"),I18*0.72,IF(OR(H18="D",H18="D1",H18="D2",H18="D3",H18="D4"),K18*0.9)))</f>
        <v>80</v>
      </c>
      <c r="M18" s="53"/>
      <c r="N18" s="16" t="s">
        <v>53</v>
      </c>
      <c r="O18" s="16"/>
      <c r="P18" s="16"/>
      <c r="Q18" s="16"/>
    </row>
    <row r="19" s="3" customFormat="1" ht="67.5" spans="1:17">
      <c r="A19" s="16">
        <v>15</v>
      </c>
      <c r="B19" s="17"/>
      <c r="C19" s="31">
        <v>2203</v>
      </c>
      <c r="D19" s="21" t="s">
        <v>391</v>
      </c>
      <c r="E19" s="19" t="s">
        <v>392</v>
      </c>
      <c r="F19" s="21" t="s">
        <v>393</v>
      </c>
      <c r="G19" s="19" t="s">
        <v>394</v>
      </c>
      <c r="H19" s="19"/>
      <c r="I19" s="16"/>
      <c r="J19" s="16"/>
      <c r="K19" s="52"/>
      <c r="L19" s="52"/>
      <c r="M19" s="63" t="s">
        <v>395</v>
      </c>
      <c r="N19" s="16" t="s">
        <v>370</v>
      </c>
      <c r="O19" s="64" t="s">
        <v>370</v>
      </c>
      <c r="P19" s="16"/>
      <c r="Q19" s="16"/>
    </row>
    <row r="20" s="3" customFormat="1" ht="45" spans="1:17">
      <c r="A20" s="16">
        <v>16</v>
      </c>
      <c r="B20" s="16" t="s">
        <v>45</v>
      </c>
      <c r="C20" s="31">
        <v>240300015</v>
      </c>
      <c r="D20" s="19" t="s">
        <v>396</v>
      </c>
      <c r="E20" s="19" t="s">
        <v>397</v>
      </c>
      <c r="F20" s="32" t="s">
        <v>398</v>
      </c>
      <c r="G20" s="19" t="s">
        <v>48</v>
      </c>
      <c r="H20" s="19"/>
      <c r="I20" s="16">
        <v>953</v>
      </c>
      <c r="J20" s="16">
        <f>VLOOKUP(C20,[1]正式项目!$D:$I,6,0)</f>
        <v>934</v>
      </c>
      <c r="K20" s="52">
        <f>VLOOKUP(C20,[1]正式项目!$D:$J,7,0)</f>
        <v>840.6</v>
      </c>
      <c r="L20" s="52">
        <f>VLOOKUP(C20,[1]正式项目!$D:$K,8,0)</f>
        <v>825</v>
      </c>
      <c r="M20" s="53" t="s">
        <v>399</v>
      </c>
      <c r="N20" s="16" t="s">
        <v>40</v>
      </c>
      <c r="O20" s="64">
        <v>0.1</v>
      </c>
      <c r="P20" s="64">
        <v>0.1</v>
      </c>
      <c r="Q20" s="16"/>
    </row>
    <row r="21" s="3" customFormat="1" ht="67.5" spans="1:17">
      <c r="A21" s="16">
        <v>17</v>
      </c>
      <c r="B21" s="16" t="s">
        <v>45</v>
      </c>
      <c r="C21" s="20">
        <v>240700001</v>
      </c>
      <c r="D21" s="21" t="s">
        <v>400</v>
      </c>
      <c r="E21" s="21" t="s">
        <v>401</v>
      </c>
      <c r="F21" s="19"/>
      <c r="G21" s="21" t="s">
        <v>48</v>
      </c>
      <c r="H21" s="21" t="s">
        <v>49</v>
      </c>
      <c r="I21" s="23">
        <v>400</v>
      </c>
      <c r="J21" s="23">
        <f>IF(OR(H21="A",H21="B",H21="D1",H21="D2"),I21,IF(OR(H21="C",H21="D",H21="D3",H21="D4"),I21*0.9))</f>
        <v>360</v>
      </c>
      <c r="K21" s="54">
        <f>IF(OR(H21="A",H21="B",H21="D1"),I21,IF(OR(H21="C",H21="D",H21="D3",H21="D4"),I21*0.8,IF(OR(H21="D2"),I21*0.95)))</f>
        <v>320</v>
      </c>
      <c r="L21" s="54">
        <f>IF(OR(H21="A",H21="B"),I21,IF(OR(H21="C"),I21*0.72,IF(OR(H21="D",H21="D1",H21="D2",H21="D3",H21="D4"),K21*0.9)))</f>
        <v>288</v>
      </c>
      <c r="M21" s="52" t="s">
        <v>402</v>
      </c>
      <c r="N21" s="16" t="s">
        <v>40</v>
      </c>
      <c r="O21" s="64">
        <v>0.2</v>
      </c>
      <c r="P21" s="64">
        <v>0.2</v>
      </c>
      <c r="Q21" s="16" t="s">
        <v>403</v>
      </c>
    </row>
    <row r="22" s="3" customFormat="1" ht="33.75" spans="1:17">
      <c r="A22" s="16">
        <v>18</v>
      </c>
      <c r="B22" s="17" t="s">
        <v>45</v>
      </c>
      <c r="C22" s="20">
        <v>240700002</v>
      </c>
      <c r="D22" s="21" t="s">
        <v>404</v>
      </c>
      <c r="E22" s="21" t="s">
        <v>405</v>
      </c>
      <c r="F22" s="19"/>
      <c r="G22" s="21" t="s">
        <v>48</v>
      </c>
      <c r="H22" s="21" t="s">
        <v>49</v>
      </c>
      <c r="I22" s="23">
        <v>1100</v>
      </c>
      <c r="J22" s="23">
        <f>IF(OR(H22="A",H22="B",H22="D1",H22="D2"),I22,IF(OR(H22="C",H22="D",H22="D3",H22="D4"),I22*0.9))</f>
        <v>990</v>
      </c>
      <c r="K22" s="54">
        <f>IF(OR(H22="A",H22="B",H22="D1"),I22,IF(OR(H22="C",H22="D",H22="D3",H22="D4"),I22*0.8,IF(OR(H22="D2"),I22*0.95)))</f>
        <v>880</v>
      </c>
      <c r="L22" s="54">
        <f>IF(OR(H22="A",H22="B"),I22,IF(OR(H22="C"),I22*0.72,IF(OR(H22="D",H22="D1",H22="D2",H22="D3",H22="D4"),K22*0.9)))</f>
        <v>792</v>
      </c>
      <c r="M22" s="52"/>
      <c r="N22" s="16" t="s">
        <v>40</v>
      </c>
      <c r="O22" s="64">
        <v>0.2</v>
      </c>
      <c r="P22" s="64">
        <v>0.2</v>
      </c>
      <c r="Q22" s="16"/>
    </row>
    <row r="23" s="3" customFormat="1" ht="11.25" spans="1:17">
      <c r="A23" s="16">
        <v>19</v>
      </c>
      <c r="B23" s="23"/>
      <c r="C23" s="20">
        <v>250101018</v>
      </c>
      <c r="D23" s="21" t="s">
        <v>406</v>
      </c>
      <c r="E23" s="21" t="s">
        <v>407</v>
      </c>
      <c r="F23" s="29"/>
      <c r="G23" s="19"/>
      <c r="H23" s="19"/>
      <c r="I23" s="23"/>
      <c r="J23" s="16"/>
      <c r="K23" s="52"/>
      <c r="L23" s="52"/>
      <c r="M23" s="59"/>
      <c r="N23" s="16" t="s">
        <v>370</v>
      </c>
      <c r="O23" s="64" t="s">
        <v>370</v>
      </c>
      <c r="P23" s="16"/>
      <c r="Q23" s="16"/>
    </row>
    <row r="24" s="3" customFormat="1" ht="104" customHeight="1" spans="1:17">
      <c r="A24" s="16">
        <v>20</v>
      </c>
      <c r="B24" s="30"/>
      <c r="C24" s="18">
        <v>31</v>
      </c>
      <c r="D24" s="19" t="s">
        <v>408</v>
      </c>
      <c r="E24" s="18" t="s">
        <v>409</v>
      </c>
      <c r="F24" s="18"/>
      <c r="G24" s="18"/>
      <c r="H24" s="18"/>
      <c r="I24" s="16"/>
      <c r="J24" s="16"/>
      <c r="K24" s="61"/>
      <c r="L24" s="61"/>
      <c r="M24" s="61"/>
      <c r="N24" s="16"/>
      <c r="O24" s="16"/>
      <c r="P24" s="16"/>
      <c r="Q24" s="16"/>
    </row>
    <row r="25" s="3" customFormat="1" ht="45" spans="1:17">
      <c r="A25" s="16">
        <v>21</v>
      </c>
      <c r="B25" s="23" t="s">
        <v>45</v>
      </c>
      <c r="C25" s="20">
        <v>310100029</v>
      </c>
      <c r="D25" s="33" t="s">
        <v>410</v>
      </c>
      <c r="E25" s="19" t="s">
        <v>411</v>
      </c>
      <c r="F25" s="19"/>
      <c r="G25" s="19" t="s">
        <v>48</v>
      </c>
      <c r="H25" s="19" t="s">
        <v>49</v>
      </c>
      <c r="I25" s="65">
        <v>1400</v>
      </c>
      <c r="J25" s="23">
        <f>IF(OR(H25="A",H25="B",H25="D1",H25="D2"),I25,IF(OR(H25="C",H25="D",H25="D3",H25="D4"),I25*0.9))</f>
        <v>1260</v>
      </c>
      <c r="K25" s="54">
        <f>IF(OR(H25="A",H25="B",H25="D1"),I25,IF(OR(H25="C",H25="D",H25="D3",H25="D4"),I25*0.8,IF(OR(H25="D2"),I25*0.95)))</f>
        <v>1120</v>
      </c>
      <c r="L25" s="54">
        <f>IF(OR(H25="A",H25="B"),I25,IF(OR(H25="C"),I25*0.72,IF(OR(H25="D",H25="D1",H25="D2",H25="D3",H25="D4"),K25*0.9)))</f>
        <v>1008</v>
      </c>
      <c r="M25" s="53"/>
      <c r="N25" s="16" t="s">
        <v>40</v>
      </c>
      <c r="O25" s="64">
        <v>0.1</v>
      </c>
      <c r="P25" s="64">
        <v>0.1</v>
      </c>
      <c r="Q25" s="16"/>
    </row>
    <row r="26" s="3" customFormat="1" ht="33.75" spans="1:17">
      <c r="A26" s="16">
        <v>22</v>
      </c>
      <c r="B26" s="17" t="s">
        <v>27</v>
      </c>
      <c r="C26" s="20">
        <v>310205012</v>
      </c>
      <c r="D26" s="21" t="s">
        <v>412</v>
      </c>
      <c r="E26" s="34" t="s">
        <v>413</v>
      </c>
      <c r="F26" s="21" t="s">
        <v>414</v>
      </c>
      <c r="G26" s="21" t="s">
        <v>346</v>
      </c>
      <c r="H26" s="21" t="s">
        <v>390</v>
      </c>
      <c r="I26" s="23">
        <v>20</v>
      </c>
      <c r="J26" s="23">
        <f>IF(OR(H26="A",H26="B",H26="D1",H26="D2"),I26,IF(OR(H26="C",H26="D",H26="D3",H26="D4"),I26*0.9))</f>
        <v>20</v>
      </c>
      <c r="K26" s="54">
        <f>IF(OR(H26="A",H26="B",H26="D1"),I26,IF(OR(H26="C",H26="D",H26="D3",H26="D4"),I26*0.8,IF(OR(H26="D2"),I26*0.95)))</f>
        <v>20</v>
      </c>
      <c r="L26" s="54">
        <f>IF(OR(H26="A",H26="B"),I26,IF(OR(H26="C"),I26*0.72,IF(OR(H26="D",H26="D1",H26="D2",H26="D3",H26="D4"),K26*0.9)))</f>
        <v>20</v>
      </c>
      <c r="M26" s="53"/>
      <c r="N26" s="16" t="s">
        <v>40</v>
      </c>
      <c r="O26" s="64">
        <v>0.2</v>
      </c>
      <c r="P26" s="64">
        <v>0.2</v>
      </c>
      <c r="Q26" s="16"/>
    </row>
    <row r="27" s="3" customFormat="1" ht="59" customHeight="1" spans="1:17">
      <c r="A27" s="16">
        <v>23</v>
      </c>
      <c r="B27" s="17" t="s">
        <v>45</v>
      </c>
      <c r="C27" s="20">
        <v>310208001</v>
      </c>
      <c r="D27" s="21" t="s">
        <v>415</v>
      </c>
      <c r="E27" s="19" t="s">
        <v>416</v>
      </c>
      <c r="F27" s="19" t="s">
        <v>417</v>
      </c>
      <c r="G27" s="19" t="s">
        <v>346</v>
      </c>
      <c r="H27" s="19" t="s">
        <v>25</v>
      </c>
      <c r="I27" s="23">
        <v>40</v>
      </c>
      <c r="J27" s="23">
        <f>IF(OR(H27="A",H27="B",H27="D1",H27="D2"),I27,IF(OR(H27="C",H27="D",H27="D3",H27="D4"),I27*0.9))</f>
        <v>40</v>
      </c>
      <c r="K27" s="54">
        <f>IF(OR(H27="A",H27="B",H27="D1"),I27,IF(OR(H27="C",H27="D",H27="D3",H27="D4"),I27*0.8,IF(OR(H27="D2"),I27*0.95)))</f>
        <v>40</v>
      </c>
      <c r="L27" s="54">
        <f>IF(OR(H27="A",H27="B"),I27,IF(OR(H27="C"),I27*0.72,IF(OR(H27="D",H27="D1",H27="D2",H27="D3",H27="D4"),K27*0.9)))</f>
        <v>40</v>
      </c>
      <c r="M27" s="53"/>
      <c r="N27" s="16" t="s">
        <v>40</v>
      </c>
      <c r="O27" s="64">
        <v>0.1</v>
      </c>
      <c r="P27" s="64">
        <v>0.1</v>
      </c>
      <c r="Q27" s="16"/>
    </row>
    <row r="28" s="3" customFormat="1" ht="33.75" spans="1:17">
      <c r="A28" s="16">
        <v>24</v>
      </c>
      <c r="B28" s="17" t="s">
        <v>27</v>
      </c>
      <c r="C28" s="18">
        <v>310300125</v>
      </c>
      <c r="D28" s="19" t="s">
        <v>418</v>
      </c>
      <c r="E28" s="19" t="s">
        <v>419</v>
      </c>
      <c r="F28" s="19"/>
      <c r="G28" s="19" t="s">
        <v>48</v>
      </c>
      <c r="H28" s="19"/>
      <c r="I28" s="16">
        <v>220</v>
      </c>
      <c r="J28" s="16">
        <v>170</v>
      </c>
      <c r="K28" s="52">
        <v>153</v>
      </c>
      <c r="L28" s="52">
        <v>130</v>
      </c>
      <c r="M28" s="53"/>
      <c r="N28" s="16" t="s">
        <v>53</v>
      </c>
      <c r="O28" s="16"/>
      <c r="P28" s="16"/>
      <c r="Q28" s="16"/>
    </row>
    <row r="29" s="3" customFormat="1" ht="33.75" spans="1:17">
      <c r="A29" s="16">
        <v>25</v>
      </c>
      <c r="B29" s="17" t="s">
        <v>27</v>
      </c>
      <c r="C29" s="20">
        <v>310402011</v>
      </c>
      <c r="D29" s="33" t="s">
        <v>420</v>
      </c>
      <c r="E29" s="19" t="s">
        <v>421</v>
      </c>
      <c r="F29" s="19" t="s">
        <v>422</v>
      </c>
      <c r="G29" s="19" t="s">
        <v>86</v>
      </c>
      <c r="H29" s="19" t="s">
        <v>49</v>
      </c>
      <c r="I29" s="62">
        <v>300</v>
      </c>
      <c r="J29" s="23">
        <f>IF(OR(H29="A",H29="B",H29="D1",H29="D2"),I29,IF(OR(H29="C",H29="D",H29="D3",H29="D4"),I29*0.9))</f>
        <v>270</v>
      </c>
      <c r="K29" s="54">
        <f>IF(OR(H29="A",H29="B",H29="D1"),I29,IF(OR(H29="C",H29="D",H29="D3",H29="D4"),I29*0.8,IF(OR(H29="D2"),I29*0.95)))</f>
        <v>240</v>
      </c>
      <c r="L29" s="54">
        <f>IF(OR(H29="A",H29="B"),I29,IF(OR(H29="C"),I29*0.72,IF(OR(H29="D",H29="D1",H29="D2",H29="D3",H29="D4"),K29*0.9)))</f>
        <v>216</v>
      </c>
      <c r="M29" s="53"/>
      <c r="N29" s="16" t="s">
        <v>53</v>
      </c>
      <c r="O29" s="16"/>
      <c r="P29" s="16"/>
      <c r="Q29" s="16"/>
    </row>
    <row r="30" s="3" customFormat="1" ht="33.75" spans="1:17">
      <c r="A30" s="16">
        <v>26</v>
      </c>
      <c r="B30" s="30" t="s">
        <v>45</v>
      </c>
      <c r="C30" s="35">
        <v>310402012</v>
      </c>
      <c r="D30" s="36" t="s">
        <v>423</v>
      </c>
      <c r="E30" s="36" t="s">
        <v>424</v>
      </c>
      <c r="F30" s="19"/>
      <c r="G30" s="32" t="s">
        <v>86</v>
      </c>
      <c r="H30" s="32"/>
      <c r="I30" s="66">
        <v>26</v>
      </c>
      <c r="J30" s="16">
        <f>VLOOKUP(C30,[1]正式项目!$D:$I,6,0)</f>
        <v>26</v>
      </c>
      <c r="K30" s="52">
        <f>VLOOKUP(C30,[1]正式项目!$D:$J,7,0)</f>
        <v>23.4</v>
      </c>
      <c r="L30" s="52">
        <f>VLOOKUP(C30,[1]正式项目!$D:$K,8,0)</f>
        <v>15.5</v>
      </c>
      <c r="N30" s="16" t="s">
        <v>53</v>
      </c>
      <c r="O30" s="16"/>
      <c r="P30" s="16"/>
      <c r="Q30" s="16"/>
    </row>
    <row r="31" s="3" customFormat="1" ht="45" spans="1:17">
      <c r="A31" s="16">
        <v>27</v>
      </c>
      <c r="B31" s="30"/>
      <c r="C31" s="20">
        <v>310605</v>
      </c>
      <c r="D31" s="21" t="s">
        <v>425</v>
      </c>
      <c r="E31" s="19"/>
      <c r="F31" s="29" t="s">
        <v>426</v>
      </c>
      <c r="G31" s="19"/>
      <c r="H31" s="19"/>
      <c r="I31" s="16"/>
      <c r="J31" s="16"/>
      <c r="K31" s="52"/>
      <c r="L31" s="52"/>
      <c r="M31" s="67" t="s">
        <v>427</v>
      </c>
      <c r="N31" s="16" t="s">
        <v>370</v>
      </c>
      <c r="O31" s="64" t="s">
        <v>370</v>
      </c>
      <c r="P31" s="16"/>
      <c r="Q31" s="16"/>
    </row>
    <row r="32" s="3" customFormat="1" ht="45" spans="1:17">
      <c r="A32" s="16">
        <v>28</v>
      </c>
      <c r="B32" s="17" t="s">
        <v>45</v>
      </c>
      <c r="C32" s="20">
        <v>310605003</v>
      </c>
      <c r="D32" s="21" t="s">
        <v>428</v>
      </c>
      <c r="E32" s="19" t="s">
        <v>429</v>
      </c>
      <c r="F32" s="19"/>
      <c r="G32" s="19" t="s">
        <v>48</v>
      </c>
      <c r="H32" s="19"/>
      <c r="I32" s="17">
        <v>308</v>
      </c>
      <c r="J32" s="16">
        <f>VLOOKUP(C32,[1]正式项目!$D:$I,6,0)</f>
        <v>308</v>
      </c>
      <c r="K32" s="52">
        <f>VLOOKUP(C32,[1]正式项目!$D:$J,7,0)</f>
        <v>277.2</v>
      </c>
      <c r="L32" s="52">
        <f>VLOOKUP(C32,[1]正式项目!$D:$K,8,0)</f>
        <v>217.6</v>
      </c>
      <c r="M32" s="53"/>
      <c r="N32" s="16" t="s">
        <v>53</v>
      </c>
      <c r="O32" s="16"/>
      <c r="P32" s="16"/>
      <c r="Q32" s="16"/>
    </row>
    <row r="33" s="3" customFormat="1" ht="56" customHeight="1" spans="1:17">
      <c r="A33" s="16">
        <v>29</v>
      </c>
      <c r="B33" s="30" t="s">
        <v>45</v>
      </c>
      <c r="C33" s="18">
        <v>310605008</v>
      </c>
      <c r="D33" s="19" t="s">
        <v>430</v>
      </c>
      <c r="E33" s="19" t="s">
        <v>431</v>
      </c>
      <c r="F33" s="19" t="s">
        <v>432</v>
      </c>
      <c r="G33" s="19" t="s">
        <v>48</v>
      </c>
      <c r="H33" s="19"/>
      <c r="I33" s="16">
        <v>330</v>
      </c>
      <c r="J33" s="16">
        <f>VLOOKUP(C33,[1]正式项目!$D:$I,6,0)</f>
        <v>282.8</v>
      </c>
      <c r="K33" s="52">
        <f>VLOOKUP(C33,[1]正式项目!$D:$J,7,0)</f>
        <v>254.5</v>
      </c>
      <c r="L33" s="52">
        <f>VLOOKUP(C33,[1]正式项目!$D:$K,8,0)</f>
        <v>233.1</v>
      </c>
      <c r="M33" s="53"/>
      <c r="N33" s="16" t="s">
        <v>53</v>
      </c>
      <c r="O33" s="16"/>
      <c r="P33" s="16"/>
      <c r="Q33" s="16"/>
    </row>
    <row r="34" s="3" customFormat="1" ht="59" customHeight="1" spans="1:17">
      <c r="A34" s="16">
        <v>30</v>
      </c>
      <c r="B34" s="17" t="s">
        <v>45</v>
      </c>
      <c r="C34" s="20">
        <v>310605015</v>
      </c>
      <c r="D34" s="21" t="s">
        <v>433</v>
      </c>
      <c r="E34" s="19" t="s">
        <v>434</v>
      </c>
      <c r="F34" s="19" t="s">
        <v>435</v>
      </c>
      <c r="G34" s="19" t="s">
        <v>48</v>
      </c>
      <c r="H34" s="19"/>
      <c r="I34" s="17">
        <v>420</v>
      </c>
      <c r="J34" s="16">
        <f>VLOOKUP(C34,[1]正式项目!$D:$I,6,0)</f>
        <v>393</v>
      </c>
      <c r="K34" s="52">
        <f>VLOOKUP(C34,[1]正式项目!$D:$J,7,0)</f>
        <v>353.7</v>
      </c>
      <c r="L34" s="52">
        <f>VLOOKUP(C34,[1]正式项目!$D:$K,8,0)</f>
        <v>353.7</v>
      </c>
      <c r="M34" s="53"/>
      <c r="N34" s="16" t="s">
        <v>40</v>
      </c>
      <c r="O34" s="64">
        <v>0.1</v>
      </c>
      <c r="P34" s="64">
        <v>0.1</v>
      </c>
      <c r="Q34" s="16"/>
    </row>
    <row r="35" s="3" customFormat="1" ht="30" customHeight="1" spans="1:17">
      <c r="A35" s="16">
        <v>31</v>
      </c>
      <c r="B35" s="17"/>
      <c r="C35" s="18">
        <v>310607</v>
      </c>
      <c r="D35" s="19" t="s">
        <v>436</v>
      </c>
      <c r="E35" s="21" t="s">
        <v>437</v>
      </c>
      <c r="F35" s="19"/>
      <c r="G35" s="19"/>
      <c r="H35" s="19"/>
      <c r="I35" s="16"/>
      <c r="J35" s="16"/>
      <c r="K35" s="52"/>
      <c r="L35" s="52"/>
      <c r="M35" s="53" t="s">
        <v>438</v>
      </c>
      <c r="N35" s="16" t="s">
        <v>370</v>
      </c>
      <c r="O35" s="64" t="s">
        <v>370</v>
      </c>
      <c r="P35" s="16"/>
      <c r="Q35" s="16"/>
    </row>
    <row r="36" s="3" customFormat="1" ht="57" customHeight="1" spans="1:17">
      <c r="A36" s="16">
        <v>32</v>
      </c>
      <c r="B36" s="30" t="s">
        <v>27</v>
      </c>
      <c r="C36" s="18">
        <v>310701022</v>
      </c>
      <c r="D36" s="19" t="s">
        <v>439</v>
      </c>
      <c r="E36" s="19" t="s">
        <v>440</v>
      </c>
      <c r="F36" s="19" t="s">
        <v>441</v>
      </c>
      <c r="G36" s="19" t="s">
        <v>365</v>
      </c>
      <c r="H36" s="19" t="s">
        <v>390</v>
      </c>
      <c r="I36" s="23">
        <v>1</v>
      </c>
      <c r="J36" s="23">
        <f>IF(OR(H36="A",H36="B",H36="D1",H36="D2"),I36,IF(OR(H36="C",H36="D",H36="D3",H36="D4"),I36*0.9))</f>
        <v>1</v>
      </c>
      <c r="K36" s="54">
        <f>IF(OR(H36="A",H36="B",H36="D1"),I36,IF(OR(H36="C",H36="D",H36="D3",H36="D4"),I36*0.8,IF(OR(H36="D2"),I36*0.95)))</f>
        <v>1</v>
      </c>
      <c r="L36" s="54">
        <f>IF(OR(H36="A",H36="B"),I36,IF(OR(H36="C"),I36*0.72,IF(OR(H36="D",H36="D1",H36="D2",H36="D3",H36="D4"),K36*0.9)))</f>
        <v>1</v>
      </c>
      <c r="M36" s="53" t="s">
        <v>442</v>
      </c>
      <c r="N36" s="16" t="s">
        <v>53</v>
      </c>
      <c r="O36" s="16"/>
      <c r="P36" s="16"/>
      <c r="Q36" s="16"/>
    </row>
    <row r="37" s="3" customFormat="1" ht="22.5" spans="1:17">
      <c r="A37" s="16">
        <v>33</v>
      </c>
      <c r="B37" s="17"/>
      <c r="C37" s="18">
        <v>3109</v>
      </c>
      <c r="D37" s="19" t="s">
        <v>443</v>
      </c>
      <c r="E37" s="19"/>
      <c r="F37" s="19" t="s">
        <v>444</v>
      </c>
      <c r="G37" s="19"/>
      <c r="H37" s="19"/>
      <c r="I37" s="16"/>
      <c r="J37" s="16"/>
      <c r="K37" s="52"/>
      <c r="L37" s="52"/>
      <c r="M37" s="53"/>
      <c r="N37" s="16" t="s">
        <v>370</v>
      </c>
      <c r="O37" s="64" t="s">
        <v>370</v>
      </c>
      <c r="P37" s="16"/>
      <c r="Q37" s="16"/>
    </row>
    <row r="38" s="3" customFormat="1" ht="33.75" spans="1:17">
      <c r="A38" s="16">
        <v>34</v>
      </c>
      <c r="B38" s="16" t="s">
        <v>45</v>
      </c>
      <c r="C38" s="20">
        <v>310901007</v>
      </c>
      <c r="D38" s="37" t="s">
        <v>445</v>
      </c>
      <c r="E38" s="19" t="s">
        <v>446</v>
      </c>
      <c r="F38" s="21" t="s">
        <v>447</v>
      </c>
      <c r="G38" s="21" t="s">
        <v>48</v>
      </c>
      <c r="H38" s="21"/>
      <c r="I38" s="40">
        <v>715</v>
      </c>
      <c r="J38" s="16">
        <f>VLOOKUP(C38,[1]正式项目!$D:$I,6,0)</f>
        <v>506.4</v>
      </c>
      <c r="K38" s="52">
        <f>VLOOKUP(C38,[1]正式项目!$D:$J,7,0)</f>
        <v>455.8</v>
      </c>
      <c r="L38" s="52">
        <f>VLOOKUP(C38,[1]正式项目!$D:$K,8,0)</f>
        <v>427.4</v>
      </c>
      <c r="M38" s="53"/>
      <c r="N38" s="16" t="s">
        <v>53</v>
      </c>
      <c r="O38" s="16"/>
      <c r="P38" s="16"/>
      <c r="Q38" s="16"/>
    </row>
    <row r="39" s="3" customFormat="1" ht="33.75" spans="1:17">
      <c r="A39" s="16">
        <v>35</v>
      </c>
      <c r="B39" s="16" t="s">
        <v>27</v>
      </c>
      <c r="C39" s="20">
        <v>310902009</v>
      </c>
      <c r="D39" s="21" t="s">
        <v>448</v>
      </c>
      <c r="E39" s="19" t="s">
        <v>449</v>
      </c>
      <c r="F39" s="19"/>
      <c r="G39" s="19" t="s">
        <v>48</v>
      </c>
      <c r="H39" s="19"/>
      <c r="I39" s="16">
        <v>610</v>
      </c>
      <c r="J39" s="16">
        <f>VLOOKUP(C39,[1]正式项目!$D:$I,6,0)</f>
        <v>561.2</v>
      </c>
      <c r="K39" s="52">
        <f>VLOOKUP(C39,[1]正式项目!$D:$J,7,0)</f>
        <v>505.1</v>
      </c>
      <c r="L39" s="52">
        <f>VLOOKUP(C39,[1]正式项目!$D:$K,8,0)</f>
        <v>317.4</v>
      </c>
      <c r="M39" s="53"/>
      <c r="N39" s="16" t="s">
        <v>53</v>
      </c>
      <c r="O39" s="16"/>
      <c r="P39" s="16"/>
      <c r="Q39" s="16"/>
    </row>
    <row r="40" s="3" customFormat="1" ht="51" customHeight="1" spans="1:17">
      <c r="A40" s="16">
        <v>36</v>
      </c>
      <c r="B40" s="16" t="s">
        <v>45</v>
      </c>
      <c r="C40" s="20">
        <v>310905010</v>
      </c>
      <c r="D40" s="38" t="s">
        <v>450</v>
      </c>
      <c r="E40" s="19" t="s">
        <v>451</v>
      </c>
      <c r="F40" s="39"/>
      <c r="G40" s="21" t="s">
        <v>48</v>
      </c>
      <c r="H40" s="21" t="s">
        <v>49</v>
      </c>
      <c r="I40" s="40">
        <v>1100</v>
      </c>
      <c r="J40" s="23">
        <f>IF(OR(H40="A",H40="B",H40="D1",H40="D2"),I40,IF(OR(H40="C",H40="D",H40="D3",H40="D4"),I40*0.9))</f>
        <v>990</v>
      </c>
      <c r="K40" s="54">
        <f>IF(OR(H40="A",H40="B",H40="D1"),I40,IF(OR(H40="C",H40="D",H40="D3",H40="D4"),I40*0.8,IF(OR(H40="D2"),I40*0.95)))</f>
        <v>880</v>
      </c>
      <c r="L40" s="54">
        <f>IF(OR(H40="A",H40="B"),I40,IF(OR(H40="C"),I40*0.72,IF(OR(H40="D",H40="D1",H40="D2",H40="D3",H40="D4"),K40*0.9)))</f>
        <v>792</v>
      </c>
      <c r="M40" s="53" t="s">
        <v>452</v>
      </c>
      <c r="N40" s="16" t="s">
        <v>40</v>
      </c>
      <c r="O40" s="64">
        <v>0.1</v>
      </c>
      <c r="P40" s="64">
        <v>0.1</v>
      </c>
      <c r="Q40" s="16"/>
    </row>
    <row r="41" s="3" customFormat="1" ht="33.75" spans="1:17">
      <c r="A41" s="16">
        <v>37</v>
      </c>
      <c r="B41" s="16" t="s">
        <v>45</v>
      </c>
      <c r="C41" s="20">
        <v>311000026</v>
      </c>
      <c r="D41" s="21" t="s">
        <v>453</v>
      </c>
      <c r="E41" s="19" t="s">
        <v>454</v>
      </c>
      <c r="F41" s="21" t="s">
        <v>455</v>
      </c>
      <c r="G41" s="21" t="s">
        <v>48</v>
      </c>
      <c r="H41" s="21"/>
      <c r="I41" s="40">
        <v>1300</v>
      </c>
      <c r="J41" s="16">
        <f>VLOOKUP(C41,[1]正式项目!$D:$I,6,0)</f>
        <v>907.5</v>
      </c>
      <c r="K41" s="52">
        <f>VLOOKUP(C41,[1]正式项目!$D:$J,7,0)</f>
        <v>816.8</v>
      </c>
      <c r="L41" s="52">
        <f>VLOOKUP(C41,[1]正式项目!$D:$K,8,0)</f>
        <v>721.5</v>
      </c>
      <c r="M41" s="53" t="s">
        <v>456</v>
      </c>
      <c r="N41" s="16" t="s">
        <v>53</v>
      </c>
      <c r="O41" s="16"/>
      <c r="P41" s="16"/>
      <c r="Q41" s="16"/>
    </row>
    <row r="42" s="3" customFormat="1" ht="56.25" spans="1:17">
      <c r="A42" s="16">
        <v>38</v>
      </c>
      <c r="B42" s="40" t="s">
        <v>45</v>
      </c>
      <c r="C42" s="41">
        <v>311201063</v>
      </c>
      <c r="D42" s="21" t="s">
        <v>457</v>
      </c>
      <c r="E42" s="21" t="s">
        <v>458</v>
      </c>
      <c r="F42" s="21"/>
      <c r="G42" s="19" t="s">
        <v>48</v>
      </c>
      <c r="H42" s="19"/>
      <c r="I42" s="40">
        <v>800</v>
      </c>
      <c r="J42" s="16">
        <f>VLOOKUP(C42,[1]正式项目!$D:$I,6,0)</f>
        <v>680</v>
      </c>
      <c r="K42" s="52">
        <f>VLOOKUP(C42,[1]正式项目!$D:$J,7,0)</f>
        <v>612</v>
      </c>
      <c r="L42" s="52">
        <f>VLOOKUP(C42,[1]正式项目!$D:$K,8,0)</f>
        <v>612</v>
      </c>
      <c r="M42" s="52"/>
      <c r="N42" s="16" t="s">
        <v>30</v>
      </c>
      <c r="O42" s="16"/>
      <c r="P42" s="16"/>
      <c r="Q42" s="16"/>
    </row>
    <row r="43" s="3" customFormat="1" ht="45" spans="1:17">
      <c r="A43" s="16">
        <v>39</v>
      </c>
      <c r="B43" s="40" t="s">
        <v>45</v>
      </c>
      <c r="C43" s="41">
        <v>311201074</v>
      </c>
      <c r="D43" s="21" t="s">
        <v>459</v>
      </c>
      <c r="E43" s="21" t="s">
        <v>460</v>
      </c>
      <c r="F43" s="21"/>
      <c r="G43" s="19" t="s">
        <v>48</v>
      </c>
      <c r="H43" s="19" t="s">
        <v>49</v>
      </c>
      <c r="I43" s="40">
        <v>1440</v>
      </c>
      <c r="J43" s="23">
        <f>IF(OR(H43="A",H43="B",H43="D1",H43="D2"),I43,IF(OR(H43="C",H43="D",H43="D3",H43="D4"),I43*0.9))</f>
        <v>1296</v>
      </c>
      <c r="K43" s="54">
        <f>IF(OR(H43="A",H43="B",H43="D1"),I43,IF(OR(H43="C",H43="D",H43="D3",H43="D4"),I43*0.8,IF(OR(H43="D2"),I43*0.95)))</f>
        <v>1152</v>
      </c>
      <c r="L43" s="54">
        <f>IF(OR(H43="A",H43="B"),I43,IF(OR(H43="C"),I43*0.72,IF(OR(H43="D",H43="D1",H43="D2",H43="D3",H43="D4"),K43*0.9)))</f>
        <v>1036.8</v>
      </c>
      <c r="M43" s="52" t="s">
        <v>461</v>
      </c>
      <c r="N43" s="16" t="s">
        <v>30</v>
      </c>
      <c r="O43" s="16"/>
      <c r="P43" s="16"/>
      <c r="Q43" s="16"/>
    </row>
    <row r="44" s="3" customFormat="1" ht="33.75" spans="1:17">
      <c r="A44" s="16">
        <v>40</v>
      </c>
      <c r="B44" s="16" t="s">
        <v>27</v>
      </c>
      <c r="C44" s="18">
        <v>3112010261</v>
      </c>
      <c r="D44" s="19" t="s">
        <v>462</v>
      </c>
      <c r="E44" s="19" t="s">
        <v>463</v>
      </c>
      <c r="F44" s="19"/>
      <c r="G44" s="19" t="s">
        <v>464</v>
      </c>
      <c r="H44" s="19"/>
      <c r="I44" s="56">
        <v>76</v>
      </c>
      <c r="J44" s="16">
        <f>VLOOKUP(C44,[1]正式项目!$D:$I,6,0)</f>
        <v>61</v>
      </c>
      <c r="K44" s="52">
        <f>VLOOKUP(C44,[1]正式项目!$D:$J,7,0)</f>
        <v>54.9</v>
      </c>
      <c r="L44" s="52">
        <f>VLOOKUP(C44,[1]正式项目!$D:$K,8,0)</f>
        <v>54.9</v>
      </c>
      <c r="M44" s="52" t="s">
        <v>465</v>
      </c>
      <c r="N44" s="16" t="s">
        <v>40</v>
      </c>
      <c r="O44" s="64">
        <v>0.1</v>
      </c>
      <c r="P44" s="64">
        <v>0.1</v>
      </c>
      <c r="Q44" s="16"/>
    </row>
    <row r="45" s="3" customFormat="1" ht="45" spans="1:17">
      <c r="A45" s="16">
        <v>41</v>
      </c>
      <c r="B45" s="16" t="s">
        <v>45</v>
      </c>
      <c r="C45" s="20">
        <v>320100003</v>
      </c>
      <c r="D45" s="38" t="s">
        <v>466</v>
      </c>
      <c r="E45" s="34" t="s">
        <v>467</v>
      </c>
      <c r="F45" s="21"/>
      <c r="G45" s="21" t="s">
        <v>48</v>
      </c>
      <c r="H45" s="21"/>
      <c r="I45" s="68">
        <v>3097</v>
      </c>
      <c r="J45" s="16">
        <f>VLOOKUP(C45,[1]正式项目!$D:$I,6,0)</f>
        <v>2599</v>
      </c>
      <c r="K45" s="52">
        <f>VLOOKUP(C45,[1]正式项目!$D:$J,7,0)</f>
        <v>2261</v>
      </c>
      <c r="L45" s="52">
        <f>VLOOKUP(C45,[1]正式项目!$D:$K,8,0)</f>
        <v>2261</v>
      </c>
      <c r="M45" s="53"/>
      <c r="N45" s="16" t="s">
        <v>40</v>
      </c>
      <c r="O45" s="64">
        <v>0.1</v>
      </c>
      <c r="P45" s="64">
        <v>0.1</v>
      </c>
      <c r="Q45" s="16"/>
    </row>
    <row r="46" s="3" customFormat="1" ht="32" customHeight="1" spans="1:17">
      <c r="A46" s="16">
        <v>42</v>
      </c>
      <c r="B46" s="17"/>
      <c r="C46" s="18">
        <v>3202</v>
      </c>
      <c r="D46" s="21" t="s">
        <v>468</v>
      </c>
      <c r="E46" s="19"/>
      <c r="F46" s="29" t="s">
        <v>469</v>
      </c>
      <c r="G46" s="19"/>
      <c r="H46" s="19"/>
      <c r="I46" s="16"/>
      <c r="J46" s="16"/>
      <c r="K46" s="52"/>
      <c r="L46" s="52"/>
      <c r="M46" s="53"/>
      <c r="N46" s="16" t="s">
        <v>370</v>
      </c>
      <c r="O46" s="64" t="s">
        <v>370</v>
      </c>
      <c r="P46" s="16"/>
      <c r="Q46" s="16"/>
    </row>
    <row r="47" s="3" customFormat="1" ht="27" customHeight="1" spans="1:17">
      <c r="A47" s="16">
        <v>43</v>
      </c>
      <c r="B47" s="17"/>
      <c r="C47" s="18">
        <v>3204</v>
      </c>
      <c r="D47" s="21" t="s">
        <v>470</v>
      </c>
      <c r="E47" s="19"/>
      <c r="F47" s="29" t="s">
        <v>469</v>
      </c>
      <c r="G47" s="19"/>
      <c r="H47" s="19"/>
      <c r="I47" s="16"/>
      <c r="J47" s="16"/>
      <c r="K47" s="52"/>
      <c r="L47" s="52"/>
      <c r="M47" s="53"/>
      <c r="N47" s="16" t="s">
        <v>370</v>
      </c>
      <c r="O47" s="64" t="s">
        <v>370</v>
      </c>
      <c r="P47" s="16"/>
      <c r="Q47" s="16"/>
    </row>
    <row r="48" s="3" customFormat="1" ht="40" customHeight="1" spans="1:17">
      <c r="A48" s="16">
        <v>44</v>
      </c>
      <c r="B48" s="30" t="s">
        <v>27</v>
      </c>
      <c r="C48" s="42">
        <v>320400002</v>
      </c>
      <c r="D48" s="19" t="s">
        <v>471</v>
      </c>
      <c r="E48" s="19" t="s">
        <v>472</v>
      </c>
      <c r="F48" s="19" t="s">
        <v>473</v>
      </c>
      <c r="G48" s="19" t="s">
        <v>48</v>
      </c>
      <c r="H48" s="19"/>
      <c r="I48" s="16">
        <v>974</v>
      </c>
      <c r="J48" s="16">
        <f>VLOOKUP(C48,[1]正式项目!$D:$I,6,0)</f>
        <v>788</v>
      </c>
      <c r="K48" s="52">
        <f>VLOOKUP(C48,[1]正式项目!$D:$J,7,0)</f>
        <v>686</v>
      </c>
      <c r="L48" s="52">
        <f>VLOOKUP(C48,[1]正式项目!$D:$K,8,0)</f>
        <v>513</v>
      </c>
      <c r="M48" s="53"/>
      <c r="N48" s="16" t="s">
        <v>40</v>
      </c>
      <c r="O48" s="64">
        <v>0.1</v>
      </c>
      <c r="P48" s="64">
        <v>0.1</v>
      </c>
      <c r="Q48" s="16"/>
    </row>
    <row r="49" s="3" customFormat="1" ht="45" spans="1:17">
      <c r="A49" s="16">
        <v>45</v>
      </c>
      <c r="B49" s="30" t="s">
        <v>45</v>
      </c>
      <c r="C49" s="18">
        <v>320400006</v>
      </c>
      <c r="D49" s="19" t="s">
        <v>474</v>
      </c>
      <c r="E49" s="19" t="s">
        <v>475</v>
      </c>
      <c r="F49" s="21" t="s">
        <v>476</v>
      </c>
      <c r="G49" s="21" t="s">
        <v>48</v>
      </c>
      <c r="H49" s="21" t="s">
        <v>49</v>
      </c>
      <c r="I49" s="40">
        <v>5280</v>
      </c>
      <c r="J49" s="23">
        <f>IF(OR(H49="A",H49="B",H49="D1",H49="D2"),I49,IF(OR(H49="C",H49="D",H49="D3",H49="D4"),I49*0.9))</f>
        <v>4752</v>
      </c>
      <c r="K49" s="54">
        <f>IF(OR(H49="A",H49="B",H49="D1"),I49,IF(OR(H49="C",H49="D",H49="D3",H49="D4"),I49*0.8,IF(OR(H49="D2"),I49*0.95)))</f>
        <v>4224</v>
      </c>
      <c r="L49" s="54">
        <f>IF(OR(H49="A",H49="B"),I49,IF(OR(H49="C"),I49*0.72,IF(OR(H49="D",H49="D1",H49="D2",H49="D3",H49="D4"),K49*0.9)))</f>
        <v>3801.6</v>
      </c>
      <c r="M49" s="53"/>
      <c r="N49" s="16" t="s">
        <v>40</v>
      </c>
      <c r="O49" s="64">
        <v>0.1</v>
      </c>
      <c r="P49" s="64">
        <v>0.1</v>
      </c>
      <c r="Q49" s="16"/>
    </row>
    <row r="50" s="3" customFormat="1" ht="55" customHeight="1" spans="1:17">
      <c r="A50" s="16">
        <v>46</v>
      </c>
      <c r="B50" s="16" t="s">
        <v>27</v>
      </c>
      <c r="C50" s="20">
        <v>320600001</v>
      </c>
      <c r="D50" s="19" t="s">
        <v>477</v>
      </c>
      <c r="E50" s="19" t="s">
        <v>478</v>
      </c>
      <c r="F50" s="19"/>
      <c r="G50" s="21" t="s">
        <v>48</v>
      </c>
      <c r="H50" s="21"/>
      <c r="I50" s="17">
        <v>2779</v>
      </c>
      <c r="J50" s="16">
        <f>VLOOKUP(C50,[1]正式项目!$D:$I,6,0)</f>
        <v>2223</v>
      </c>
      <c r="K50" s="52">
        <f>VLOOKUP(C50,[1]正式项目!$D:$J,7,0)</f>
        <v>1934</v>
      </c>
      <c r="L50" s="52">
        <f>VLOOKUP(C50,[1]正式项目!$D:$K,8,0)</f>
        <v>1933.5</v>
      </c>
      <c r="M50" s="53"/>
      <c r="N50" s="16" t="s">
        <v>40</v>
      </c>
      <c r="O50" s="64">
        <v>0.1</v>
      </c>
      <c r="P50" s="64">
        <v>0.1</v>
      </c>
      <c r="Q50" s="16"/>
    </row>
    <row r="51" s="3" customFormat="1" ht="33.75" spans="1:17">
      <c r="A51" s="16">
        <v>47</v>
      </c>
      <c r="B51" s="16" t="s">
        <v>45</v>
      </c>
      <c r="C51" s="20">
        <v>321000010</v>
      </c>
      <c r="D51" s="38" t="s">
        <v>479</v>
      </c>
      <c r="E51" s="19" t="s">
        <v>480</v>
      </c>
      <c r="F51" s="21" t="s">
        <v>481</v>
      </c>
      <c r="G51" s="21" t="s">
        <v>48</v>
      </c>
      <c r="H51" s="21"/>
      <c r="I51" s="69">
        <v>880</v>
      </c>
      <c r="J51" s="16">
        <v>850</v>
      </c>
      <c r="K51" s="52">
        <v>740</v>
      </c>
      <c r="L51" s="52">
        <v>577.2</v>
      </c>
      <c r="M51" s="53"/>
      <c r="N51" s="16" t="s">
        <v>40</v>
      </c>
      <c r="O51" s="64">
        <v>0.1</v>
      </c>
      <c r="P51" s="64">
        <v>0.1</v>
      </c>
      <c r="Q51" s="16"/>
    </row>
    <row r="52" s="3" customFormat="1" ht="192" customHeight="1" spans="1:17">
      <c r="A52" s="16">
        <v>48</v>
      </c>
      <c r="B52" s="23"/>
      <c r="C52" s="28">
        <v>33</v>
      </c>
      <c r="D52" s="29" t="s">
        <v>482</v>
      </c>
      <c r="E52" s="18" t="s">
        <v>483</v>
      </c>
      <c r="F52" s="18"/>
      <c r="G52" s="18"/>
      <c r="H52" s="18"/>
      <c r="I52" s="16"/>
      <c r="J52" s="16"/>
      <c r="K52" s="61"/>
      <c r="L52" s="61"/>
      <c r="M52" s="61"/>
      <c r="N52" s="16"/>
      <c r="O52" s="16"/>
      <c r="P52" s="16"/>
      <c r="Q52" s="16"/>
    </row>
    <row r="53" s="3" customFormat="1" ht="65" customHeight="1" spans="1:17">
      <c r="A53" s="16">
        <v>49</v>
      </c>
      <c r="B53" s="17"/>
      <c r="C53" s="18">
        <v>3301</v>
      </c>
      <c r="D53" s="19" t="s">
        <v>484</v>
      </c>
      <c r="E53" s="18" t="s">
        <v>485</v>
      </c>
      <c r="F53" s="18"/>
      <c r="G53" s="18"/>
      <c r="H53" s="18"/>
      <c r="I53" s="16"/>
      <c r="J53" s="16"/>
      <c r="K53" s="61"/>
      <c r="L53" s="61"/>
      <c r="M53" s="61"/>
      <c r="N53" s="16"/>
      <c r="O53" s="16"/>
      <c r="P53" s="16"/>
      <c r="Q53" s="16"/>
    </row>
    <row r="54" s="3" customFormat="1" ht="90" spans="1:17">
      <c r="A54" s="16">
        <v>50</v>
      </c>
      <c r="B54" s="17" t="s">
        <v>54</v>
      </c>
      <c r="C54" s="18">
        <v>330100005</v>
      </c>
      <c r="D54" s="21" t="s">
        <v>486</v>
      </c>
      <c r="E54" s="21" t="s">
        <v>487</v>
      </c>
      <c r="F54" s="21" t="s">
        <v>488</v>
      </c>
      <c r="G54" s="21" t="s">
        <v>48</v>
      </c>
      <c r="H54" s="21"/>
      <c r="I54" s="16">
        <v>1250</v>
      </c>
      <c r="J54" s="16">
        <f>VLOOKUP(C54,[1]正式项目!$D:$I,6,0)</f>
        <v>1050</v>
      </c>
      <c r="K54" s="52">
        <f>VLOOKUP(C54,[1]正式项目!$D:$J,7,0)</f>
        <v>945</v>
      </c>
      <c r="L54" s="52">
        <f>VLOOKUP(C54,[1]正式项目!$D:$K,8,0)</f>
        <v>850.5</v>
      </c>
      <c r="M54" s="53"/>
      <c r="N54" s="16" t="s">
        <v>53</v>
      </c>
      <c r="O54" s="16"/>
      <c r="P54" s="16"/>
      <c r="Q54" s="16"/>
    </row>
    <row r="55" s="3" customFormat="1" ht="45" spans="1:17">
      <c r="A55" s="16">
        <v>51</v>
      </c>
      <c r="B55" s="43" t="s">
        <v>54</v>
      </c>
      <c r="C55" s="20">
        <v>3302010100</v>
      </c>
      <c r="D55" s="21" t="s">
        <v>489</v>
      </c>
      <c r="E55" s="19" t="s">
        <v>490</v>
      </c>
      <c r="F55" s="29"/>
      <c r="G55" s="21" t="s">
        <v>48</v>
      </c>
      <c r="H55" s="21"/>
      <c r="I55" s="40">
        <v>2393</v>
      </c>
      <c r="J55" s="16">
        <f>VLOOKUP(C55,[1]正式项目!$D:$I,6,0)</f>
        <v>1750</v>
      </c>
      <c r="K55" s="52">
        <f>VLOOKUP(C55,[1]正式项目!$D:$J,7,0)</f>
        <v>1523</v>
      </c>
      <c r="L55" s="52">
        <f>VLOOKUP(C55,[1]正式项目!$D:$K,8,0)</f>
        <v>1287.6</v>
      </c>
      <c r="M55" s="53"/>
      <c r="N55" s="16" t="s">
        <v>53</v>
      </c>
      <c r="O55" s="16"/>
      <c r="P55" s="16"/>
      <c r="Q55" s="16"/>
    </row>
    <row r="56" s="3" customFormat="1" ht="56.25" spans="1:17">
      <c r="A56" s="16">
        <v>52</v>
      </c>
      <c r="B56" s="16" t="s">
        <v>54</v>
      </c>
      <c r="C56" s="20">
        <v>330201062</v>
      </c>
      <c r="D56" s="33" t="s">
        <v>491</v>
      </c>
      <c r="E56" s="19" t="s">
        <v>492</v>
      </c>
      <c r="F56" s="19" t="s">
        <v>493</v>
      </c>
      <c r="G56" s="44" t="s">
        <v>48</v>
      </c>
      <c r="H56" s="44"/>
      <c r="I56" s="68">
        <v>1000</v>
      </c>
      <c r="J56" s="16">
        <f>VLOOKUP(C56,[1]正式项目!$D:$I,6,0)</f>
        <v>800</v>
      </c>
      <c r="K56" s="52">
        <f>VLOOKUP(C56,[1]正式项目!$D:$J,7,0)</f>
        <v>680</v>
      </c>
      <c r="L56" s="52">
        <f>VLOOKUP(C56,[1]正式项目!$D:$K,8,0)</f>
        <v>664</v>
      </c>
      <c r="M56" s="53"/>
      <c r="N56" s="16" t="s">
        <v>40</v>
      </c>
      <c r="O56" s="64">
        <v>0.2</v>
      </c>
      <c r="P56" s="64">
        <v>0.2</v>
      </c>
      <c r="Q56" s="16"/>
    </row>
    <row r="57" s="3" customFormat="1" ht="33.75" spans="1:17">
      <c r="A57" s="16">
        <v>53</v>
      </c>
      <c r="B57" s="16" t="s">
        <v>54</v>
      </c>
      <c r="C57" s="20">
        <v>330300004</v>
      </c>
      <c r="D57" s="19" t="s">
        <v>494</v>
      </c>
      <c r="E57" s="19" t="s">
        <v>495</v>
      </c>
      <c r="F57" s="19"/>
      <c r="G57" s="21" t="s">
        <v>48</v>
      </c>
      <c r="H57" s="21"/>
      <c r="I57" s="40">
        <v>2653</v>
      </c>
      <c r="J57" s="16">
        <f>VLOOKUP(C57,[1]正式项目!$D:$I,6,0)</f>
        <v>2122</v>
      </c>
      <c r="K57" s="52">
        <f>VLOOKUP(C57,[1]正式项目!$D:$J,7,0)</f>
        <v>1782</v>
      </c>
      <c r="L57" s="52">
        <f>VLOOKUP(C57,[1]正式项目!$D:$K,8,0)</f>
        <v>1243</v>
      </c>
      <c r="M57" s="53"/>
      <c r="N57" s="16" t="s">
        <v>30</v>
      </c>
      <c r="O57" s="16"/>
      <c r="P57" s="16"/>
      <c r="Q57" s="16"/>
    </row>
    <row r="58" s="4" customFormat="1" ht="45" spans="1:17">
      <c r="A58" s="16">
        <v>54</v>
      </c>
      <c r="B58" s="23" t="s">
        <v>54</v>
      </c>
      <c r="C58" s="28">
        <v>330300011</v>
      </c>
      <c r="D58" s="29" t="s">
        <v>496</v>
      </c>
      <c r="E58" s="29" t="s">
        <v>497</v>
      </c>
      <c r="F58" s="29"/>
      <c r="G58" s="29" t="s">
        <v>86</v>
      </c>
      <c r="H58" s="29" t="s">
        <v>78</v>
      </c>
      <c r="I58" s="23">
        <v>2800</v>
      </c>
      <c r="J58" s="23">
        <f>IF(OR(H58="A",H58="B",H58="D1",H58="D2"),I58,IF(OR(H58="C",H58="D",H58="D3",H58="D4"),I58*0.9))</f>
        <v>2520</v>
      </c>
      <c r="K58" s="54">
        <f>IF(OR(H58="A",H58="B",H58="D1"),I58,IF(OR(H58="C",H58="D",H58="D3",H58="D4"),I58*0.8,IF(OR(H58="D2"),I58*0.95)))</f>
        <v>2240</v>
      </c>
      <c r="L58" s="54">
        <f>IF(OR(H58="A",H58="B"),I58,IF(OR(H58="C"),I58*0.72,IF(OR(H58="D",H58="D1",H58="D2",H58="D3",H58="D4"),K58*0.9)))</f>
        <v>2016</v>
      </c>
      <c r="M58" s="59"/>
      <c r="N58" s="16" t="s">
        <v>53</v>
      </c>
      <c r="O58" s="16"/>
      <c r="P58" s="16"/>
      <c r="Q58" s="16"/>
    </row>
    <row r="59" s="3" customFormat="1" ht="45" spans="1:17">
      <c r="A59" s="16">
        <v>55</v>
      </c>
      <c r="B59" s="23" t="s">
        <v>54</v>
      </c>
      <c r="C59" s="28">
        <v>330300012</v>
      </c>
      <c r="D59" s="29" t="s">
        <v>498</v>
      </c>
      <c r="E59" s="29" t="s">
        <v>499</v>
      </c>
      <c r="F59" s="29"/>
      <c r="G59" s="29" t="s">
        <v>86</v>
      </c>
      <c r="H59" s="29" t="s">
        <v>78</v>
      </c>
      <c r="I59" s="23">
        <v>3360</v>
      </c>
      <c r="J59" s="23">
        <f>IF(OR(H59="A",H59="B",H59="D1",H59="D2"),I59,IF(OR(H59="C",H59="D",H59="D3",H59="D4"),I59*0.9))</f>
        <v>3024</v>
      </c>
      <c r="K59" s="54">
        <f>IF(OR(H59="A",H59="B",H59="D1"),I59,IF(OR(H59="C",H59="D",H59="D3",H59="D4"),I59*0.8,IF(OR(H59="D2"),I59*0.95)))</f>
        <v>2688</v>
      </c>
      <c r="L59" s="54">
        <f>IF(OR(H59="A",H59="B"),I59,IF(OR(H59="C"),I59*0.72,IF(OR(H59="D",H59="D1",H59="D2",H59="D3",H59="D4"),K59*0.9)))</f>
        <v>2419.2</v>
      </c>
      <c r="M59" s="59"/>
      <c r="N59" s="16" t="s">
        <v>53</v>
      </c>
      <c r="O59" s="16"/>
      <c r="P59" s="16"/>
      <c r="Q59" s="16"/>
    </row>
    <row r="60" s="3" customFormat="1" ht="33.75" spans="1:17">
      <c r="A60" s="16">
        <v>56</v>
      </c>
      <c r="B60" s="16" t="s">
        <v>54</v>
      </c>
      <c r="C60" s="20">
        <v>330300025</v>
      </c>
      <c r="D60" s="19" t="s">
        <v>500</v>
      </c>
      <c r="E60" s="19" t="s">
        <v>501</v>
      </c>
      <c r="F60" s="19"/>
      <c r="G60" s="21" t="s">
        <v>48</v>
      </c>
      <c r="H60" s="21"/>
      <c r="I60" s="40">
        <v>3796</v>
      </c>
      <c r="J60" s="16">
        <f>VLOOKUP(C60,[1]正式项目!$D:$I,6,0)</f>
        <v>3037</v>
      </c>
      <c r="K60" s="52">
        <f>VLOOKUP(C60,[1]正式项目!$D:$J,7,0)</f>
        <v>2551</v>
      </c>
      <c r="L60" s="52">
        <f>VLOOKUP(C60,[1]正式项目!$D:$K,8,0)</f>
        <v>2220</v>
      </c>
      <c r="M60" s="53"/>
      <c r="N60" s="16" t="s">
        <v>30</v>
      </c>
      <c r="O60" s="16"/>
      <c r="P60" s="16"/>
      <c r="Q60" s="16"/>
    </row>
    <row r="61" s="3" customFormat="1" ht="33.75" spans="1:17">
      <c r="A61" s="16">
        <v>57</v>
      </c>
      <c r="B61" s="16" t="s">
        <v>54</v>
      </c>
      <c r="C61" s="20">
        <v>330404007</v>
      </c>
      <c r="D61" s="21" t="s">
        <v>502</v>
      </c>
      <c r="E61" s="21" t="s">
        <v>503</v>
      </c>
      <c r="F61" s="21" t="s">
        <v>504</v>
      </c>
      <c r="G61" s="21" t="s">
        <v>48</v>
      </c>
      <c r="H61" s="21"/>
      <c r="I61" s="40">
        <v>366</v>
      </c>
      <c r="J61" s="16">
        <f>VLOOKUP(C61,[1]正式项目!$D:$I,6,0)</f>
        <v>275</v>
      </c>
      <c r="K61" s="52">
        <f>VLOOKUP(C61,[1]正式项目!$D:$J,7,0)</f>
        <v>248</v>
      </c>
      <c r="L61" s="52">
        <f>VLOOKUP(C61,[1]正式项目!$D:$K,8,0)</f>
        <v>248</v>
      </c>
      <c r="M61" s="52" t="s">
        <v>505</v>
      </c>
      <c r="N61" s="16" t="s">
        <v>53</v>
      </c>
      <c r="O61" s="16"/>
      <c r="P61" s="16"/>
      <c r="Q61" s="16"/>
    </row>
    <row r="62" s="3" customFormat="1" ht="56.25" spans="1:17">
      <c r="A62" s="16">
        <v>58</v>
      </c>
      <c r="B62" s="16" t="s">
        <v>54</v>
      </c>
      <c r="C62" s="20">
        <v>330404010</v>
      </c>
      <c r="D62" s="21" t="s">
        <v>506</v>
      </c>
      <c r="E62" s="34" t="s">
        <v>507</v>
      </c>
      <c r="F62" s="21" t="s">
        <v>508</v>
      </c>
      <c r="G62" s="21" t="s">
        <v>48</v>
      </c>
      <c r="H62" s="21"/>
      <c r="I62" s="40">
        <v>1542</v>
      </c>
      <c r="J62" s="16">
        <f>VLOOKUP(C62,[1]正式项目!$D:$I,6,0)</f>
        <v>1157</v>
      </c>
      <c r="K62" s="52">
        <f>VLOOKUP(C62,[1]正式项目!$D:$J,7,0)</f>
        <v>972</v>
      </c>
      <c r="L62" s="52">
        <f>VLOOKUP(C62,[1]正式项目!$D:$K,8,0)</f>
        <v>865.5</v>
      </c>
      <c r="M62" s="52"/>
      <c r="N62" s="16" t="s">
        <v>40</v>
      </c>
      <c r="O62" s="64">
        <v>0.1</v>
      </c>
      <c r="P62" s="64">
        <v>0.1</v>
      </c>
      <c r="Q62" s="16"/>
    </row>
    <row r="63" s="3" customFormat="1" ht="33.75" spans="1:17">
      <c r="A63" s="16">
        <v>59</v>
      </c>
      <c r="B63" s="30" t="s">
        <v>54</v>
      </c>
      <c r="C63" s="18">
        <v>330406005</v>
      </c>
      <c r="D63" s="19" t="s">
        <v>509</v>
      </c>
      <c r="E63" s="19" t="s">
        <v>510</v>
      </c>
      <c r="F63" s="19" t="s">
        <v>511</v>
      </c>
      <c r="G63" s="19" t="s">
        <v>48</v>
      </c>
      <c r="H63" s="19"/>
      <c r="I63" s="16">
        <v>1647</v>
      </c>
      <c r="J63" s="16">
        <f>VLOOKUP(C63,[1]正式项目!$D:$I,6,0)</f>
        <v>1482</v>
      </c>
      <c r="K63" s="52">
        <f>VLOOKUP(C63,[1]正式项目!$D:$J,7,0)</f>
        <v>1245</v>
      </c>
      <c r="L63" s="52">
        <f>VLOOKUP(C63,[1]正式项目!$D:$K,8,0)</f>
        <v>865.5</v>
      </c>
      <c r="M63" s="53"/>
      <c r="N63" s="16" t="s">
        <v>53</v>
      </c>
      <c r="O63" s="16"/>
      <c r="P63" s="16"/>
      <c r="Q63" s="16"/>
    </row>
    <row r="64" s="3" customFormat="1" ht="45" spans="1:17">
      <c r="A64" s="16">
        <v>60</v>
      </c>
      <c r="B64" s="16" t="s">
        <v>54</v>
      </c>
      <c r="C64" s="20">
        <v>330611003</v>
      </c>
      <c r="D64" s="19" t="s">
        <v>512</v>
      </c>
      <c r="E64" s="19" t="s">
        <v>513</v>
      </c>
      <c r="F64" s="19"/>
      <c r="G64" s="19" t="s">
        <v>48</v>
      </c>
      <c r="H64" s="19"/>
      <c r="I64" s="16">
        <v>2592</v>
      </c>
      <c r="J64" s="16">
        <f>VLOOKUP(C64,[1]正式项目!$D:$I,6,0)</f>
        <v>2592</v>
      </c>
      <c r="K64" s="52">
        <f>VLOOKUP(C64,[1]正式项目!$D:$J,7,0)</f>
        <v>2177</v>
      </c>
      <c r="L64" s="52">
        <f>VLOOKUP(C64,[1]正式项目!$D:$K,8,0)</f>
        <v>1265.4</v>
      </c>
      <c r="M64" s="53"/>
      <c r="N64" s="16" t="s">
        <v>53</v>
      </c>
      <c r="O64" s="16"/>
      <c r="P64" s="16"/>
      <c r="Q64" s="16"/>
    </row>
    <row r="65" s="3" customFormat="1" ht="56.25" spans="1:17">
      <c r="A65" s="16">
        <v>61</v>
      </c>
      <c r="B65" s="16" t="s">
        <v>54</v>
      </c>
      <c r="C65" s="20">
        <v>330702012</v>
      </c>
      <c r="D65" s="21" t="s">
        <v>514</v>
      </c>
      <c r="E65" s="34" t="s">
        <v>515</v>
      </c>
      <c r="F65" s="21"/>
      <c r="G65" s="21" t="s">
        <v>48</v>
      </c>
      <c r="H65" s="21"/>
      <c r="I65" s="40">
        <v>4000</v>
      </c>
      <c r="J65" s="16">
        <f>VLOOKUP(C65,[1]正式项目!$D:$I,6,0)</f>
        <v>3400</v>
      </c>
      <c r="K65" s="52">
        <f>VLOOKUP(C65,[1]正式项目!$D:$J,7,0)</f>
        <v>2856</v>
      </c>
      <c r="L65" s="52">
        <f>VLOOKUP(C65,[1]正式项目!$D:$K,8,0)</f>
        <v>2856</v>
      </c>
      <c r="M65" s="53"/>
      <c r="N65" s="16" t="s">
        <v>30</v>
      </c>
      <c r="O65" s="64"/>
      <c r="P65" s="16"/>
      <c r="Q65" s="16"/>
    </row>
    <row r="66" s="3" customFormat="1" ht="33.75" spans="1:17">
      <c r="A66" s="16">
        <v>62</v>
      </c>
      <c r="B66" s="16" t="s">
        <v>54</v>
      </c>
      <c r="C66" s="20">
        <v>330702014</v>
      </c>
      <c r="D66" s="21" t="s">
        <v>516</v>
      </c>
      <c r="E66" s="34" t="s">
        <v>517</v>
      </c>
      <c r="F66" s="21"/>
      <c r="G66" s="21" t="s">
        <v>48</v>
      </c>
      <c r="H66" s="21"/>
      <c r="I66" s="40">
        <v>1300</v>
      </c>
      <c r="J66" s="16">
        <f>VLOOKUP(C66,[1]正式项目!$D:$I,6,0)</f>
        <v>1105</v>
      </c>
      <c r="K66" s="52">
        <f>VLOOKUP(C66,[1]正式项目!$D:$J,7,0)</f>
        <v>928</v>
      </c>
      <c r="L66" s="52">
        <f>VLOOKUP(C66,[1]正式项目!$D:$K,8,0)</f>
        <v>928</v>
      </c>
      <c r="M66" s="52" t="s">
        <v>79</v>
      </c>
      <c r="N66" s="16" t="s">
        <v>30</v>
      </c>
      <c r="O66" s="64"/>
      <c r="P66" s="16"/>
      <c r="Q66" s="16"/>
    </row>
    <row r="67" s="3" customFormat="1" ht="56.25" spans="1:17">
      <c r="A67" s="16">
        <v>63</v>
      </c>
      <c r="B67" s="16" t="s">
        <v>54</v>
      </c>
      <c r="C67" s="20">
        <v>330703008</v>
      </c>
      <c r="D67" s="21" t="s">
        <v>518</v>
      </c>
      <c r="E67" s="19" t="s">
        <v>519</v>
      </c>
      <c r="F67" s="39"/>
      <c r="G67" s="19" t="s">
        <v>48</v>
      </c>
      <c r="H67" s="19"/>
      <c r="I67" s="69">
        <v>2320</v>
      </c>
      <c r="J67" s="16">
        <f>VLOOKUP(C67,[1]正式项目!$D:$I,6,0)</f>
        <v>1700</v>
      </c>
      <c r="K67" s="52">
        <f>VLOOKUP(C67,[1]正式项目!$D:$J,7,0)</f>
        <v>1479</v>
      </c>
      <c r="L67" s="52">
        <f>VLOOKUP(C67,[1]正式项目!$D:$K,8,0)</f>
        <v>1243.2</v>
      </c>
      <c r="M67" s="53"/>
      <c r="N67" s="16" t="s">
        <v>53</v>
      </c>
      <c r="O67" s="16"/>
      <c r="P67" s="16"/>
      <c r="Q67" s="16"/>
    </row>
    <row r="68" s="3" customFormat="1" ht="11.25" spans="1:17">
      <c r="A68" s="16">
        <v>64</v>
      </c>
      <c r="B68" s="23"/>
      <c r="C68" s="18">
        <v>3308</v>
      </c>
      <c r="D68" s="19" t="s">
        <v>520</v>
      </c>
      <c r="E68" s="19"/>
      <c r="F68" s="19" t="s">
        <v>521</v>
      </c>
      <c r="G68" s="19"/>
      <c r="H68" s="19"/>
      <c r="I68" s="16"/>
      <c r="J68" s="16"/>
      <c r="K68" s="52"/>
      <c r="L68" s="52"/>
      <c r="M68" s="53"/>
      <c r="N68" s="16" t="s">
        <v>370</v>
      </c>
      <c r="O68" s="64" t="s">
        <v>370</v>
      </c>
      <c r="P68" s="16"/>
      <c r="Q68" s="16"/>
    </row>
    <row r="69" s="3" customFormat="1" ht="45" spans="1:17">
      <c r="A69" s="16">
        <v>65</v>
      </c>
      <c r="B69" s="16" t="s">
        <v>54</v>
      </c>
      <c r="C69" s="20">
        <v>330801018</v>
      </c>
      <c r="D69" s="21" t="s">
        <v>522</v>
      </c>
      <c r="E69" s="19" t="s">
        <v>523</v>
      </c>
      <c r="F69" s="19"/>
      <c r="G69" s="21" t="s">
        <v>48</v>
      </c>
      <c r="H69" s="21"/>
      <c r="I69" s="82">
        <v>5150</v>
      </c>
      <c r="J69" s="16">
        <f>VLOOKUP(C69,[1]正式项目!$D:$I,6,0)</f>
        <v>4120</v>
      </c>
      <c r="K69" s="52">
        <f>VLOOKUP(C69,[1]正式项目!$D:$J,7,0)</f>
        <v>3461</v>
      </c>
      <c r="L69" s="52">
        <f>VLOOKUP(C69,[1]正式项目!$D:$K,8,0)</f>
        <v>2331</v>
      </c>
      <c r="M69" s="53" t="s">
        <v>524</v>
      </c>
      <c r="N69" s="16" t="s">
        <v>53</v>
      </c>
      <c r="O69" s="16"/>
      <c r="P69" s="16"/>
      <c r="Q69" s="16"/>
    </row>
    <row r="70" s="3" customFormat="1" ht="56.25" spans="1:17">
      <c r="A70" s="16">
        <v>66</v>
      </c>
      <c r="B70" s="16" t="s">
        <v>54</v>
      </c>
      <c r="C70" s="20">
        <v>330803020</v>
      </c>
      <c r="D70" s="21" t="s">
        <v>525</v>
      </c>
      <c r="E70" s="34" t="s">
        <v>526</v>
      </c>
      <c r="F70" s="21"/>
      <c r="G70" s="21" t="s">
        <v>48</v>
      </c>
      <c r="H70" s="21"/>
      <c r="I70" s="40">
        <v>12000</v>
      </c>
      <c r="J70" s="16">
        <f>VLOOKUP(C70,[1]正式项目!$D:$I,6,0)</f>
        <v>9600</v>
      </c>
      <c r="K70" s="52">
        <f>VLOOKUP(C70,[1]正式项目!$D:$J,7,0)</f>
        <v>8064</v>
      </c>
      <c r="L70" s="52">
        <f>VLOOKUP(C70,[1]正式项目!$D:$K,8,0)</f>
        <v>4662</v>
      </c>
      <c r="M70" s="52"/>
      <c r="N70" s="16" t="s">
        <v>30</v>
      </c>
      <c r="O70" s="16"/>
      <c r="P70" s="16"/>
      <c r="Q70" s="16"/>
    </row>
    <row r="71" s="3" customFormat="1" ht="56.25" spans="1:17">
      <c r="A71" s="16">
        <v>67</v>
      </c>
      <c r="B71" s="16" t="s">
        <v>54</v>
      </c>
      <c r="C71" s="20">
        <v>330804008</v>
      </c>
      <c r="D71" s="21" t="s">
        <v>527</v>
      </c>
      <c r="E71" s="19" t="s">
        <v>528</v>
      </c>
      <c r="F71" s="19"/>
      <c r="G71" s="19" t="s">
        <v>48</v>
      </c>
      <c r="H71" s="19"/>
      <c r="I71" s="17">
        <v>4877</v>
      </c>
      <c r="J71" s="16">
        <f>VLOOKUP(C71,[1]正式项目!$D:$I,6,0)</f>
        <v>4480</v>
      </c>
      <c r="K71" s="52">
        <f>VLOOKUP(C71,[1]正式项目!$D:$J,7,0)</f>
        <v>3763</v>
      </c>
      <c r="L71" s="52">
        <f>VLOOKUP(C71,[1]正式项目!$D:$K,8,0)</f>
        <v>2175.6</v>
      </c>
      <c r="M71" s="53"/>
      <c r="N71" s="16" t="s">
        <v>53</v>
      </c>
      <c r="O71" s="16"/>
      <c r="P71" s="16"/>
      <c r="Q71" s="16"/>
    </row>
    <row r="72" s="3" customFormat="1" ht="33.75" spans="1:17">
      <c r="A72" s="16">
        <v>68</v>
      </c>
      <c r="B72" s="16" t="s">
        <v>54</v>
      </c>
      <c r="C72" s="20">
        <v>330900006</v>
      </c>
      <c r="D72" s="19" t="s">
        <v>529</v>
      </c>
      <c r="E72" s="19" t="s">
        <v>530</v>
      </c>
      <c r="F72" s="19"/>
      <c r="G72" s="21" t="s">
        <v>48</v>
      </c>
      <c r="H72" s="21" t="s">
        <v>78</v>
      </c>
      <c r="I72" s="16">
        <v>1800</v>
      </c>
      <c r="J72" s="23">
        <f>IF(OR(H72="A",H72="B",H72="D1",H72="D2"),I72,IF(OR(H72="C",H72="D",H72="D3",H72="D4"),I72*0.9))</f>
        <v>1620</v>
      </c>
      <c r="K72" s="54">
        <f>IF(OR(H72="A",H72="B",H72="D1"),I72,IF(OR(H72="C",H72="D",H72="D3",H72="D4"),I72*0.8,IF(OR(H72="D2"),I72*0.95)))</f>
        <v>1440</v>
      </c>
      <c r="L72" s="54">
        <f>IF(OR(H72="A",H72="B"),I72,IF(OR(H72="C"),I72*0.72,IF(OR(H72="D",H72="D1",H72="D2",H72="D3",H72="D4"),K72*0.9)))</f>
        <v>1296</v>
      </c>
      <c r="M72" s="53"/>
      <c r="N72" s="16" t="s">
        <v>53</v>
      </c>
      <c r="O72" s="16"/>
      <c r="P72" s="16"/>
      <c r="Q72" s="16"/>
    </row>
    <row r="73" s="3" customFormat="1" ht="45" spans="1:17">
      <c r="A73" s="16">
        <v>69</v>
      </c>
      <c r="B73" s="16" t="s">
        <v>54</v>
      </c>
      <c r="C73" s="20">
        <v>330900020</v>
      </c>
      <c r="D73" s="21" t="s">
        <v>531</v>
      </c>
      <c r="E73" s="21" t="s">
        <v>532</v>
      </c>
      <c r="F73" s="21"/>
      <c r="G73" s="21" t="s">
        <v>48</v>
      </c>
      <c r="H73" s="21"/>
      <c r="I73" s="40">
        <v>3695</v>
      </c>
      <c r="J73" s="16">
        <f>VLOOKUP(C73,[1]正式项目!$D:$I,6,0)</f>
        <v>2956</v>
      </c>
      <c r="K73" s="52">
        <f>VLOOKUP(C73,[1]正式项目!$D:$J,7,0)</f>
        <v>2483</v>
      </c>
      <c r="L73" s="52">
        <f>VLOOKUP(C73,[1]正式项目!$D:$K,8,0)</f>
        <v>2020</v>
      </c>
      <c r="M73" s="52"/>
      <c r="N73" s="16" t="s">
        <v>30</v>
      </c>
      <c r="O73" s="16"/>
      <c r="P73" s="16"/>
      <c r="Q73" s="16"/>
    </row>
    <row r="74" s="3" customFormat="1" ht="22.5" spans="1:17">
      <c r="A74" s="16">
        <v>70</v>
      </c>
      <c r="B74" s="17"/>
      <c r="C74" s="18">
        <v>3310</v>
      </c>
      <c r="D74" s="19" t="s">
        <v>533</v>
      </c>
      <c r="E74" s="19"/>
      <c r="F74" s="19" t="s">
        <v>444</v>
      </c>
      <c r="G74" s="19"/>
      <c r="H74" s="19"/>
      <c r="I74" s="16"/>
      <c r="J74" s="16"/>
      <c r="K74" s="52"/>
      <c r="L74" s="52"/>
      <c r="M74" s="53"/>
      <c r="N74" s="16" t="s">
        <v>370</v>
      </c>
      <c r="O74" s="16"/>
      <c r="P74" s="16"/>
      <c r="Q74" s="16"/>
    </row>
    <row r="75" s="3" customFormat="1" ht="56.25" spans="1:17">
      <c r="A75" s="16">
        <v>71</v>
      </c>
      <c r="B75" s="16" t="s">
        <v>54</v>
      </c>
      <c r="C75" s="20">
        <v>331003010</v>
      </c>
      <c r="D75" s="21" t="s">
        <v>534</v>
      </c>
      <c r="E75" s="21" t="s">
        <v>535</v>
      </c>
      <c r="F75" s="21"/>
      <c r="G75" s="21" t="s">
        <v>48</v>
      </c>
      <c r="H75" s="21"/>
      <c r="I75" s="40">
        <v>2970</v>
      </c>
      <c r="J75" s="16">
        <f>VLOOKUP(C75,[1]正式项目!$D:$I,6,0)</f>
        <v>2376</v>
      </c>
      <c r="K75" s="52">
        <f>VLOOKUP(C75,[1]正式项目!$D:$J,7,0)</f>
        <v>1996</v>
      </c>
      <c r="L75" s="52">
        <f>VLOOKUP(C75,[1]正式项目!$D:$K,8,0)</f>
        <v>1709.4</v>
      </c>
      <c r="M75" s="52"/>
      <c r="N75" s="16" t="s">
        <v>30</v>
      </c>
      <c r="O75" s="16"/>
      <c r="P75" s="16"/>
      <c r="Q75" s="16"/>
    </row>
    <row r="76" s="3" customFormat="1" ht="33.75" spans="1:17">
      <c r="A76" s="16">
        <v>72</v>
      </c>
      <c r="B76" s="16" t="s">
        <v>54</v>
      </c>
      <c r="C76" s="20">
        <v>331004013</v>
      </c>
      <c r="D76" s="21" t="s">
        <v>536</v>
      </c>
      <c r="E76" s="19" t="s">
        <v>537</v>
      </c>
      <c r="F76" s="19"/>
      <c r="G76" s="72" t="s">
        <v>48</v>
      </c>
      <c r="H76" s="72" t="s">
        <v>58</v>
      </c>
      <c r="I76" s="62">
        <v>4000</v>
      </c>
      <c r="J76" s="23">
        <f>IF(OR(H76="A",H76="B",H76="D1",H76="D2"),I76,IF(OR(H76="C",H76="D",H76="D3",H76="D4"),I76*0.9))</f>
        <v>3600</v>
      </c>
      <c r="K76" s="54">
        <f>IF(OR(H76="A",H76="B",H76="D1"),I76,IF(OR(H76="C",H76="D",H76="D3",H76="D4"),I76*0.8,IF(OR(H76="D2"),I76*0.95)))</f>
        <v>3200</v>
      </c>
      <c r="L76" s="54">
        <f>IF(OR(H76="A",H76="B"),I76,IF(OR(H76="C"),I76*0.72,IF(OR(H76="D",H76="D1",H76="D2",H76="D3",H76="D4"),K76*0.9)))</f>
        <v>2880</v>
      </c>
      <c r="M76" s="53"/>
      <c r="N76" s="16" t="s">
        <v>53</v>
      </c>
      <c r="O76" s="16"/>
      <c r="P76" s="16"/>
      <c r="Q76" s="16"/>
    </row>
    <row r="77" s="3" customFormat="1" ht="45" spans="1:17">
      <c r="A77" s="16">
        <v>73</v>
      </c>
      <c r="B77" s="16" t="s">
        <v>54</v>
      </c>
      <c r="C77" s="20">
        <v>331004014</v>
      </c>
      <c r="D77" s="21" t="s">
        <v>538</v>
      </c>
      <c r="E77" s="19" t="s">
        <v>539</v>
      </c>
      <c r="F77" s="19"/>
      <c r="G77" s="72" t="s">
        <v>48</v>
      </c>
      <c r="H77" s="72" t="s">
        <v>78</v>
      </c>
      <c r="I77" s="62">
        <v>4400</v>
      </c>
      <c r="J77" s="23">
        <f>IF(OR(H77="A",H77="B",H77="D1",H77="D2"),I77,IF(OR(H77="C",H77="D",H77="D3",H77="D4"),I77*0.9))</f>
        <v>3960</v>
      </c>
      <c r="K77" s="54">
        <f>IF(OR(H77="A",H77="B",H77="D1"),I77,IF(OR(H77="C",H77="D",H77="D3",H77="D4"),I77*0.8,IF(OR(H77="D2"),I77*0.95)))</f>
        <v>3520</v>
      </c>
      <c r="L77" s="54">
        <f>IF(OR(H77="A",H77="B"),I77,IF(OR(H77="C"),I77*0.72,IF(OR(H77="D",H77="D1",H77="D2",H77="D3",H77="D4"),K77*0.9)))</f>
        <v>3168</v>
      </c>
      <c r="M77" s="53"/>
      <c r="N77" s="16" t="s">
        <v>53</v>
      </c>
      <c r="O77" s="16"/>
      <c r="P77" s="16"/>
      <c r="Q77" s="16"/>
    </row>
    <row r="78" s="3" customFormat="1" ht="33.75" spans="1:17">
      <c r="A78" s="16">
        <v>74</v>
      </c>
      <c r="B78" s="16" t="s">
        <v>54</v>
      </c>
      <c r="C78" s="20">
        <v>331005017</v>
      </c>
      <c r="D78" s="21" t="s">
        <v>540</v>
      </c>
      <c r="E78" s="34" t="s">
        <v>541</v>
      </c>
      <c r="F78" s="21"/>
      <c r="G78" s="21" t="s">
        <v>48</v>
      </c>
      <c r="H78" s="21"/>
      <c r="I78" s="40">
        <v>3655</v>
      </c>
      <c r="J78" s="16">
        <f>VLOOKUP(C78,[1]正式项目!$D:$I,6,0)</f>
        <v>2924</v>
      </c>
      <c r="K78" s="52">
        <f>VLOOKUP(C78,[1]正式项目!$D:$J,7,0)</f>
        <v>2456</v>
      </c>
      <c r="L78" s="52">
        <f>VLOOKUP(C78,[1]正式项目!$D:$K,8,0)</f>
        <v>1808.4</v>
      </c>
      <c r="M78" s="52" t="s">
        <v>79</v>
      </c>
      <c r="N78" s="16" t="s">
        <v>40</v>
      </c>
      <c r="O78" s="64">
        <v>0.1</v>
      </c>
      <c r="P78" s="64">
        <v>0.1</v>
      </c>
      <c r="Q78" s="16"/>
    </row>
    <row r="79" s="3" customFormat="1" ht="56.25" spans="1:17">
      <c r="A79" s="16">
        <v>75</v>
      </c>
      <c r="B79" s="16" t="s">
        <v>54</v>
      </c>
      <c r="C79" s="20">
        <v>331005018</v>
      </c>
      <c r="D79" s="21" t="s">
        <v>542</v>
      </c>
      <c r="E79" s="21" t="s">
        <v>543</v>
      </c>
      <c r="F79" s="21"/>
      <c r="G79" s="21" t="s">
        <v>48</v>
      </c>
      <c r="H79" s="21"/>
      <c r="I79" s="40">
        <v>10350</v>
      </c>
      <c r="J79" s="16">
        <f>VLOOKUP(C79,[1]正式项目!$D:$I,6,0)</f>
        <v>8280</v>
      </c>
      <c r="K79" s="52">
        <f>VLOOKUP(C79,[1]正式项目!$D:$J,7,0)</f>
        <v>6955</v>
      </c>
      <c r="L79" s="52">
        <f>VLOOKUP(C79,[1]正式项目!$D:$K,8,0)</f>
        <v>3885</v>
      </c>
      <c r="M79" s="53"/>
      <c r="N79" s="16" t="s">
        <v>40</v>
      </c>
      <c r="O79" s="64">
        <v>0.1</v>
      </c>
      <c r="P79" s="64">
        <v>0.1</v>
      </c>
      <c r="Q79" s="16"/>
    </row>
    <row r="80" s="3" customFormat="1" ht="33.75" spans="1:17">
      <c r="A80" s="16">
        <v>76</v>
      </c>
      <c r="B80" s="16" t="s">
        <v>54</v>
      </c>
      <c r="C80" s="20">
        <v>331007014</v>
      </c>
      <c r="D80" s="21" t="s">
        <v>544</v>
      </c>
      <c r="E80" s="21" t="s">
        <v>545</v>
      </c>
      <c r="F80" s="21"/>
      <c r="G80" s="21" t="s">
        <v>48</v>
      </c>
      <c r="H80" s="21"/>
      <c r="I80" s="40">
        <v>3857</v>
      </c>
      <c r="J80" s="16">
        <f>VLOOKUP(C80,[1]正式项目!$D:$I,6,0)</f>
        <v>3086</v>
      </c>
      <c r="K80" s="52">
        <f>VLOOKUP(C80,[1]正式项目!$D:$J,7,0)</f>
        <v>2592</v>
      </c>
      <c r="L80" s="52">
        <f>VLOOKUP(C80,[1]正式项目!$D:$K,8,0)</f>
        <v>1082.3</v>
      </c>
      <c r="M80" s="52" t="s">
        <v>79</v>
      </c>
      <c r="N80" s="16" t="s">
        <v>30</v>
      </c>
      <c r="O80" s="16"/>
      <c r="P80" s="16"/>
      <c r="Q80" s="16"/>
    </row>
    <row r="81" s="3" customFormat="1" ht="45" spans="1:17">
      <c r="A81" s="16">
        <v>77</v>
      </c>
      <c r="B81" s="16" t="s">
        <v>54</v>
      </c>
      <c r="C81" s="20">
        <v>331007015</v>
      </c>
      <c r="D81" s="21" t="s">
        <v>546</v>
      </c>
      <c r="E81" s="34" t="s">
        <v>547</v>
      </c>
      <c r="F81" s="21"/>
      <c r="G81" s="21" t="s">
        <v>48</v>
      </c>
      <c r="H81" s="21"/>
      <c r="I81" s="40">
        <v>8750</v>
      </c>
      <c r="J81" s="16">
        <f>VLOOKUP(C81,[1]正式项目!$D:$I,6,0)</f>
        <v>7000</v>
      </c>
      <c r="K81" s="52">
        <f>VLOOKUP(C81,[1]正式项目!$D:$J,7,0)</f>
        <v>5880</v>
      </c>
      <c r="L81" s="52">
        <f>VLOOKUP(C81,[1]正式项目!$D:$K,8,0)</f>
        <v>2719.5</v>
      </c>
      <c r="M81" s="52"/>
      <c r="N81" s="16" t="s">
        <v>30</v>
      </c>
      <c r="O81" s="16"/>
      <c r="P81" s="16"/>
      <c r="Q81" s="16"/>
    </row>
    <row r="82" s="3" customFormat="1" ht="45" spans="1:17">
      <c r="A82" s="16">
        <v>78</v>
      </c>
      <c r="B82" s="16" t="s">
        <v>54</v>
      </c>
      <c r="C82" s="20">
        <v>331101019</v>
      </c>
      <c r="D82" s="21" t="s">
        <v>548</v>
      </c>
      <c r="E82" s="34" t="s">
        <v>549</v>
      </c>
      <c r="F82" s="21"/>
      <c r="G82" s="21" t="s">
        <v>48</v>
      </c>
      <c r="H82" s="21"/>
      <c r="I82" s="40">
        <v>4775</v>
      </c>
      <c r="J82" s="16">
        <f>VLOOKUP(C82,[1]正式项目!$D:$I,6,0)</f>
        <v>4775</v>
      </c>
      <c r="K82" s="52">
        <f>VLOOKUP(C82,[1]正式项目!$D:$J,7,0)</f>
        <v>4011</v>
      </c>
      <c r="L82" s="52">
        <f>VLOOKUP(C82,[1]正式项目!$D:$K,8,0)</f>
        <v>1942.5</v>
      </c>
      <c r="M82" s="52"/>
      <c r="N82" s="16" t="s">
        <v>40</v>
      </c>
      <c r="O82" s="64">
        <v>0.1</v>
      </c>
      <c r="P82" s="64">
        <v>0.1</v>
      </c>
      <c r="Q82" s="16"/>
    </row>
    <row r="83" s="3" customFormat="1" ht="33.75" spans="1:17">
      <c r="A83" s="16">
        <v>79</v>
      </c>
      <c r="B83" s="16" t="s">
        <v>54</v>
      </c>
      <c r="C83" s="20">
        <v>331101020</v>
      </c>
      <c r="D83" s="21" t="s">
        <v>550</v>
      </c>
      <c r="E83" s="21" t="s">
        <v>551</v>
      </c>
      <c r="F83" s="21"/>
      <c r="G83" s="21" t="s">
        <v>48</v>
      </c>
      <c r="H83" s="21"/>
      <c r="I83" s="40">
        <v>2488</v>
      </c>
      <c r="J83" s="16">
        <f>VLOOKUP(C83,[1]正式项目!$D:$I,6,0)</f>
        <v>2488</v>
      </c>
      <c r="K83" s="52">
        <f>VLOOKUP(C83,[1]正式项目!$D:$J,7,0)</f>
        <v>2165</v>
      </c>
      <c r="L83" s="52">
        <f>VLOOKUP(C83,[1]正式项目!$D:$K,8,0)</f>
        <v>1622.9</v>
      </c>
      <c r="M83" s="52" t="s">
        <v>79</v>
      </c>
      <c r="N83" s="16" t="s">
        <v>40</v>
      </c>
      <c r="O83" s="64">
        <v>0.1</v>
      </c>
      <c r="P83" s="64">
        <v>0.1</v>
      </c>
      <c r="Q83" s="16"/>
    </row>
    <row r="84" s="3" customFormat="1" ht="33.75" spans="1:17">
      <c r="A84" s="16">
        <v>80</v>
      </c>
      <c r="B84" s="16" t="s">
        <v>54</v>
      </c>
      <c r="C84" s="18">
        <v>331203006</v>
      </c>
      <c r="D84" s="21" t="s">
        <v>552</v>
      </c>
      <c r="E84" s="19" t="s">
        <v>553</v>
      </c>
      <c r="F84" s="73"/>
      <c r="G84" s="21" t="s">
        <v>86</v>
      </c>
      <c r="H84" s="21"/>
      <c r="I84" s="83">
        <v>907</v>
      </c>
      <c r="J84" s="16">
        <f>VLOOKUP(C84,[1]正式项目!$D:$I,6,0)</f>
        <v>726</v>
      </c>
      <c r="K84" s="52">
        <f>VLOOKUP(C84,[1]正式项目!$D:$J,7,0)</f>
        <v>632</v>
      </c>
      <c r="L84" s="52">
        <f>VLOOKUP(C84,[1]正式项目!$D:$K,8,0)</f>
        <v>346.2</v>
      </c>
      <c r="M84" s="84" t="s">
        <v>554</v>
      </c>
      <c r="N84" s="16" t="s">
        <v>53</v>
      </c>
      <c r="O84" s="16"/>
      <c r="P84" s="16"/>
      <c r="Q84" s="16"/>
    </row>
    <row r="85" s="3" customFormat="1" ht="45" spans="1:17">
      <c r="A85" s="16">
        <v>81</v>
      </c>
      <c r="B85" s="16" t="s">
        <v>54</v>
      </c>
      <c r="C85" s="20">
        <v>331303010</v>
      </c>
      <c r="D85" s="21" t="s">
        <v>555</v>
      </c>
      <c r="E85" s="19" t="s">
        <v>556</v>
      </c>
      <c r="F85" s="19"/>
      <c r="G85" s="21" t="s">
        <v>48</v>
      </c>
      <c r="H85" s="21"/>
      <c r="I85" s="69">
        <v>1234</v>
      </c>
      <c r="J85" s="16">
        <f>VLOOKUP(C85,[1]正式项目!$D:$I,6,0)</f>
        <v>987</v>
      </c>
      <c r="K85" s="52">
        <f>VLOOKUP(C85,[1]正式项目!$D:$J,7,0)</f>
        <v>888</v>
      </c>
      <c r="L85" s="52">
        <f>VLOOKUP(C85,[1]正式项目!$D:$K,8,0)</f>
        <v>865.5</v>
      </c>
      <c r="M85" s="53"/>
      <c r="N85" s="16" t="s">
        <v>53</v>
      </c>
      <c r="O85" s="16"/>
      <c r="P85" s="16"/>
      <c r="Q85" s="16"/>
    </row>
    <row r="86" s="3" customFormat="1" ht="52" customHeight="1" spans="1:17">
      <c r="A86" s="16">
        <v>82</v>
      </c>
      <c r="B86" s="16" t="s">
        <v>54</v>
      </c>
      <c r="C86" s="20">
        <v>331303011</v>
      </c>
      <c r="D86" s="38" t="s">
        <v>557</v>
      </c>
      <c r="E86" s="19" t="s">
        <v>558</v>
      </c>
      <c r="F86" s="19"/>
      <c r="G86" s="74" t="s">
        <v>48</v>
      </c>
      <c r="H86" s="74"/>
      <c r="I86" s="85">
        <v>1460</v>
      </c>
      <c r="J86" s="16">
        <f>VLOOKUP(C86,[1]正式项目!$D:$I,6,0)</f>
        <v>1223</v>
      </c>
      <c r="K86" s="52">
        <f>VLOOKUP(C86,[1]正式项目!$D:$J,7,0)</f>
        <v>1101</v>
      </c>
      <c r="L86" s="52">
        <f>VLOOKUP(C86,[1]正式项目!$D:$K,8,0)</f>
        <v>1081.9</v>
      </c>
      <c r="M86" s="53"/>
      <c r="N86" s="16" t="s">
        <v>53</v>
      </c>
      <c r="O86" s="16"/>
      <c r="P86" s="16"/>
      <c r="Q86" s="16"/>
    </row>
    <row r="87" s="3" customFormat="1" ht="54" customHeight="1" spans="1:17">
      <c r="A87" s="16">
        <v>83</v>
      </c>
      <c r="B87" s="16" t="s">
        <v>54</v>
      </c>
      <c r="C87" s="20">
        <v>331306002</v>
      </c>
      <c r="D87" s="21" t="s">
        <v>559</v>
      </c>
      <c r="E87" s="19" t="s">
        <v>560</v>
      </c>
      <c r="F87" s="19"/>
      <c r="G87" s="21" t="s">
        <v>48</v>
      </c>
      <c r="H87" s="21" t="s">
        <v>78</v>
      </c>
      <c r="I87" s="62">
        <v>1051</v>
      </c>
      <c r="J87" s="23">
        <f>IF(OR(H87="A",H87="B",H87="D1",H87="D2"),I87,IF(OR(H87="C",H87="D",H87="D3",H87="D4"),I87*0.9))</f>
        <v>945.9</v>
      </c>
      <c r="K87" s="54">
        <f>IF(OR(H87="A",H87="B",H87="D1"),I87,IF(OR(H87="C",H87="D",H87="D3",H87="D4"),I87*0.8,IF(OR(H87="D2"),I87*0.95)))</f>
        <v>840.8</v>
      </c>
      <c r="L87" s="54">
        <f>IF(OR(H87="A",H87="B"),I87,IF(OR(H87="C"),I87*0.72,IF(OR(H87="D",H87="D1",H87="D2",H87="D3",H87="D4"),K87*0.9)))</f>
        <v>756.72</v>
      </c>
      <c r="M87" s="53"/>
      <c r="N87" s="16" t="s">
        <v>53</v>
      </c>
      <c r="O87" s="16"/>
      <c r="P87" s="16"/>
      <c r="Q87" s="16"/>
    </row>
    <row r="88" s="3" customFormat="1" ht="42" customHeight="1" spans="1:17">
      <c r="A88" s="16">
        <v>84</v>
      </c>
      <c r="B88" s="17"/>
      <c r="C88" s="18">
        <v>3315</v>
      </c>
      <c r="D88" s="19" t="s">
        <v>561</v>
      </c>
      <c r="E88" s="19" t="s">
        <v>562</v>
      </c>
      <c r="F88" s="19" t="s">
        <v>563</v>
      </c>
      <c r="G88" s="19"/>
      <c r="H88" s="19"/>
      <c r="I88" s="16"/>
      <c r="J88" s="16">
        <f>VLOOKUP(C88,[1]正式项目!$D:$I,6,0)</f>
        <v>0</v>
      </c>
      <c r="K88" s="52">
        <f>VLOOKUP(C88,[1]正式项目!$D:$J,7,0)</f>
        <v>0</v>
      </c>
      <c r="L88" s="52">
        <f>VLOOKUP(C88,[1]正式项目!$D:$K,8,0)</f>
        <v>0</v>
      </c>
      <c r="M88" s="53"/>
      <c r="N88" s="16" t="s">
        <v>370</v>
      </c>
      <c r="O88" s="64" t="s">
        <v>370</v>
      </c>
      <c r="P88" s="16"/>
      <c r="Q88" s="16"/>
    </row>
    <row r="89" s="4" customFormat="1" ht="37" customHeight="1" spans="1:17">
      <c r="A89" s="16">
        <v>85</v>
      </c>
      <c r="B89" s="17" t="s">
        <v>54</v>
      </c>
      <c r="C89" s="18">
        <v>331501065</v>
      </c>
      <c r="D89" s="19" t="s">
        <v>564</v>
      </c>
      <c r="E89" s="19" t="s">
        <v>565</v>
      </c>
      <c r="F89" s="19" t="s">
        <v>566</v>
      </c>
      <c r="G89" s="19" t="s">
        <v>567</v>
      </c>
      <c r="H89" s="19"/>
      <c r="I89" s="16">
        <v>1800</v>
      </c>
      <c r="J89" s="16">
        <v>1800</v>
      </c>
      <c r="K89" s="16">
        <v>1800</v>
      </c>
      <c r="L89" s="16">
        <v>1800</v>
      </c>
      <c r="M89" s="52" t="s">
        <v>568</v>
      </c>
      <c r="N89" s="16" t="s">
        <v>40</v>
      </c>
      <c r="O89" s="64">
        <v>0.2</v>
      </c>
      <c r="P89" s="64">
        <v>0.2</v>
      </c>
      <c r="Q89" s="16"/>
    </row>
    <row r="90" s="3" customFormat="1" ht="33.75" spans="1:17">
      <c r="A90" s="16">
        <v>86</v>
      </c>
      <c r="B90" s="16" t="s">
        <v>54</v>
      </c>
      <c r="C90" s="20">
        <v>331504006</v>
      </c>
      <c r="D90" s="33" t="s">
        <v>569</v>
      </c>
      <c r="E90" s="19" t="s">
        <v>570</v>
      </c>
      <c r="F90" s="75"/>
      <c r="G90" s="21" t="s">
        <v>48</v>
      </c>
      <c r="H90" s="21" t="s">
        <v>58</v>
      </c>
      <c r="I90" s="68">
        <v>3201</v>
      </c>
      <c r="J90" s="23">
        <f>IF(OR(H90="A",H90="B",H90="D1",H90="D2"),I90,IF(OR(H90="C",H90="D",H90="D3",H90="D4"),I90*0.9))</f>
        <v>2880.9</v>
      </c>
      <c r="K90" s="54">
        <f>IF(OR(H90="A",H90="B",H90="D1"),I90,IF(OR(H90="C",H90="D",H90="D3",H90="D4"),I90*0.8,IF(OR(H90="D2"),I90*0.95)))</f>
        <v>2560.8</v>
      </c>
      <c r="L90" s="54">
        <f>IF(OR(H90="A",H90="B"),I90,IF(OR(H90="C"),I90*0.72,IF(OR(H90="D",H90="D1",H90="D2",H90="D3",H90="D4"),K90*0.9)))</f>
        <v>2304.72</v>
      </c>
      <c r="M90" s="86" t="s">
        <v>571</v>
      </c>
      <c r="N90" s="16" t="s">
        <v>53</v>
      </c>
      <c r="O90" s="16"/>
      <c r="P90" s="16"/>
      <c r="Q90" s="16"/>
    </row>
    <row r="91" s="3" customFormat="1" ht="33.75" spans="1:17">
      <c r="A91" s="16">
        <v>87</v>
      </c>
      <c r="B91" s="23" t="s">
        <v>54</v>
      </c>
      <c r="C91" s="76">
        <v>331601001</v>
      </c>
      <c r="D91" s="19" t="s">
        <v>572</v>
      </c>
      <c r="E91" s="19" t="s">
        <v>573</v>
      </c>
      <c r="F91" s="19" t="s">
        <v>574</v>
      </c>
      <c r="G91" s="21" t="s">
        <v>48</v>
      </c>
      <c r="H91" s="21"/>
      <c r="I91" s="16">
        <v>114</v>
      </c>
      <c r="J91" s="16">
        <f>VLOOKUP(C91,[1]正式项目!$D:$I,6,0)</f>
        <v>91</v>
      </c>
      <c r="K91" s="52">
        <f>VLOOKUP(C91,[1]正式项目!$D:$J,7,0)</f>
        <v>91</v>
      </c>
      <c r="L91" s="52">
        <f>VLOOKUP(C91,[1]正式项目!$D:$K,8,0)</f>
        <v>37</v>
      </c>
      <c r="M91" s="53"/>
      <c r="N91" s="16" t="s">
        <v>53</v>
      </c>
      <c r="O91" s="16"/>
      <c r="P91" s="16"/>
      <c r="Q91" s="16"/>
    </row>
    <row r="92" s="5" customFormat="1" ht="22" customHeight="1" spans="1:17">
      <c r="A92" s="16">
        <v>88</v>
      </c>
      <c r="B92" s="16"/>
      <c r="C92" s="18">
        <v>3318</v>
      </c>
      <c r="D92" s="18" t="s">
        <v>575</v>
      </c>
      <c r="E92" s="18"/>
      <c r="F92" s="18"/>
      <c r="G92" s="16"/>
      <c r="H92" s="16"/>
      <c r="I92" s="87"/>
      <c r="J92" s="16"/>
      <c r="K92" s="52"/>
      <c r="L92" s="52"/>
      <c r="M92" s="18"/>
      <c r="N92" s="16"/>
      <c r="O92" s="16"/>
      <c r="P92" s="16"/>
      <c r="Q92" s="16"/>
    </row>
    <row r="93" s="3" customFormat="1" ht="67.5" spans="1:17">
      <c r="A93" s="16">
        <v>89</v>
      </c>
      <c r="B93" s="16" t="s">
        <v>54</v>
      </c>
      <c r="C93" s="20">
        <v>331800001</v>
      </c>
      <c r="D93" s="57" t="s">
        <v>576</v>
      </c>
      <c r="E93" s="19" t="s">
        <v>577</v>
      </c>
      <c r="F93" s="57" t="s">
        <v>566</v>
      </c>
      <c r="G93" s="19" t="s">
        <v>48</v>
      </c>
      <c r="H93" s="19" t="s">
        <v>58</v>
      </c>
      <c r="I93" s="56">
        <v>2000</v>
      </c>
      <c r="J93" s="23">
        <f>IF(OR(H93="A",H93="B",H93="D1",H93="D2"),I93,IF(OR(H93="C",H93="D",H93="D3",H93="D4"),I93*0.9))</f>
        <v>1800</v>
      </c>
      <c r="K93" s="54">
        <f>IF(OR(H93="A",H93="B",H93="D1"),I93,IF(OR(H93="C",H93="D",H93="D3",H93="D4"),I93*0.8,IF(OR(H93="D2"),I93*0.95)))</f>
        <v>1600</v>
      </c>
      <c r="L93" s="54">
        <f>IF(OR(H93="A",H93="B"),I93,IF(OR(H93="C"),I93*0.72,IF(OR(H93="D",H93="D1",H93="D2",H93="D3",H93="D4"),K93*0.9)))</f>
        <v>1440</v>
      </c>
      <c r="M93" s="52" t="s">
        <v>578</v>
      </c>
      <c r="N93" s="16" t="s">
        <v>40</v>
      </c>
      <c r="O93" s="64">
        <v>0.1</v>
      </c>
      <c r="P93" s="64">
        <v>0.1</v>
      </c>
      <c r="Q93" s="16"/>
    </row>
    <row r="94" s="3" customFormat="1" ht="33.75" spans="1:17">
      <c r="A94" s="16">
        <v>90</v>
      </c>
      <c r="B94" s="16" t="s">
        <v>45</v>
      </c>
      <c r="C94" s="20">
        <v>340100031</v>
      </c>
      <c r="D94" s="19" t="s">
        <v>579</v>
      </c>
      <c r="E94" s="19" t="s">
        <v>580</v>
      </c>
      <c r="F94" s="19"/>
      <c r="G94" s="21" t="s">
        <v>581</v>
      </c>
      <c r="H94" s="21" t="s">
        <v>25</v>
      </c>
      <c r="I94" s="23">
        <v>130</v>
      </c>
      <c r="J94" s="23">
        <f>IF(OR(H94="A",H94="B",H94="D1",H94="D2"),I94,IF(OR(H94="C",H94="D",H94="D3",H94="D4"),I94*0.9))</f>
        <v>130</v>
      </c>
      <c r="K94" s="54">
        <f>IF(OR(H94="A",H94="B",H94="D1"),I94,IF(OR(H94="C",H94="D",H94="D3",H94="D4"),I94*0.8,IF(OR(H94="D2"),I94*0.95)))</f>
        <v>130</v>
      </c>
      <c r="L94" s="54">
        <f>IF(OR(H94="A",H94="B"),I94,IF(OR(H94="C"),I94*0.72,IF(OR(H94="D",H94="D1",H94="D2",H94="D3",H94="D4"),K94*0.9)))</f>
        <v>130</v>
      </c>
      <c r="M94" s="53"/>
      <c r="N94" s="16" t="s">
        <v>30</v>
      </c>
      <c r="O94" s="16"/>
      <c r="P94" s="16"/>
      <c r="Q94" s="16"/>
    </row>
    <row r="95" s="3" customFormat="1" ht="30" customHeight="1" spans="1:17">
      <c r="A95" s="16">
        <v>91</v>
      </c>
      <c r="B95" s="16"/>
      <c r="C95" s="20" t="s">
        <v>582</v>
      </c>
      <c r="D95" s="21" t="s">
        <v>583</v>
      </c>
      <c r="E95" s="19"/>
      <c r="F95" s="19" t="s">
        <v>584</v>
      </c>
      <c r="G95" s="19"/>
      <c r="H95" s="19"/>
      <c r="I95" s="56"/>
      <c r="J95" s="16"/>
      <c r="K95" s="52"/>
      <c r="L95" s="52"/>
      <c r="M95" s="53"/>
      <c r="N95" s="16" t="s">
        <v>370</v>
      </c>
      <c r="O95" s="16"/>
      <c r="P95" s="16"/>
      <c r="Q95" s="16"/>
    </row>
    <row r="96" s="3" customFormat="1" ht="25" customHeight="1" spans="1:17">
      <c r="A96" s="16">
        <v>92</v>
      </c>
      <c r="B96" s="43" t="s">
        <v>54</v>
      </c>
      <c r="C96" s="20" t="s">
        <v>585</v>
      </c>
      <c r="D96" s="21" t="s">
        <v>586</v>
      </c>
      <c r="E96" s="36"/>
      <c r="F96" s="36" t="s">
        <v>587</v>
      </c>
      <c r="G96" s="36"/>
      <c r="H96" s="36"/>
      <c r="I96" s="66"/>
      <c r="J96" s="16"/>
      <c r="K96" s="52"/>
      <c r="L96" s="52"/>
      <c r="M96" s="53"/>
      <c r="N96" s="16" t="s">
        <v>370</v>
      </c>
      <c r="O96" s="16"/>
      <c r="P96" s="16"/>
      <c r="Q96" s="16"/>
    </row>
    <row r="97" s="3" customFormat="1" ht="25" customHeight="1" spans="1:17">
      <c r="A97" s="16">
        <v>93</v>
      </c>
      <c r="B97" s="23"/>
      <c r="C97" s="20">
        <v>111100001</v>
      </c>
      <c r="D97" s="57" t="s">
        <v>588</v>
      </c>
      <c r="E97" s="77"/>
      <c r="F97" s="77"/>
      <c r="G97" s="19"/>
      <c r="H97" s="19"/>
      <c r="I97" s="23"/>
      <c r="J97" s="78"/>
      <c r="K97" s="88"/>
      <c r="L97" s="88"/>
      <c r="M97" s="88" t="s">
        <v>589</v>
      </c>
      <c r="N97" s="19"/>
      <c r="O97" s="16"/>
      <c r="P97" s="16"/>
      <c r="Q97" s="16"/>
    </row>
    <row r="98" s="3" customFormat="1" ht="25" customHeight="1" spans="1:17">
      <c r="A98" s="16">
        <v>94</v>
      </c>
      <c r="B98" s="23"/>
      <c r="C98" s="20">
        <v>111100002</v>
      </c>
      <c r="D98" s="57" t="s">
        <v>590</v>
      </c>
      <c r="E98" s="77"/>
      <c r="F98" s="77"/>
      <c r="G98" s="19"/>
      <c r="H98" s="19"/>
      <c r="I98" s="23"/>
      <c r="J98" s="78"/>
      <c r="K98" s="88"/>
      <c r="L98" s="88"/>
      <c r="M98" s="88" t="s">
        <v>589</v>
      </c>
      <c r="N98" s="19"/>
      <c r="O98" s="16"/>
      <c r="P98" s="16"/>
      <c r="Q98" s="16"/>
    </row>
    <row r="99" s="3" customFormat="1" ht="25" customHeight="1" spans="1:17">
      <c r="A99" s="16">
        <v>95</v>
      </c>
      <c r="B99" s="78"/>
      <c r="C99" s="20">
        <v>1111000010</v>
      </c>
      <c r="D99" s="57" t="s">
        <v>588</v>
      </c>
      <c r="E99" s="77"/>
      <c r="F99" s="77"/>
      <c r="G99" s="79"/>
      <c r="H99" s="79"/>
      <c r="I99" s="23"/>
      <c r="J99" s="78"/>
      <c r="K99" s="88"/>
      <c r="L99" s="88"/>
      <c r="M99" s="88" t="s">
        <v>589</v>
      </c>
      <c r="N99" s="19"/>
      <c r="O99" s="16"/>
      <c r="P99" s="16"/>
      <c r="Q99" s="16"/>
    </row>
    <row r="100" s="3" customFormat="1" ht="25" customHeight="1" spans="1:17">
      <c r="A100" s="16">
        <v>96</v>
      </c>
      <c r="B100" s="78"/>
      <c r="C100" s="20">
        <v>1111000020</v>
      </c>
      <c r="D100" s="57" t="s">
        <v>590</v>
      </c>
      <c r="E100" s="77"/>
      <c r="F100" s="77"/>
      <c r="G100" s="29"/>
      <c r="H100" s="29"/>
      <c r="I100" s="23"/>
      <c r="J100" s="78"/>
      <c r="K100" s="88"/>
      <c r="L100" s="88"/>
      <c r="M100" s="88" t="s">
        <v>589</v>
      </c>
      <c r="N100" s="19"/>
      <c r="O100" s="16"/>
      <c r="P100" s="16"/>
      <c r="Q100" s="16"/>
    </row>
    <row r="101" s="3" customFormat="1" ht="25" customHeight="1" spans="1:17">
      <c r="A101" s="16">
        <v>97</v>
      </c>
      <c r="B101" s="23"/>
      <c r="C101" s="20">
        <v>120400007</v>
      </c>
      <c r="D101" s="57" t="s">
        <v>591</v>
      </c>
      <c r="E101" s="77"/>
      <c r="F101" s="77"/>
      <c r="G101" s="19"/>
      <c r="H101" s="19"/>
      <c r="I101" s="23"/>
      <c r="J101" s="78"/>
      <c r="K101" s="88"/>
      <c r="L101" s="88"/>
      <c r="M101" s="88" t="s">
        <v>589</v>
      </c>
      <c r="N101" s="19"/>
      <c r="O101" s="16"/>
      <c r="P101" s="16"/>
      <c r="Q101" s="16"/>
    </row>
    <row r="102" s="3" customFormat="1" ht="25" customHeight="1" spans="1:17">
      <c r="A102" s="16">
        <v>98</v>
      </c>
      <c r="B102" s="78"/>
      <c r="C102" s="20">
        <v>1204000060</v>
      </c>
      <c r="D102" s="57" t="s">
        <v>592</v>
      </c>
      <c r="E102" s="77"/>
      <c r="F102" s="77"/>
      <c r="G102" s="29"/>
      <c r="H102" s="29"/>
      <c r="I102" s="23"/>
      <c r="J102" s="23"/>
      <c r="K102" s="88"/>
      <c r="L102" s="88"/>
      <c r="M102" s="88" t="s">
        <v>589</v>
      </c>
      <c r="N102" s="19"/>
      <c r="O102" s="16"/>
      <c r="P102" s="16"/>
      <c r="Q102" s="16"/>
    </row>
    <row r="103" s="3" customFormat="1" ht="25" customHeight="1" spans="1:17">
      <c r="A103" s="16">
        <v>99</v>
      </c>
      <c r="B103" s="78"/>
      <c r="C103" s="20">
        <v>1204000070</v>
      </c>
      <c r="D103" s="57" t="s">
        <v>591</v>
      </c>
      <c r="E103" s="77"/>
      <c r="F103" s="77"/>
      <c r="G103" s="29"/>
      <c r="H103" s="29"/>
      <c r="I103" s="23"/>
      <c r="J103" s="78"/>
      <c r="K103" s="88"/>
      <c r="L103" s="88"/>
      <c r="M103" s="88" t="s">
        <v>589</v>
      </c>
      <c r="N103" s="19"/>
      <c r="O103" s="16"/>
      <c r="P103" s="16"/>
      <c r="Q103" s="16"/>
    </row>
    <row r="104" s="3" customFormat="1" ht="25" customHeight="1" spans="1:17">
      <c r="A104" s="16">
        <v>100</v>
      </c>
      <c r="B104" s="17"/>
      <c r="C104" s="76">
        <v>220800008</v>
      </c>
      <c r="D104" s="21" t="s">
        <v>593</v>
      </c>
      <c r="E104" s="77"/>
      <c r="F104" s="77"/>
      <c r="G104" s="19"/>
      <c r="H104" s="19"/>
      <c r="I104" s="89"/>
      <c r="J104" s="89"/>
      <c r="K104" s="88"/>
      <c r="L104" s="88"/>
      <c r="M104" s="88" t="s">
        <v>589</v>
      </c>
      <c r="N104" s="19"/>
      <c r="O104" s="16"/>
      <c r="P104" s="16"/>
      <c r="Q104" s="16"/>
    </row>
    <row r="105" s="3" customFormat="1" ht="25" customHeight="1" spans="1:17">
      <c r="A105" s="16">
        <v>101</v>
      </c>
      <c r="B105" s="16"/>
      <c r="C105" s="20">
        <v>240700004</v>
      </c>
      <c r="D105" s="21" t="s">
        <v>404</v>
      </c>
      <c r="E105" s="77"/>
      <c r="F105" s="57"/>
      <c r="G105" s="19"/>
      <c r="H105" s="19"/>
      <c r="I105" s="56"/>
      <c r="J105" s="56"/>
      <c r="K105" s="88"/>
      <c r="L105" s="88"/>
      <c r="M105" s="88" t="s">
        <v>589</v>
      </c>
      <c r="N105" s="19"/>
      <c r="O105" s="16"/>
      <c r="P105" s="16"/>
      <c r="Q105" s="16"/>
    </row>
    <row r="106" s="3" customFormat="1" ht="25" customHeight="1" spans="1:17">
      <c r="A106" s="16">
        <v>102</v>
      </c>
      <c r="B106" s="16"/>
      <c r="C106" s="20">
        <v>2407000012</v>
      </c>
      <c r="D106" s="57" t="s">
        <v>594</v>
      </c>
      <c r="E106" s="57"/>
      <c r="F106" s="57"/>
      <c r="G106" s="19"/>
      <c r="H106" s="19"/>
      <c r="I106" s="56"/>
      <c r="J106" s="56"/>
      <c r="K106" s="88"/>
      <c r="L106" s="88"/>
      <c r="M106" s="88" t="s">
        <v>589</v>
      </c>
      <c r="N106" s="19"/>
      <c r="O106" s="16"/>
      <c r="P106" s="16"/>
      <c r="Q106" s="16"/>
    </row>
    <row r="107" s="3" customFormat="1" ht="25" customHeight="1" spans="1:17">
      <c r="A107" s="16">
        <v>103</v>
      </c>
      <c r="B107" s="16"/>
      <c r="C107" s="20">
        <v>2407000041</v>
      </c>
      <c r="D107" s="21" t="s">
        <v>595</v>
      </c>
      <c r="E107" s="77"/>
      <c r="F107" s="57"/>
      <c r="G107" s="77"/>
      <c r="H107" s="77"/>
      <c r="I107" s="56"/>
      <c r="J107" s="56"/>
      <c r="K107" s="88"/>
      <c r="L107" s="88"/>
      <c r="M107" s="88" t="s">
        <v>589</v>
      </c>
      <c r="N107" s="19"/>
      <c r="O107" s="16"/>
      <c r="P107" s="16"/>
      <c r="Q107" s="16"/>
    </row>
    <row r="108" s="3" customFormat="1" ht="25" customHeight="1" spans="1:17">
      <c r="A108" s="16">
        <v>104</v>
      </c>
      <c r="B108" s="16"/>
      <c r="C108" s="20">
        <v>2407000042</v>
      </c>
      <c r="D108" s="21" t="s">
        <v>596</v>
      </c>
      <c r="E108" s="77"/>
      <c r="F108" s="57"/>
      <c r="G108" s="77"/>
      <c r="H108" s="77"/>
      <c r="I108" s="56"/>
      <c r="J108" s="56"/>
      <c r="K108" s="88"/>
      <c r="L108" s="88"/>
      <c r="M108" s="88" t="s">
        <v>589</v>
      </c>
      <c r="N108" s="19"/>
      <c r="O108" s="16"/>
      <c r="P108" s="16"/>
      <c r="Q108" s="16"/>
    </row>
    <row r="109" s="3" customFormat="1" ht="25" customHeight="1" spans="1:17">
      <c r="A109" s="16">
        <v>105</v>
      </c>
      <c r="B109" s="16"/>
      <c r="C109" s="20">
        <v>310402014</v>
      </c>
      <c r="D109" s="21" t="s">
        <v>597</v>
      </c>
      <c r="E109" s="57"/>
      <c r="F109" s="77"/>
      <c r="G109" s="19"/>
      <c r="H109" s="19"/>
      <c r="I109" s="40"/>
      <c r="J109" s="69"/>
      <c r="K109" s="88"/>
      <c r="L109" s="88"/>
      <c r="M109" s="88" t="s">
        <v>589</v>
      </c>
      <c r="N109" s="19"/>
      <c r="O109" s="16"/>
      <c r="P109" s="16"/>
      <c r="Q109" s="16"/>
    </row>
    <row r="110" s="3" customFormat="1" ht="25" customHeight="1" spans="1:17">
      <c r="A110" s="16">
        <v>106</v>
      </c>
      <c r="B110" s="30"/>
      <c r="C110" s="18">
        <v>310701027</v>
      </c>
      <c r="D110" s="57" t="s">
        <v>598</v>
      </c>
      <c r="E110" s="19"/>
      <c r="F110" s="80"/>
      <c r="G110" s="21"/>
      <c r="H110" s="21"/>
      <c r="I110" s="40"/>
      <c r="J110" s="69"/>
      <c r="K110" s="88"/>
      <c r="L110" s="88"/>
      <c r="M110" s="88" t="s">
        <v>589</v>
      </c>
      <c r="N110" s="19"/>
      <c r="O110" s="16"/>
      <c r="P110" s="16"/>
      <c r="Q110" s="16"/>
    </row>
    <row r="111" s="3" customFormat="1" ht="25" customHeight="1" spans="1:17">
      <c r="A111" s="16">
        <v>107</v>
      </c>
      <c r="B111" s="16"/>
      <c r="C111" s="20">
        <v>3107020031</v>
      </c>
      <c r="D111" s="57" t="s">
        <v>599</v>
      </c>
      <c r="E111" s="57"/>
      <c r="F111" s="57"/>
      <c r="G111" s="21"/>
      <c r="H111" s="21"/>
      <c r="I111" s="40"/>
      <c r="J111" s="69"/>
      <c r="K111" s="88"/>
      <c r="L111" s="88"/>
      <c r="M111" s="88" t="s">
        <v>589</v>
      </c>
      <c r="N111" s="19"/>
      <c r="O111" s="16"/>
      <c r="P111" s="16"/>
      <c r="Q111" s="16"/>
    </row>
    <row r="112" s="3" customFormat="1" ht="25" customHeight="1" spans="1:17">
      <c r="A112" s="16">
        <v>108</v>
      </c>
      <c r="B112" s="16"/>
      <c r="C112" s="20">
        <v>310905023</v>
      </c>
      <c r="D112" s="57" t="s">
        <v>600</v>
      </c>
      <c r="E112" s="57"/>
      <c r="F112" s="57"/>
      <c r="G112" s="19"/>
      <c r="H112" s="19"/>
      <c r="I112" s="56"/>
      <c r="J112" s="56"/>
      <c r="K112" s="88"/>
      <c r="L112" s="88"/>
      <c r="M112" s="88" t="s">
        <v>589</v>
      </c>
      <c r="N112" s="19"/>
      <c r="O112" s="16"/>
      <c r="P112" s="16"/>
      <c r="Q112" s="16"/>
    </row>
    <row r="113" s="3" customFormat="1" ht="25" customHeight="1" spans="1:17">
      <c r="A113" s="16">
        <v>109</v>
      </c>
      <c r="B113" s="40"/>
      <c r="C113" s="41">
        <v>311201071</v>
      </c>
      <c r="D113" s="21" t="s">
        <v>601</v>
      </c>
      <c r="E113" s="21"/>
      <c r="F113" s="21"/>
      <c r="G113" s="19"/>
      <c r="H113" s="19"/>
      <c r="I113" s="40"/>
      <c r="J113" s="40"/>
      <c r="K113" s="88"/>
      <c r="L113" s="88"/>
      <c r="M113" s="88" t="s">
        <v>589</v>
      </c>
      <c r="N113" s="19"/>
      <c r="O113" s="16"/>
      <c r="P113" s="16"/>
      <c r="Q113" s="16"/>
    </row>
    <row r="114" s="3" customFormat="1" ht="25" customHeight="1" spans="1:17">
      <c r="A114" s="16">
        <v>110</v>
      </c>
      <c r="B114" s="40"/>
      <c r="C114" s="41">
        <v>311201058</v>
      </c>
      <c r="D114" s="21" t="s">
        <v>602</v>
      </c>
      <c r="E114" s="21"/>
      <c r="F114" s="21"/>
      <c r="G114" s="19"/>
      <c r="H114" s="19"/>
      <c r="I114" s="40"/>
      <c r="J114" s="40"/>
      <c r="K114" s="88"/>
      <c r="L114" s="88"/>
      <c r="M114" s="88" t="s">
        <v>589</v>
      </c>
      <c r="N114" s="19"/>
      <c r="O114" s="16"/>
      <c r="P114" s="16"/>
      <c r="Q114" s="16"/>
    </row>
    <row r="115" s="3" customFormat="1" ht="25" customHeight="1" spans="1:17">
      <c r="A115" s="16">
        <v>111</v>
      </c>
      <c r="B115" s="40"/>
      <c r="C115" s="41">
        <v>3112010581</v>
      </c>
      <c r="D115" s="21" t="s">
        <v>602</v>
      </c>
      <c r="E115" s="21"/>
      <c r="F115" s="21"/>
      <c r="G115" s="19"/>
      <c r="H115" s="19"/>
      <c r="I115" s="40"/>
      <c r="J115" s="40"/>
      <c r="K115" s="88"/>
      <c r="L115" s="88"/>
      <c r="M115" s="88" t="s">
        <v>589</v>
      </c>
      <c r="N115" s="19"/>
      <c r="O115" s="16"/>
      <c r="P115" s="16"/>
      <c r="Q115" s="16"/>
    </row>
    <row r="116" s="3" customFormat="1" ht="25" customHeight="1" spans="1:17">
      <c r="A116" s="16">
        <v>112</v>
      </c>
      <c r="B116" s="69"/>
      <c r="C116" s="41">
        <v>3112010582</v>
      </c>
      <c r="D116" s="21" t="s">
        <v>602</v>
      </c>
      <c r="E116" s="21"/>
      <c r="F116" s="21"/>
      <c r="G116" s="80"/>
      <c r="H116" s="80"/>
      <c r="I116" s="40"/>
      <c r="J116" s="69"/>
      <c r="K116" s="88"/>
      <c r="L116" s="88"/>
      <c r="M116" s="88" t="s">
        <v>589</v>
      </c>
      <c r="N116" s="19"/>
      <c r="O116" s="16"/>
      <c r="P116" s="16"/>
      <c r="Q116" s="16"/>
    </row>
    <row r="117" s="3" customFormat="1" ht="25" customHeight="1" spans="1:17">
      <c r="A117" s="16">
        <v>113</v>
      </c>
      <c r="B117" s="16"/>
      <c r="C117" s="20">
        <v>311202014</v>
      </c>
      <c r="D117" s="21" t="s">
        <v>603</v>
      </c>
      <c r="E117" s="21"/>
      <c r="F117" s="57"/>
      <c r="G117" s="19"/>
      <c r="H117" s="19"/>
      <c r="I117" s="56"/>
      <c r="J117" s="56"/>
      <c r="K117" s="88"/>
      <c r="L117" s="88"/>
      <c r="M117" s="88" t="s">
        <v>589</v>
      </c>
      <c r="N117" s="19"/>
      <c r="O117" s="16"/>
      <c r="P117" s="16"/>
      <c r="Q117" s="16"/>
    </row>
    <row r="118" s="3" customFormat="1" ht="25" customHeight="1" spans="1:17">
      <c r="A118" s="16">
        <v>114</v>
      </c>
      <c r="B118" s="16"/>
      <c r="C118" s="20">
        <v>311501001</v>
      </c>
      <c r="D118" s="21" t="s">
        <v>604</v>
      </c>
      <c r="E118" s="21"/>
      <c r="F118" s="57"/>
      <c r="G118" s="19"/>
      <c r="H118" s="19"/>
      <c r="I118" s="56"/>
      <c r="J118" s="56"/>
      <c r="K118" s="88"/>
      <c r="L118" s="88"/>
      <c r="M118" s="88" t="s">
        <v>589</v>
      </c>
      <c r="N118" s="19"/>
      <c r="O118" s="16"/>
      <c r="P118" s="16"/>
      <c r="Q118" s="16"/>
    </row>
    <row r="119" s="3" customFormat="1" ht="25" customHeight="1" spans="1:17">
      <c r="A119" s="16">
        <v>115</v>
      </c>
      <c r="B119" s="16"/>
      <c r="C119" s="20">
        <v>311501002</v>
      </c>
      <c r="D119" s="21" t="s">
        <v>605</v>
      </c>
      <c r="E119" s="21"/>
      <c r="F119" s="57"/>
      <c r="G119" s="19"/>
      <c r="H119" s="19"/>
      <c r="I119" s="56"/>
      <c r="J119" s="56"/>
      <c r="K119" s="88"/>
      <c r="L119" s="88"/>
      <c r="M119" s="88" t="s">
        <v>589</v>
      </c>
      <c r="N119" s="19"/>
      <c r="O119" s="16"/>
      <c r="P119" s="16"/>
      <c r="Q119" s="16"/>
    </row>
    <row r="120" s="3" customFormat="1" ht="25" customHeight="1" spans="1:17">
      <c r="A120" s="16">
        <v>116</v>
      </c>
      <c r="B120" s="16"/>
      <c r="C120" s="20">
        <v>311501003</v>
      </c>
      <c r="D120" s="21" t="s">
        <v>606</v>
      </c>
      <c r="E120" s="21"/>
      <c r="F120" s="57"/>
      <c r="G120" s="19"/>
      <c r="H120" s="19"/>
      <c r="I120" s="56"/>
      <c r="J120" s="56"/>
      <c r="K120" s="88"/>
      <c r="L120" s="88"/>
      <c r="M120" s="88" t="s">
        <v>589</v>
      </c>
      <c r="N120" s="19"/>
      <c r="O120" s="16"/>
      <c r="P120" s="16"/>
      <c r="Q120" s="16"/>
    </row>
    <row r="121" s="3" customFormat="1" ht="25" customHeight="1" spans="1:17">
      <c r="A121" s="16">
        <v>117</v>
      </c>
      <c r="B121" s="16"/>
      <c r="C121" s="20">
        <v>311502001</v>
      </c>
      <c r="D121" s="21" t="s">
        <v>607</v>
      </c>
      <c r="E121" s="21"/>
      <c r="F121" s="57"/>
      <c r="G121" s="19"/>
      <c r="H121" s="19"/>
      <c r="I121" s="56"/>
      <c r="J121" s="56"/>
      <c r="K121" s="88"/>
      <c r="L121" s="88"/>
      <c r="M121" s="88" t="s">
        <v>589</v>
      </c>
      <c r="N121" s="19"/>
      <c r="O121" s="16"/>
      <c r="P121" s="16"/>
      <c r="Q121" s="16"/>
    </row>
    <row r="122" s="3" customFormat="1" ht="45" customHeight="1" spans="1:17">
      <c r="A122" s="16">
        <v>118</v>
      </c>
      <c r="B122" s="16"/>
      <c r="C122" s="20">
        <v>311503030</v>
      </c>
      <c r="D122" s="21" t="s">
        <v>608</v>
      </c>
      <c r="E122" s="21"/>
      <c r="F122" s="57"/>
      <c r="G122" s="19"/>
      <c r="H122" s="19"/>
      <c r="I122" s="56"/>
      <c r="J122" s="56"/>
      <c r="K122" s="88"/>
      <c r="L122" s="88"/>
      <c r="M122" s="88" t="s">
        <v>589</v>
      </c>
      <c r="N122" s="19"/>
      <c r="O122" s="16"/>
      <c r="P122" s="16"/>
      <c r="Q122" s="16"/>
    </row>
    <row r="123" s="3" customFormat="1" ht="25" customHeight="1" spans="1:17">
      <c r="A123" s="16">
        <v>119</v>
      </c>
      <c r="B123" s="16"/>
      <c r="C123" s="20">
        <v>311503032</v>
      </c>
      <c r="D123" s="21" t="s">
        <v>609</v>
      </c>
      <c r="E123" s="21"/>
      <c r="F123" s="57"/>
      <c r="G123" s="19"/>
      <c r="H123" s="19"/>
      <c r="I123" s="56"/>
      <c r="J123" s="56"/>
      <c r="K123" s="88"/>
      <c r="L123" s="88"/>
      <c r="M123" s="88" t="s">
        <v>589</v>
      </c>
      <c r="N123" s="19"/>
      <c r="O123" s="16"/>
      <c r="P123" s="16"/>
      <c r="Q123" s="16"/>
    </row>
    <row r="124" s="3" customFormat="1" ht="25" customHeight="1" spans="1:17">
      <c r="A124" s="16">
        <v>120</v>
      </c>
      <c r="B124" s="16"/>
      <c r="C124" s="20">
        <v>311503033</v>
      </c>
      <c r="D124" s="21" t="s">
        <v>610</v>
      </c>
      <c r="E124" s="21"/>
      <c r="F124" s="57"/>
      <c r="G124" s="19"/>
      <c r="H124" s="19"/>
      <c r="I124" s="56"/>
      <c r="J124" s="56"/>
      <c r="K124" s="88"/>
      <c r="L124" s="88"/>
      <c r="M124" s="88" t="s">
        <v>589</v>
      </c>
      <c r="N124" s="19"/>
      <c r="O124" s="16"/>
      <c r="P124" s="16"/>
      <c r="Q124" s="16"/>
    </row>
    <row r="125" s="3" customFormat="1" ht="25" customHeight="1" spans="1:17">
      <c r="A125" s="16">
        <v>121</v>
      </c>
      <c r="B125" s="16"/>
      <c r="C125" s="20">
        <v>330201061</v>
      </c>
      <c r="D125" s="81" t="s">
        <v>611</v>
      </c>
      <c r="E125" s="57"/>
      <c r="F125" s="77"/>
      <c r="G125" s="44"/>
      <c r="H125" s="44"/>
      <c r="I125" s="62"/>
      <c r="J125" s="62"/>
      <c r="K125" s="88"/>
      <c r="L125" s="88"/>
      <c r="M125" s="88" t="s">
        <v>589</v>
      </c>
      <c r="N125" s="19"/>
      <c r="O125" s="16"/>
      <c r="P125" s="16"/>
      <c r="Q125" s="16"/>
    </row>
    <row r="126" s="3" customFormat="1" ht="25" customHeight="1" spans="1:17">
      <c r="A126" s="16">
        <v>122</v>
      </c>
      <c r="B126" s="16"/>
      <c r="C126" s="20">
        <v>330300016</v>
      </c>
      <c r="D126" s="21" t="s">
        <v>612</v>
      </c>
      <c r="E126" s="57"/>
      <c r="F126" s="57"/>
      <c r="G126" s="21"/>
      <c r="H126" s="21"/>
      <c r="I126" s="40"/>
      <c r="J126" s="69"/>
      <c r="K126" s="88"/>
      <c r="L126" s="88"/>
      <c r="M126" s="88" t="s">
        <v>589</v>
      </c>
      <c r="N126" s="19"/>
      <c r="O126" s="16"/>
      <c r="P126" s="16"/>
      <c r="Q126" s="16"/>
    </row>
    <row r="127" s="3" customFormat="1" ht="25" customHeight="1" spans="1:17">
      <c r="A127" s="16">
        <v>123</v>
      </c>
      <c r="B127" s="16"/>
      <c r="C127" s="20">
        <v>330404008</v>
      </c>
      <c r="D127" s="77" t="s">
        <v>613</v>
      </c>
      <c r="E127" s="21"/>
      <c r="F127" s="77"/>
      <c r="G127" s="21"/>
      <c r="H127" s="21"/>
      <c r="I127" s="40"/>
      <c r="J127" s="69"/>
      <c r="K127" s="88"/>
      <c r="L127" s="88"/>
      <c r="M127" s="88" t="s">
        <v>589</v>
      </c>
      <c r="N127" s="19"/>
      <c r="O127" s="16"/>
      <c r="P127" s="16"/>
      <c r="Q127" s="16"/>
    </row>
    <row r="128" s="3" customFormat="1" ht="25" customHeight="1" spans="1:17">
      <c r="A128" s="16">
        <v>124</v>
      </c>
      <c r="B128" s="16"/>
      <c r="C128" s="20">
        <v>330404012</v>
      </c>
      <c r="D128" s="77" t="s">
        <v>614</v>
      </c>
      <c r="E128" s="21"/>
      <c r="F128" s="77"/>
      <c r="G128" s="21"/>
      <c r="H128" s="21"/>
      <c r="I128" s="40"/>
      <c r="J128" s="69"/>
      <c r="K128" s="88"/>
      <c r="L128" s="88"/>
      <c r="M128" s="88" t="s">
        <v>589</v>
      </c>
      <c r="N128" s="19"/>
      <c r="O128" s="16"/>
      <c r="P128" s="16"/>
      <c r="Q128" s="16"/>
    </row>
    <row r="129" s="3" customFormat="1" ht="42" customHeight="1" spans="1:17">
      <c r="A129" s="16">
        <v>125</v>
      </c>
      <c r="B129" s="82"/>
      <c r="C129" s="20">
        <v>3304040081</v>
      </c>
      <c r="D129" s="77" t="s">
        <v>615</v>
      </c>
      <c r="E129" s="21"/>
      <c r="F129" s="77"/>
      <c r="G129" s="21"/>
      <c r="H129" s="21"/>
      <c r="I129" s="40"/>
      <c r="J129" s="69"/>
      <c r="K129" s="88"/>
      <c r="L129" s="88"/>
      <c r="M129" s="88" t="s">
        <v>589</v>
      </c>
      <c r="N129" s="19"/>
      <c r="O129" s="16"/>
      <c r="P129" s="16"/>
      <c r="Q129" s="16"/>
    </row>
    <row r="130" s="3" customFormat="1" ht="25" customHeight="1" spans="1:17">
      <c r="A130" s="16">
        <v>126</v>
      </c>
      <c r="B130" s="82"/>
      <c r="C130" s="20">
        <v>3304040101</v>
      </c>
      <c r="D130" s="77" t="s">
        <v>616</v>
      </c>
      <c r="E130" s="21"/>
      <c r="F130" s="77"/>
      <c r="G130" s="21"/>
      <c r="H130" s="21"/>
      <c r="I130" s="40"/>
      <c r="J130" s="69"/>
      <c r="K130" s="88"/>
      <c r="L130" s="88"/>
      <c r="M130" s="88" t="s">
        <v>589</v>
      </c>
      <c r="N130" s="19"/>
      <c r="O130" s="16"/>
      <c r="P130" s="16"/>
      <c r="Q130" s="16"/>
    </row>
    <row r="131" s="3" customFormat="1" ht="55" customHeight="1" spans="1:17">
      <c r="A131" s="16">
        <v>127</v>
      </c>
      <c r="B131" s="16"/>
      <c r="C131" s="20">
        <v>330406016</v>
      </c>
      <c r="D131" s="77" t="s">
        <v>617</v>
      </c>
      <c r="E131" s="21"/>
      <c r="F131" s="77"/>
      <c r="G131" s="21"/>
      <c r="H131" s="21"/>
      <c r="I131" s="40"/>
      <c r="J131" s="69"/>
      <c r="K131" s="88"/>
      <c r="L131" s="88"/>
      <c r="M131" s="88" t="s">
        <v>589</v>
      </c>
      <c r="N131" s="19"/>
      <c r="O131" s="16"/>
      <c r="P131" s="16"/>
      <c r="Q131" s="16"/>
    </row>
    <row r="132" s="3" customFormat="1" ht="25" customHeight="1" spans="1:17">
      <c r="A132" s="16">
        <v>128</v>
      </c>
      <c r="B132" s="16"/>
      <c r="C132" s="20">
        <v>330605003</v>
      </c>
      <c r="D132" s="21" t="s">
        <v>618</v>
      </c>
      <c r="E132" s="77"/>
      <c r="F132" s="77"/>
      <c r="G132" s="21"/>
      <c r="H132" s="21"/>
      <c r="I132" s="40"/>
      <c r="J132" s="69"/>
      <c r="K132" s="88"/>
      <c r="L132" s="88"/>
      <c r="M132" s="88" t="s">
        <v>589</v>
      </c>
      <c r="N132" s="19"/>
      <c r="O132" s="16"/>
      <c r="P132" s="16"/>
      <c r="Q132" s="16"/>
    </row>
    <row r="133" s="3" customFormat="1" ht="25" customHeight="1" spans="1:17">
      <c r="A133" s="16">
        <v>129</v>
      </c>
      <c r="B133" s="16"/>
      <c r="C133" s="20">
        <v>330611002</v>
      </c>
      <c r="D133" s="21" t="s">
        <v>619</v>
      </c>
      <c r="E133" s="57"/>
      <c r="F133" s="19"/>
      <c r="G133" s="19"/>
      <c r="H133" s="19"/>
      <c r="I133" s="16"/>
      <c r="J133" s="16"/>
      <c r="K133" s="88"/>
      <c r="L133" s="88"/>
      <c r="M133" s="88" t="s">
        <v>589</v>
      </c>
      <c r="N133" s="19"/>
      <c r="O133" s="16"/>
      <c r="P133" s="16"/>
      <c r="Q133" s="16"/>
    </row>
    <row r="134" s="3" customFormat="1" ht="25" customHeight="1" spans="1:17">
      <c r="A134" s="16">
        <v>130</v>
      </c>
      <c r="B134" s="82"/>
      <c r="C134" s="20">
        <v>3307020120</v>
      </c>
      <c r="D134" s="77" t="s">
        <v>620</v>
      </c>
      <c r="E134" s="21"/>
      <c r="F134" s="77"/>
      <c r="G134" s="21"/>
      <c r="H134" s="21"/>
      <c r="I134" s="40"/>
      <c r="J134" s="69"/>
      <c r="K134" s="88"/>
      <c r="L134" s="88"/>
      <c r="M134" s="88" t="s">
        <v>589</v>
      </c>
      <c r="N134" s="19"/>
      <c r="O134" s="16"/>
      <c r="P134" s="16"/>
      <c r="Q134" s="16"/>
    </row>
    <row r="135" s="3" customFormat="1" ht="25" customHeight="1" spans="1:17">
      <c r="A135" s="16">
        <v>131</v>
      </c>
      <c r="B135" s="16"/>
      <c r="C135" s="20">
        <v>330703002</v>
      </c>
      <c r="D135" s="57" t="s">
        <v>621</v>
      </c>
      <c r="E135" s="57"/>
      <c r="F135" s="57"/>
      <c r="G135" s="19"/>
      <c r="H135" s="19"/>
      <c r="I135" s="56"/>
      <c r="J135" s="56"/>
      <c r="K135" s="88"/>
      <c r="L135" s="88"/>
      <c r="M135" s="88" t="s">
        <v>589</v>
      </c>
      <c r="N135" s="19"/>
      <c r="O135" s="16"/>
      <c r="P135" s="16"/>
      <c r="Q135" s="16"/>
    </row>
    <row r="136" s="3" customFormat="1" ht="25" customHeight="1" spans="1:17">
      <c r="A136" s="16">
        <v>132</v>
      </c>
      <c r="B136" s="16"/>
      <c r="C136" s="20">
        <v>330803021</v>
      </c>
      <c r="D136" s="77" t="s">
        <v>622</v>
      </c>
      <c r="E136" s="21"/>
      <c r="F136" s="77"/>
      <c r="G136" s="21"/>
      <c r="H136" s="21"/>
      <c r="I136" s="40"/>
      <c r="J136" s="69"/>
      <c r="K136" s="88"/>
      <c r="L136" s="88"/>
      <c r="M136" s="88" t="s">
        <v>589</v>
      </c>
      <c r="N136" s="19"/>
      <c r="O136" s="16"/>
      <c r="P136" s="16"/>
      <c r="Q136" s="16"/>
    </row>
    <row r="137" s="3" customFormat="1" ht="25" customHeight="1" spans="1:17">
      <c r="A137" s="16">
        <v>133</v>
      </c>
      <c r="B137" s="16"/>
      <c r="C137" s="20">
        <v>331004010</v>
      </c>
      <c r="D137" s="21" t="s">
        <v>623</v>
      </c>
      <c r="E137" s="57"/>
      <c r="F137" s="19"/>
      <c r="G137" s="72"/>
      <c r="H137" s="72"/>
      <c r="I137" s="62"/>
      <c r="J137" s="62"/>
      <c r="K137" s="88"/>
      <c r="L137" s="88"/>
      <c r="M137" s="88" t="s">
        <v>589</v>
      </c>
      <c r="N137" s="19"/>
      <c r="O137" s="16"/>
      <c r="P137" s="16"/>
      <c r="Q137" s="16"/>
    </row>
    <row r="138" s="3" customFormat="1" ht="25" customHeight="1" spans="1:17">
      <c r="A138" s="16">
        <v>134</v>
      </c>
      <c r="B138" s="16"/>
      <c r="C138" s="20">
        <v>331004011</v>
      </c>
      <c r="D138" s="21" t="s">
        <v>624</v>
      </c>
      <c r="E138" s="57"/>
      <c r="F138" s="19"/>
      <c r="G138" s="72"/>
      <c r="H138" s="72"/>
      <c r="I138" s="62"/>
      <c r="J138" s="62"/>
      <c r="K138" s="88"/>
      <c r="L138" s="88"/>
      <c r="M138" s="88" t="s">
        <v>589</v>
      </c>
      <c r="N138" s="19"/>
      <c r="O138" s="16"/>
      <c r="P138" s="16"/>
      <c r="Q138" s="16"/>
    </row>
    <row r="139" s="3" customFormat="1" ht="25" customHeight="1" spans="1:17">
      <c r="A139" s="16">
        <v>135</v>
      </c>
      <c r="B139" s="16"/>
      <c r="C139" s="20">
        <v>331004012</v>
      </c>
      <c r="D139" s="21" t="s">
        <v>625</v>
      </c>
      <c r="E139" s="57"/>
      <c r="F139" s="19"/>
      <c r="G139" s="72"/>
      <c r="H139" s="72"/>
      <c r="I139" s="62"/>
      <c r="J139" s="62"/>
      <c r="K139" s="88"/>
      <c r="L139" s="88"/>
      <c r="M139" s="88" t="s">
        <v>589</v>
      </c>
      <c r="N139" s="19"/>
      <c r="O139" s="16"/>
      <c r="P139" s="16"/>
      <c r="Q139" s="16"/>
    </row>
    <row r="140" s="3" customFormat="1" ht="25" customHeight="1" spans="1:17">
      <c r="A140" s="16">
        <v>136</v>
      </c>
      <c r="B140" s="16"/>
      <c r="C140" s="20">
        <v>3310040120</v>
      </c>
      <c r="D140" s="21" t="s">
        <v>626</v>
      </c>
      <c r="E140" s="57"/>
      <c r="F140" s="19"/>
      <c r="G140" s="72"/>
      <c r="H140" s="72"/>
      <c r="I140" s="62"/>
      <c r="J140" s="62"/>
      <c r="K140" s="88"/>
      <c r="L140" s="88"/>
      <c r="M140" s="88" t="s">
        <v>589</v>
      </c>
      <c r="N140" s="19"/>
      <c r="O140" s="16"/>
      <c r="P140" s="16"/>
      <c r="Q140" s="16"/>
    </row>
    <row r="141" s="3" customFormat="1" ht="25" customHeight="1" spans="1:17">
      <c r="A141" s="16">
        <v>137</v>
      </c>
      <c r="B141" s="16"/>
      <c r="C141" s="20">
        <v>331005010</v>
      </c>
      <c r="D141" s="57" t="s">
        <v>627</v>
      </c>
      <c r="E141" s="57"/>
      <c r="F141" s="57"/>
      <c r="G141" s="19"/>
      <c r="H141" s="19"/>
      <c r="I141" s="56"/>
      <c r="J141" s="56"/>
      <c r="K141" s="88"/>
      <c r="L141" s="88"/>
      <c r="M141" s="88" t="s">
        <v>589</v>
      </c>
      <c r="N141" s="19"/>
      <c r="O141" s="16"/>
      <c r="P141" s="16"/>
      <c r="Q141" s="16"/>
    </row>
    <row r="142" s="3" customFormat="1" ht="25" customHeight="1" spans="1:17">
      <c r="A142" s="16">
        <v>138</v>
      </c>
      <c r="B142" s="16"/>
      <c r="C142" s="20">
        <v>331005019</v>
      </c>
      <c r="D142" s="77" t="s">
        <v>628</v>
      </c>
      <c r="E142" s="21"/>
      <c r="F142" s="77"/>
      <c r="G142" s="21"/>
      <c r="H142" s="21"/>
      <c r="I142" s="40"/>
      <c r="J142" s="69"/>
      <c r="K142" s="88"/>
      <c r="L142" s="88"/>
      <c r="M142" s="88" t="s">
        <v>589</v>
      </c>
      <c r="N142" s="19"/>
      <c r="O142" s="16"/>
      <c r="P142" s="16"/>
      <c r="Q142" s="16"/>
    </row>
    <row r="143" s="3" customFormat="1" ht="25" customHeight="1" spans="1:17">
      <c r="A143" s="16">
        <v>139</v>
      </c>
      <c r="B143" s="16"/>
      <c r="C143" s="20">
        <v>331005020</v>
      </c>
      <c r="D143" s="77" t="s">
        <v>629</v>
      </c>
      <c r="E143" s="21"/>
      <c r="F143" s="77"/>
      <c r="G143" s="21"/>
      <c r="H143" s="21"/>
      <c r="I143" s="40"/>
      <c r="J143" s="69"/>
      <c r="K143" s="88"/>
      <c r="L143" s="88"/>
      <c r="M143" s="88" t="s">
        <v>589</v>
      </c>
      <c r="N143" s="19"/>
      <c r="O143" s="16"/>
      <c r="P143" s="16"/>
      <c r="Q143" s="16"/>
    </row>
    <row r="144" s="3" customFormat="1" ht="25" customHeight="1" spans="1:17">
      <c r="A144" s="16">
        <v>140</v>
      </c>
      <c r="B144" s="16"/>
      <c r="C144" s="20">
        <v>3310050101</v>
      </c>
      <c r="D144" s="57" t="s">
        <v>627</v>
      </c>
      <c r="E144" s="57"/>
      <c r="F144" s="57"/>
      <c r="G144" s="19"/>
      <c r="H144" s="19"/>
      <c r="I144" s="56"/>
      <c r="J144" s="56"/>
      <c r="K144" s="88"/>
      <c r="L144" s="88"/>
      <c r="M144" s="88" t="s">
        <v>589</v>
      </c>
      <c r="N144" s="19"/>
      <c r="O144" s="16"/>
      <c r="P144" s="16"/>
      <c r="Q144" s="16"/>
    </row>
    <row r="145" s="3" customFormat="1" ht="25" customHeight="1" spans="1:17">
      <c r="A145" s="16">
        <v>141</v>
      </c>
      <c r="B145" s="16"/>
      <c r="C145" s="20">
        <v>3310050102</v>
      </c>
      <c r="D145" s="57" t="s">
        <v>627</v>
      </c>
      <c r="E145" s="57"/>
      <c r="F145" s="57"/>
      <c r="G145" s="19"/>
      <c r="H145" s="19"/>
      <c r="I145" s="56"/>
      <c r="J145" s="56"/>
      <c r="K145" s="88"/>
      <c r="L145" s="88"/>
      <c r="M145" s="88" t="s">
        <v>589</v>
      </c>
      <c r="N145" s="19"/>
      <c r="O145" s="16"/>
      <c r="P145" s="16"/>
      <c r="Q145" s="16"/>
    </row>
    <row r="146" s="3" customFormat="1" ht="25" customHeight="1" spans="1:17">
      <c r="A146" s="16">
        <v>142</v>
      </c>
      <c r="B146" s="16"/>
      <c r="C146" s="20">
        <v>331006019</v>
      </c>
      <c r="D146" s="77" t="s">
        <v>630</v>
      </c>
      <c r="E146" s="21"/>
      <c r="F146" s="77"/>
      <c r="G146" s="21"/>
      <c r="H146" s="21"/>
      <c r="I146" s="40"/>
      <c r="J146" s="69"/>
      <c r="K146" s="88"/>
      <c r="L146" s="88"/>
      <c r="M146" s="88" t="s">
        <v>589</v>
      </c>
      <c r="N146" s="19"/>
      <c r="O146" s="16"/>
      <c r="P146" s="16"/>
      <c r="Q146" s="16"/>
    </row>
    <row r="147" s="3" customFormat="1" ht="25" customHeight="1" spans="1:17">
      <c r="A147" s="16">
        <v>143</v>
      </c>
      <c r="B147" s="16"/>
      <c r="C147" s="20">
        <v>331007016</v>
      </c>
      <c r="D147" s="77" t="s">
        <v>631</v>
      </c>
      <c r="E147" s="21"/>
      <c r="F147" s="77"/>
      <c r="G147" s="21"/>
      <c r="H147" s="21"/>
      <c r="I147" s="40"/>
      <c r="J147" s="69"/>
      <c r="K147" s="88"/>
      <c r="L147" s="88"/>
      <c r="M147" s="88" t="s">
        <v>589</v>
      </c>
      <c r="N147" s="19"/>
      <c r="O147" s="16"/>
      <c r="P147" s="16"/>
      <c r="Q147" s="16"/>
    </row>
    <row r="148" s="3" customFormat="1" ht="25" customHeight="1" spans="1:17">
      <c r="A148" s="16">
        <v>144</v>
      </c>
      <c r="B148" s="16"/>
      <c r="C148" s="20">
        <v>331008013</v>
      </c>
      <c r="D148" s="57" t="s">
        <v>632</v>
      </c>
      <c r="E148" s="57"/>
      <c r="F148" s="57"/>
      <c r="G148" s="19"/>
      <c r="H148" s="19"/>
      <c r="I148" s="56"/>
      <c r="J148" s="56"/>
      <c r="K148" s="88"/>
      <c r="L148" s="88"/>
      <c r="M148" s="88" t="s">
        <v>589</v>
      </c>
      <c r="N148" s="19"/>
      <c r="O148" s="16"/>
      <c r="P148" s="16"/>
      <c r="Q148" s="16"/>
    </row>
    <row r="149" s="3" customFormat="1" ht="25" customHeight="1" spans="1:17">
      <c r="A149" s="16">
        <v>145</v>
      </c>
      <c r="B149" s="16"/>
      <c r="C149" s="20">
        <v>3310080131</v>
      </c>
      <c r="D149" s="57" t="s">
        <v>632</v>
      </c>
      <c r="E149" s="57"/>
      <c r="F149" s="57"/>
      <c r="G149" s="19"/>
      <c r="H149" s="19"/>
      <c r="I149" s="56"/>
      <c r="J149" s="56"/>
      <c r="K149" s="88"/>
      <c r="L149" s="88"/>
      <c r="M149" s="88" t="s">
        <v>589</v>
      </c>
      <c r="N149" s="19"/>
      <c r="O149" s="16"/>
      <c r="P149" s="16"/>
      <c r="Q149" s="16"/>
    </row>
    <row r="150" s="3" customFormat="1" ht="25" customHeight="1" spans="1:17">
      <c r="A150" s="16">
        <v>146</v>
      </c>
      <c r="B150" s="16"/>
      <c r="C150" s="20">
        <v>3310080132</v>
      </c>
      <c r="D150" s="57" t="s">
        <v>632</v>
      </c>
      <c r="E150" s="57"/>
      <c r="F150" s="57"/>
      <c r="G150" s="19"/>
      <c r="H150" s="19"/>
      <c r="I150" s="56"/>
      <c r="J150" s="56"/>
      <c r="K150" s="88"/>
      <c r="L150" s="88"/>
      <c r="M150" s="88" t="s">
        <v>589</v>
      </c>
      <c r="N150" s="19"/>
      <c r="O150" s="16"/>
      <c r="P150" s="16"/>
      <c r="Q150" s="16"/>
    </row>
    <row r="151" s="3" customFormat="1" ht="25" customHeight="1" spans="1:17">
      <c r="A151" s="16">
        <v>147</v>
      </c>
      <c r="B151" s="16"/>
      <c r="C151" s="20">
        <v>331101021</v>
      </c>
      <c r="D151" s="77" t="s">
        <v>633</v>
      </c>
      <c r="E151" s="21"/>
      <c r="F151" s="77"/>
      <c r="G151" s="21"/>
      <c r="H151" s="21"/>
      <c r="I151" s="40"/>
      <c r="J151" s="69"/>
      <c r="K151" s="88"/>
      <c r="L151" s="88"/>
      <c r="M151" s="88" t="s">
        <v>589</v>
      </c>
      <c r="N151" s="19"/>
      <c r="O151" s="16"/>
      <c r="P151" s="16"/>
      <c r="Q151" s="16"/>
    </row>
    <row r="152" s="3" customFormat="1" ht="25" customHeight="1" spans="1:17">
      <c r="A152" s="16">
        <v>148</v>
      </c>
      <c r="B152" s="16"/>
      <c r="C152" s="20">
        <v>331101022</v>
      </c>
      <c r="D152" s="77" t="s">
        <v>634</v>
      </c>
      <c r="E152" s="77"/>
      <c r="F152" s="77"/>
      <c r="G152" s="21"/>
      <c r="H152" s="21"/>
      <c r="I152" s="40"/>
      <c r="J152" s="69"/>
      <c r="K152" s="88"/>
      <c r="L152" s="88"/>
      <c r="M152" s="88" t="s">
        <v>589</v>
      </c>
      <c r="N152" s="19"/>
      <c r="O152" s="16"/>
      <c r="P152" s="16"/>
      <c r="Q152" s="16"/>
    </row>
    <row r="153" s="3" customFormat="1" ht="25" customHeight="1" spans="1:17">
      <c r="A153" s="16">
        <v>149</v>
      </c>
      <c r="B153" s="16"/>
      <c r="C153" s="20">
        <v>331101023</v>
      </c>
      <c r="D153" s="77" t="s">
        <v>635</v>
      </c>
      <c r="E153" s="21"/>
      <c r="F153" s="77"/>
      <c r="G153" s="21"/>
      <c r="H153" s="21"/>
      <c r="I153" s="40"/>
      <c r="J153" s="69"/>
      <c r="K153" s="88"/>
      <c r="L153" s="88"/>
      <c r="M153" s="88" t="s">
        <v>589</v>
      </c>
      <c r="N153" s="19"/>
      <c r="O153" s="16"/>
      <c r="P153" s="16"/>
      <c r="Q153" s="16"/>
    </row>
    <row r="154" s="3" customFormat="1" ht="25" customHeight="1" spans="1:17">
      <c r="A154" s="16">
        <v>150</v>
      </c>
      <c r="B154" s="16"/>
      <c r="C154" s="20">
        <v>331103026</v>
      </c>
      <c r="D154" s="57" t="s">
        <v>636</v>
      </c>
      <c r="E154" s="57"/>
      <c r="F154" s="57"/>
      <c r="G154" s="19"/>
      <c r="H154" s="19"/>
      <c r="I154" s="56"/>
      <c r="J154" s="56"/>
      <c r="K154" s="88"/>
      <c r="L154" s="88"/>
      <c r="M154" s="88" t="s">
        <v>589</v>
      </c>
      <c r="N154" s="19"/>
      <c r="O154" s="16"/>
      <c r="P154" s="16"/>
      <c r="Q154" s="16"/>
    </row>
    <row r="155" s="3" customFormat="1" ht="38" customHeight="1" spans="1:17">
      <c r="A155" s="16">
        <v>151</v>
      </c>
      <c r="B155" s="17"/>
      <c r="C155" s="20">
        <v>3312030060</v>
      </c>
      <c r="D155" s="80" t="s">
        <v>637</v>
      </c>
      <c r="E155" s="57"/>
      <c r="F155" s="73"/>
      <c r="G155" s="90"/>
      <c r="H155" s="90"/>
      <c r="I155" s="91"/>
      <c r="J155" s="91"/>
      <c r="K155" s="88"/>
      <c r="L155" s="88"/>
      <c r="M155" s="88" t="s">
        <v>589</v>
      </c>
      <c r="N155" s="19"/>
      <c r="O155" s="16"/>
      <c r="P155" s="16"/>
      <c r="Q155" s="16"/>
    </row>
    <row r="156" s="3" customFormat="1" ht="25" customHeight="1" spans="1:17">
      <c r="A156" s="16">
        <v>152</v>
      </c>
      <c r="B156" s="16"/>
      <c r="C156" s="20">
        <v>331302005</v>
      </c>
      <c r="D156" s="77" t="s">
        <v>638</v>
      </c>
      <c r="E156" s="21"/>
      <c r="F156" s="77"/>
      <c r="G156" s="21"/>
      <c r="H156" s="21"/>
      <c r="I156" s="40"/>
      <c r="J156" s="69"/>
      <c r="K156" s="88"/>
      <c r="L156" s="88"/>
      <c r="M156" s="88" t="s">
        <v>589</v>
      </c>
      <c r="N156" s="19"/>
      <c r="O156" s="16"/>
      <c r="P156" s="16"/>
      <c r="Q156" s="16"/>
    </row>
    <row r="157" s="3" customFormat="1" ht="25" customHeight="1" spans="1:17">
      <c r="A157" s="16">
        <v>153</v>
      </c>
      <c r="B157" s="16"/>
      <c r="C157" s="20">
        <v>340200044</v>
      </c>
      <c r="D157" s="21" t="s">
        <v>639</v>
      </c>
      <c r="E157" s="21"/>
      <c r="F157" s="57"/>
      <c r="G157" s="19"/>
      <c r="H157" s="19"/>
      <c r="I157" s="56"/>
      <c r="J157" s="56"/>
      <c r="K157" s="88"/>
      <c r="L157" s="88"/>
      <c r="M157" s="88" t="s">
        <v>589</v>
      </c>
      <c r="N157" s="19"/>
      <c r="O157" s="16"/>
      <c r="P157" s="16"/>
      <c r="Q157" s="16"/>
    </row>
    <row r="158" s="3" customFormat="1" ht="25" customHeight="1" spans="1:17">
      <c r="A158" s="16">
        <v>154</v>
      </c>
      <c r="B158" s="16"/>
      <c r="C158" s="18">
        <v>340200046</v>
      </c>
      <c r="D158" s="19" t="s">
        <v>640</v>
      </c>
      <c r="E158" s="19"/>
      <c r="F158" s="57"/>
      <c r="G158" s="19"/>
      <c r="H158" s="19"/>
      <c r="I158" s="56"/>
      <c r="J158" s="56"/>
      <c r="K158" s="88"/>
      <c r="L158" s="88"/>
      <c r="M158" s="88" t="s">
        <v>589</v>
      </c>
      <c r="N158" s="19"/>
      <c r="O158" s="16"/>
      <c r="P158" s="16"/>
      <c r="Q158" s="16"/>
    </row>
    <row r="159" s="3" customFormat="1" ht="25" customHeight="1" spans="1:17">
      <c r="A159" s="16">
        <v>155</v>
      </c>
      <c r="B159" s="17"/>
      <c r="C159" s="20" t="s">
        <v>641</v>
      </c>
      <c r="D159" s="57" t="s">
        <v>642</v>
      </c>
      <c r="E159" s="21"/>
      <c r="F159" s="19"/>
      <c r="G159" s="19"/>
      <c r="H159" s="19"/>
      <c r="I159" s="16"/>
      <c r="J159" s="16"/>
      <c r="K159" s="88"/>
      <c r="L159" s="88"/>
      <c r="M159" s="88" t="s">
        <v>589</v>
      </c>
      <c r="N159" s="19"/>
      <c r="O159" s="16"/>
      <c r="P159" s="16"/>
      <c r="Q159" s="16"/>
    </row>
    <row r="160" s="3" customFormat="1" ht="25" customHeight="1" spans="1:17">
      <c r="A160" s="16">
        <v>156</v>
      </c>
      <c r="B160" s="69"/>
      <c r="C160" s="41" t="s">
        <v>643</v>
      </c>
      <c r="D160" s="21" t="s">
        <v>644</v>
      </c>
      <c r="E160" s="21"/>
      <c r="F160" s="21"/>
      <c r="G160" s="80"/>
      <c r="H160" s="80"/>
      <c r="I160" s="40"/>
      <c r="J160" s="69"/>
      <c r="K160" s="88"/>
      <c r="L160" s="88"/>
      <c r="M160" s="88" t="s">
        <v>589</v>
      </c>
      <c r="N160" s="19"/>
      <c r="O160" s="16"/>
      <c r="P160" s="16"/>
      <c r="Q160" s="16"/>
    </row>
    <row r="161" s="3" customFormat="1" ht="25" customHeight="1" spans="1:17">
      <c r="A161" s="16">
        <v>157</v>
      </c>
      <c r="B161" s="16"/>
      <c r="C161" s="20" t="s">
        <v>645</v>
      </c>
      <c r="D161" s="57" t="s">
        <v>646</v>
      </c>
      <c r="E161" s="57"/>
      <c r="F161" s="57"/>
      <c r="G161" s="21"/>
      <c r="H161" s="21"/>
      <c r="I161" s="40"/>
      <c r="J161" s="69"/>
      <c r="K161" s="88"/>
      <c r="L161" s="88"/>
      <c r="M161" s="88" t="s">
        <v>589</v>
      </c>
      <c r="N161" s="19"/>
      <c r="O161" s="16"/>
      <c r="P161" s="16"/>
      <c r="Q161" s="16"/>
    </row>
    <row r="162" s="3" customFormat="1" ht="25" customHeight="1" spans="1:17">
      <c r="A162" s="16">
        <v>158</v>
      </c>
      <c r="B162" s="16"/>
      <c r="C162" s="18" t="s">
        <v>647</v>
      </c>
      <c r="D162" s="38" t="s">
        <v>648</v>
      </c>
      <c r="E162" s="57"/>
      <c r="F162" s="80"/>
      <c r="G162" s="39"/>
      <c r="H162" s="39"/>
      <c r="I162" s="92"/>
      <c r="J162" s="92"/>
      <c r="K162" s="88"/>
      <c r="L162" s="88"/>
      <c r="M162" s="88" t="s">
        <v>589</v>
      </c>
      <c r="N162" s="19"/>
      <c r="O162" s="16"/>
      <c r="P162" s="16"/>
      <c r="Q162" s="16"/>
    </row>
    <row r="163" s="4" customFormat="1" ht="25" customHeight="1" spans="1:17">
      <c r="A163" s="16">
        <v>159</v>
      </c>
      <c r="B163" s="82"/>
      <c r="C163" s="20" t="s">
        <v>649</v>
      </c>
      <c r="D163" s="77" t="s">
        <v>650</v>
      </c>
      <c r="E163" s="21"/>
      <c r="F163" s="77"/>
      <c r="G163" s="21"/>
      <c r="H163" s="21"/>
      <c r="I163" s="40"/>
      <c r="J163" s="69"/>
      <c r="K163" s="88"/>
      <c r="L163" s="88"/>
      <c r="M163" s="88" t="s">
        <v>589</v>
      </c>
      <c r="N163" s="19"/>
      <c r="O163" s="16"/>
      <c r="P163" s="16"/>
      <c r="Q163" s="16"/>
    </row>
    <row r="164" s="4" customFormat="1" ht="25" customHeight="1" spans="1:17">
      <c r="A164" s="16">
        <v>160</v>
      </c>
      <c r="B164" s="16"/>
      <c r="C164" s="20" t="s">
        <v>651</v>
      </c>
      <c r="D164" s="19" t="s">
        <v>652</v>
      </c>
      <c r="E164" s="21"/>
      <c r="F164" s="57"/>
      <c r="G164" s="19"/>
      <c r="H164" s="19"/>
      <c r="I164" s="56"/>
      <c r="J164" s="56"/>
      <c r="K164" s="88"/>
      <c r="L164" s="88"/>
      <c r="M164" s="88" t="s">
        <v>589</v>
      </c>
      <c r="N164" s="19"/>
      <c r="O164" s="16"/>
      <c r="P164" s="16"/>
      <c r="Q164" s="16"/>
    </row>
  </sheetData>
  <autoFilter ref="A4:Q164">
    <extLst/>
  </autoFilter>
  <mergeCells count="18">
    <mergeCell ref="A1:B1"/>
    <mergeCell ref="A2:Q2"/>
    <mergeCell ref="H3:L3"/>
    <mergeCell ref="E24:M24"/>
    <mergeCell ref="E52:M52"/>
    <mergeCell ref="E53:M53"/>
    <mergeCell ref="A3:A4"/>
    <mergeCell ref="B3:B4"/>
    <mergeCell ref="C3:C4"/>
    <mergeCell ref="D3:D4"/>
    <mergeCell ref="E3:E4"/>
    <mergeCell ref="F3:F4"/>
    <mergeCell ref="G3:G4"/>
    <mergeCell ref="M3:M4"/>
    <mergeCell ref="N3:N4"/>
    <mergeCell ref="O3:O4"/>
    <mergeCell ref="P3:P4"/>
    <mergeCell ref="Q3:Q4"/>
  </mergeCells>
  <printOptions horizontalCentered="1"/>
  <pageMargins left="0.357638888888889" right="0.357638888888889" top="0.2125" bottom="0.2125" header="0.5" footer="0.5"/>
  <pageSetup paperSize="9" scale="88" orientation="landscape" horizontalDpi="600"/>
  <headerFooter/>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新增A类</vt:lpstr>
      <vt:lpstr>新增B类</vt:lpstr>
      <vt:lpstr>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丫头</cp:lastModifiedBy>
  <dcterms:created xsi:type="dcterms:W3CDTF">2006-09-22T16:00:00Z</dcterms:created>
  <cp:lastPrinted>2021-05-20T01:46:00Z</cp:lastPrinted>
  <dcterms:modified xsi:type="dcterms:W3CDTF">2023-02-06T08:28:26Z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4B2A7F41EC974C6D8534623C40A7C794</vt:lpwstr>
  </property>
  <property fmtid="{D5CDD505-2E9C-101B-9397-08002B2CF9AE}" pid="4" name="KSOReadingLayout">
    <vt:bool>false</vt:bool>
  </property>
</Properties>
</file>