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省际联盟人工晶体带量采购拟中选产品清单" sheetId="2" r:id="rId1"/>
  </sheets>
  <definedNames>
    <definedName name="_xlnm._FilterDatabase" localSheetId="0" hidden="1">省际联盟人工晶体带量采购拟中选产品清单!$A$2:$M$104</definedName>
    <definedName name="aaa">#REF!</definedName>
    <definedName name="AAA\">#REF!</definedName>
    <definedName name="_xlnm.Print_Titles" localSheetId="0">省际联盟人工晶体带量采购拟中选产品清单!$3:$3</definedName>
  </definedNames>
  <calcPr calcId="144525"/>
</workbook>
</file>

<file path=xl/sharedStrings.xml><?xml version="1.0" encoding="utf-8"?>
<sst xmlns="http://schemas.openxmlformats.org/spreadsheetml/2006/main" count="612" uniqueCount="205">
  <si>
    <t>附件</t>
  </si>
  <si>
    <t xml:space="preserve">省际联盟人工晶体带量采购宁夏中选产品清单 </t>
  </si>
  <si>
    <t>序号</t>
  </si>
  <si>
    <t>申报分组名称</t>
  </si>
  <si>
    <t>产品注册名称</t>
  </si>
  <si>
    <t>规格型号</t>
  </si>
  <si>
    <t>注册证编号</t>
  </si>
  <si>
    <t>亲水/疏水</t>
  </si>
  <si>
    <t>一件/三件式</t>
  </si>
  <si>
    <t>国产/进口</t>
  </si>
  <si>
    <t>是否预装</t>
  </si>
  <si>
    <t>企业名称</t>
  </si>
  <si>
    <t>备注</t>
  </si>
  <si>
    <t>单焦非球面亲水一件非预装</t>
  </si>
  <si>
    <t>亲水性丙烯酸酯非球面人工晶状体</t>
  </si>
  <si>
    <t>Aqua-Sense PAL</t>
  </si>
  <si>
    <t>国械注进20173221639</t>
  </si>
  <si>
    <t>亲水</t>
  </si>
  <si>
    <t>一件</t>
  </si>
  <si>
    <t>进口</t>
  </si>
  <si>
    <t>否</t>
  </si>
  <si>
    <t>珠海市祥乐医疗器械有限公司</t>
  </si>
  <si>
    <t>国械注进20183221793</t>
  </si>
  <si>
    <t>后房型丙烯酸酯非球面人工晶状体</t>
  </si>
  <si>
    <t>Aspira-aA</t>
  </si>
  <si>
    <t>国械注进20193161561</t>
  </si>
  <si>
    <t>北京视达医疗器械有限公司</t>
  </si>
  <si>
    <t>国械注进20163221462</t>
  </si>
  <si>
    <t>非球面人工晶状体</t>
  </si>
  <si>
    <t>L-312</t>
  </si>
  <si>
    <t>国械注进20173222080</t>
  </si>
  <si>
    <t>一件式</t>
  </si>
  <si>
    <t>天津高视晶品医疗技术有限公司</t>
  </si>
  <si>
    <t>人工晶状体</t>
  </si>
  <si>
    <t>SOFTEC HD</t>
  </si>
  <si>
    <t>国械注进20173220336</t>
  </si>
  <si>
    <t>深圳市新产业眼科新技术有限公司</t>
  </si>
  <si>
    <t>国械注进20153162621</t>
  </si>
  <si>
    <t>有量</t>
  </si>
  <si>
    <t>Akreos Adapt AO</t>
  </si>
  <si>
    <t>国械注进20143165595</t>
  </si>
  <si>
    <t>博士伦（上海）贸易有限公司</t>
  </si>
  <si>
    <t>国械注进20153160709</t>
  </si>
  <si>
    <t>CT  ASPHINA  509M</t>
  </si>
  <si>
    <t>国械注进20153221302</t>
  </si>
  <si>
    <t>上药控股有限公司</t>
  </si>
  <si>
    <t>国械注进20153221147</t>
  </si>
  <si>
    <t>单焦非球面亲水一件预装</t>
  </si>
  <si>
    <t>CT  ASPHINA  603P</t>
  </si>
  <si>
    <t>国械注进20163223306</t>
  </si>
  <si>
    <t>是</t>
  </si>
  <si>
    <t>预装式人工晶状体</t>
  </si>
  <si>
    <t>SOFTEC HDPLI</t>
  </si>
  <si>
    <t>国械注进20163221589</t>
  </si>
  <si>
    <t>后房型丙烯酸酯非球面蓝光滤过型人工晶状体</t>
  </si>
  <si>
    <t>Aspira-aAY</t>
  </si>
  <si>
    <t>国械注进20143165566</t>
  </si>
  <si>
    <t>国械注进20173221845</t>
  </si>
  <si>
    <t>CT  ASPHINA  409MP</t>
  </si>
  <si>
    <t>国械注进20183160334</t>
  </si>
  <si>
    <t>国械注进20173226099</t>
  </si>
  <si>
    <t>单焦非球面疏水三件非预装</t>
  </si>
  <si>
    <t>LI61AO</t>
  </si>
  <si>
    <t>国械注进20163221677</t>
  </si>
  <si>
    <t>疏水</t>
  </si>
  <si>
    <t>三件</t>
  </si>
  <si>
    <t>国械注进20173221526</t>
  </si>
  <si>
    <t>着色非亲水丙烯酸非球面后房人工晶状体</t>
  </si>
  <si>
    <t>N4-18YG</t>
  </si>
  <si>
    <t>国械注进20183221839</t>
  </si>
  <si>
    <t>三件式</t>
  </si>
  <si>
    <t>尼德克医疗器械贸易（上海）有限公司</t>
  </si>
  <si>
    <t>单焦非球面疏水三件预装</t>
  </si>
  <si>
    <t>预装式非球面后房人工晶体</t>
  </si>
  <si>
    <t>PY-60AD</t>
  </si>
  <si>
    <t>国械注进20173226602</t>
  </si>
  <si>
    <t>豪雅捷美士（宁波）医疗器械有限公司</t>
  </si>
  <si>
    <t>单焦非球面疏水一件非预装</t>
  </si>
  <si>
    <t>可折叠一件式人工晶状体</t>
  </si>
  <si>
    <t>规格：-10.0D~+36.0D，每0.5D一个间隔；型号：A2-UV、ALD</t>
  </si>
  <si>
    <t>国械注准20193161652</t>
  </si>
  <si>
    <t>国产</t>
  </si>
  <si>
    <t>爱博诺德（北京）医疗科技股份有限公司</t>
  </si>
  <si>
    <t>一件式折叠人工晶状体</t>
  </si>
  <si>
    <t>RS55A,0~+34D，间隔0.5D；RS60A,0~+34D，间隔0.5D</t>
  </si>
  <si>
    <t>国械注准20173220919</t>
  </si>
  <si>
    <t>无锡蕾明视康科技有限公司</t>
  </si>
  <si>
    <t>MX60</t>
  </si>
  <si>
    <t>国械注进20173221806</t>
  </si>
  <si>
    <t>国械注进20163220723</t>
  </si>
  <si>
    <t>SN60WF</t>
  </si>
  <si>
    <t>国械注进20143166151</t>
  </si>
  <si>
    <t>爱尔康（中国）眼科产品有限公司</t>
  </si>
  <si>
    <t>NS-60YG</t>
  </si>
  <si>
    <t>国械注进20183162708</t>
  </si>
  <si>
    <t>疏水性丙烯酸折叠式人工晶状体</t>
  </si>
  <si>
    <t>B1AD00;S1AD00</t>
  </si>
  <si>
    <t>国械注进20153162636</t>
  </si>
  <si>
    <t>深圳清清视界眼科产品有限公司</t>
  </si>
  <si>
    <t>国械注进20163222789</t>
  </si>
  <si>
    <t>单焦非球面疏水一件预装</t>
  </si>
  <si>
    <t>预装式非球面人工晶状体</t>
  </si>
  <si>
    <t>规格：-10.0D～+36.0D，每0.5D一个间隔；型号：A1UL28</t>
  </si>
  <si>
    <t>国械注准20203160517</t>
  </si>
  <si>
    <t>SN6CWS</t>
  </si>
  <si>
    <t>国械注进20163220173</t>
  </si>
  <si>
    <t>预装式非球面后房人工晶状体</t>
  </si>
  <si>
    <t>250</t>
  </si>
  <si>
    <t>国械注进20173227089</t>
  </si>
  <si>
    <t>国械注进20193161559</t>
  </si>
  <si>
    <t>预装式疏水性丙烯酸人工晶状体</t>
  </si>
  <si>
    <t>CT  LUCIA  601P</t>
  </si>
  <si>
    <t>国械注进20153223025</t>
  </si>
  <si>
    <t>251</t>
  </si>
  <si>
    <t>国械注进20163221201</t>
  </si>
  <si>
    <t>国械注进20183222186</t>
  </si>
  <si>
    <t>预装式黄色疏水性丙烯酸人工晶状体</t>
  </si>
  <si>
    <t>CT  LUCIA  601PY</t>
  </si>
  <si>
    <t>国械注进20153223027</t>
  </si>
  <si>
    <t>单焦球面亲水一件非预装</t>
  </si>
  <si>
    <t>型号FLEX，规格A8L,A8M,A8S</t>
  </si>
  <si>
    <t>武汉六合恒远投资有限公司</t>
  </si>
  <si>
    <t>国械注准20203160297</t>
  </si>
  <si>
    <t>折叠式后房人工晶状体</t>
  </si>
  <si>
    <t>SOFTEC IO</t>
  </si>
  <si>
    <t>折叠式人工晶状体</t>
  </si>
  <si>
    <t>860UV</t>
  </si>
  <si>
    <t>国械注进20143165033</t>
  </si>
  <si>
    <t>一片式</t>
  </si>
  <si>
    <t>上海潇莱科贸有限公司</t>
  </si>
  <si>
    <t>球面人工晶状体</t>
  </si>
  <si>
    <t>PCA81</t>
  </si>
  <si>
    <t>可折叠人工晶状体</t>
  </si>
  <si>
    <t>ANU600:+5.0D至+35.0D</t>
  </si>
  <si>
    <t>天津世纪康泰生物医学工程有限公司</t>
  </si>
  <si>
    <t>Aqua-Sense</t>
  </si>
  <si>
    <t>单焦球面亲水一件预装</t>
  </si>
  <si>
    <t>CT  SPHERIS  203P</t>
  </si>
  <si>
    <t>单焦球面疏水三件非预装</t>
  </si>
  <si>
    <t>401型</t>
  </si>
  <si>
    <t>国械注进20173226616</t>
  </si>
  <si>
    <t>杭州畅德贸易有限公司</t>
  </si>
  <si>
    <t>聚丙烯酸酯类后房型人工晶状体</t>
  </si>
  <si>
    <t xml:space="preserve">AR40e；AR40E；AR40M </t>
  </si>
  <si>
    <r>
      <rPr>
        <sz val="10"/>
        <rFont val="宋体"/>
        <charset val="134"/>
      </rPr>
      <t>国械注进</t>
    </r>
    <r>
      <rPr>
        <sz val="10"/>
        <rFont val="宋体"/>
        <charset val="134"/>
      </rPr>
      <t>20173221526</t>
    </r>
  </si>
  <si>
    <t>华润广东医药有限公司</t>
  </si>
  <si>
    <t>非亲水丙烯酸后房人工晶状体</t>
  </si>
  <si>
    <t>N4-18B</t>
  </si>
  <si>
    <t>国械注进20183221833</t>
  </si>
  <si>
    <t>单焦球面疏水三件预装</t>
  </si>
  <si>
    <t>预装式人工晶体</t>
  </si>
  <si>
    <t>PC-60R</t>
  </si>
  <si>
    <t>国械注进20163221200</t>
  </si>
  <si>
    <t>PY-60R</t>
  </si>
  <si>
    <t>单焦球面疏水一件非预装</t>
  </si>
  <si>
    <t>MS60A,-6D~+34D，间隔0.5D</t>
  </si>
  <si>
    <t>SA60AT</t>
  </si>
  <si>
    <t>国械注进20163160367</t>
  </si>
  <si>
    <t>SN60AT</t>
  </si>
  <si>
    <t>国械注进20163160066</t>
  </si>
  <si>
    <t>国械注进20163220066</t>
  </si>
  <si>
    <t>连续视程</t>
  </si>
  <si>
    <t>ZXR00</t>
  </si>
  <si>
    <t>三焦衍射</t>
  </si>
  <si>
    <t>AT LISA tri 839MP</t>
  </si>
  <si>
    <t>散光单焦</t>
  </si>
  <si>
    <t>AT  TORBI  709M</t>
  </si>
  <si>
    <t>国械注进20153223026</t>
  </si>
  <si>
    <t>SN6AT3；SN6AT4；SN6AT5；SN6AT6；SN6AT7；SN6AT8；SN6AT9；</t>
  </si>
  <si>
    <t>国械注进20163160067</t>
  </si>
  <si>
    <t>规格(光焦度):+5.0D～+36.0D,每0.5D一个间隔；型号:AT1BH, AT2BH, AT3BH, AT4BH, AT5BH, AT6BH</t>
  </si>
  <si>
    <t>国械注准20163221747</t>
  </si>
  <si>
    <t>非球面散光人工晶状体</t>
  </si>
  <si>
    <t>623T</t>
  </si>
  <si>
    <t>国械注进20193161751</t>
  </si>
  <si>
    <t>北京鑫诺康桥经贸有限公司</t>
  </si>
  <si>
    <t>散光多焦</t>
  </si>
  <si>
    <t>SND1T3；
SND1T4；
SND1T5；
SND1T6；</t>
  </si>
  <si>
    <t>国械注进20153160711</t>
  </si>
  <si>
    <t>SV25T3；
SV25T4；
SV25T5；
SV25T6；</t>
  </si>
  <si>
    <t>国械注进20153160271</t>
  </si>
  <si>
    <t>单件式多焦复曲面人工晶状体</t>
  </si>
  <si>
    <t>ZMT150；ZMT225；ZMT300；ZMT400</t>
  </si>
  <si>
    <r>
      <rPr>
        <sz val="10"/>
        <rFont val="宋体"/>
        <charset val="134"/>
      </rPr>
      <t>国械注进</t>
    </r>
    <r>
      <rPr>
        <sz val="10"/>
        <rFont val="宋体"/>
        <charset val="134"/>
      </rPr>
      <t>20183221793</t>
    </r>
  </si>
  <si>
    <t>双焦区域折射</t>
  </si>
  <si>
    <t>区域折射多焦人工晶状体</t>
  </si>
  <si>
    <t>LS-313MF15</t>
  </si>
  <si>
    <t>国械注进20153161164</t>
  </si>
  <si>
    <t>SBL-3</t>
  </si>
  <si>
    <t>国械注进20153162947</t>
  </si>
  <si>
    <t>双焦衍射</t>
  </si>
  <si>
    <t>AT  LISA  809M</t>
  </si>
  <si>
    <t>国械注进20143225595</t>
  </si>
  <si>
    <t>单件式多焦人工晶状体</t>
  </si>
  <si>
    <t>ZMB00</t>
  </si>
  <si>
    <t>SN6AD1</t>
  </si>
  <si>
    <t>国械注进20153160015</t>
  </si>
  <si>
    <t>国械注进20153222376</t>
  </si>
  <si>
    <t>SV25T0</t>
  </si>
  <si>
    <t>国械注进20173221480</t>
  </si>
  <si>
    <t>后房型丙烯酸酯多焦非球面人工晶状体</t>
  </si>
  <si>
    <t>Diff-aA</t>
  </si>
  <si>
    <t>国械注进20143166242</t>
  </si>
  <si>
    <t>国械注进20143226151</t>
  </si>
  <si>
    <t>国械注进20163260066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</si>
</sst>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8"/>
      <color theme="1"/>
      <name val="宋体"/>
      <charset val="134"/>
      <scheme val="minor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9"/>
      <color theme="1"/>
      <name val="宋体"/>
      <charset val="1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3" fillId="17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50" applyFont="1" applyFill="1" applyBorder="1" applyAlignment="1">
      <alignment horizontal="center" vertical="center" wrapText="1"/>
    </xf>
    <xf numFmtId="49" fontId="4" fillId="2" borderId="1" xfId="5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2" borderId="2" xfId="49" applyFont="1" applyFill="1" applyBorder="1" applyAlignment="1">
      <alignment horizontal="center" vertical="center" wrapText="1"/>
    </xf>
    <xf numFmtId="0" fontId="5" fillId="2" borderId="3" xfId="49" applyFont="1" applyFill="1" applyBorder="1" applyAlignment="1">
      <alignment horizontal="center" vertical="center" wrapText="1"/>
    </xf>
    <xf numFmtId="0" fontId="5" fillId="2" borderId="4" xfId="49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4"/>
  <sheetViews>
    <sheetView tabSelected="1" workbookViewId="0">
      <selection activeCell="E52" sqref="E52"/>
    </sheetView>
  </sheetViews>
  <sheetFormatPr defaultColWidth="9" defaultRowHeight="13.5"/>
  <cols>
    <col min="1" max="1" width="4.25" style="2" customWidth="1"/>
    <col min="2" max="2" width="14" style="3" customWidth="1"/>
    <col min="3" max="3" width="23.25" style="2" customWidth="1"/>
    <col min="4" max="4" width="16.125" style="2" customWidth="1"/>
    <col min="5" max="5" width="17.375" style="2" customWidth="1"/>
    <col min="6" max="6" width="6.125" style="2" customWidth="1"/>
    <col min="7" max="7" width="6.25" style="2" customWidth="1"/>
    <col min="8" max="8" width="5.625" style="2" customWidth="1"/>
    <col min="9" max="9" width="6.125" style="2" customWidth="1"/>
    <col min="10" max="10" width="26.375" style="2" customWidth="1"/>
    <col min="11" max="11" width="45.25" style="2" hidden="1" customWidth="1"/>
    <col min="12" max="12" width="26.375" style="2" hidden="1" customWidth="1"/>
    <col min="13" max="13" width="5.375" style="2" customWidth="1"/>
    <col min="14" max="16384" width="9" style="2"/>
  </cols>
  <sheetData>
    <row r="1" s="1" customFormat="1" ht="24" customHeight="1" spans="1:1">
      <c r="A1" s="1" t="s">
        <v>0</v>
      </c>
    </row>
    <row r="2" ht="36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24" spans="1:13">
      <c r="A3" s="5" t="s">
        <v>2</v>
      </c>
      <c r="B3" s="6" t="s">
        <v>3</v>
      </c>
      <c r="C3" s="7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5" t="s">
        <v>11</v>
      </c>
      <c r="M3" s="7" t="s">
        <v>12</v>
      </c>
    </row>
    <row r="4" spans="1:13">
      <c r="A4" s="8">
        <v>1</v>
      </c>
      <c r="B4" s="9" t="s">
        <v>13</v>
      </c>
      <c r="C4" s="10" t="s">
        <v>14</v>
      </c>
      <c r="D4" s="10" t="s">
        <v>15</v>
      </c>
      <c r="E4" s="10" t="s">
        <v>16</v>
      </c>
      <c r="F4" s="10" t="s">
        <v>17</v>
      </c>
      <c r="G4" s="10" t="s">
        <v>18</v>
      </c>
      <c r="H4" s="10" t="s">
        <v>19</v>
      </c>
      <c r="I4" s="10" t="s">
        <v>20</v>
      </c>
      <c r="J4" s="10" t="s">
        <v>21</v>
      </c>
      <c r="K4" s="10" t="s">
        <v>22</v>
      </c>
      <c r="L4" s="10" t="e">
        <f>VLOOKUP(E4,K:K,1,FALSE)</f>
        <v>#N/A</v>
      </c>
      <c r="M4" s="10"/>
    </row>
    <row r="5" spans="1:13">
      <c r="A5" s="8">
        <v>2</v>
      </c>
      <c r="B5" s="11"/>
      <c r="C5" s="10" t="s">
        <v>23</v>
      </c>
      <c r="D5" s="10" t="s">
        <v>24</v>
      </c>
      <c r="E5" s="10" t="s">
        <v>25</v>
      </c>
      <c r="F5" s="10" t="s">
        <v>17</v>
      </c>
      <c r="G5" s="10" t="s">
        <v>18</v>
      </c>
      <c r="H5" s="10" t="s">
        <v>19</v>
      </c>
      <c r="I5" s="10" t="s">
        <v>20</v>
      </c>
      <c r="J5" s="10" t="s">
        <v>26</v>
      </c>
      <c r="K5" s="10" t="s">
        <v>27</v>
      </c>
      <c r="L5" s="10" t="e">
        <f t="shared" ref="L5:L36" si="0">VLOOKUP(E5,K:K,1,FALSE)</f>
        <v>#N/A</v>
      </c>
      <c r="M5" s="10"/>
    </row>
    <row r="6" spans="1:13">
      <c r="A6" s="8">
        <v>3</v>
      </c>
      <c r="B6" s="11"/>
      <c r="C6" s="10" t="s">
        <v>28</v>
      </c>
      <c r="D6" s="10" t="s">
        <v>29</v>
      </c>
      <c r="E6" s="10" t="s">
        <v>30</v>
      </c>
      <c r="F6" s="10" t="s">
        <v>17</v>
      </c>
      <c r="G6" s="10" t="s">
        <v>31</v>
      </c>
      <c r="H6" s="10" t="s">
        <v>19</v>
      </c>
      <c r="I6" s="10" t="s">
        <v>20</v>
      </c>
      <c r="J6" s="10" t="s">
        <v>32</v>
      </c>
      <c r="K6" s="10" t="s">
        <v>27</v>
      </c>
      <c r="L6" s="10" t="e">
        <f t="shared" si="0"/>
        <v>#N/A</v>
      </c>
      <c r="M6" s="10"/>
    </row>
    <row r="7" spans="1:13">
      <c r="A7" s="8">
        <v>4</v>
      </c>
      <c r="B7" s="11"/>
      <c r="C7" s="10" t="s">
        <v>33</v>
      </c>
      <c r="D7" s="10" t="s">
        <v>34</v>
      </c>
      <c r="E7" s="10" t="s">
        <v>35</v>
      </c>
      <c r="F7" s="10" t="s">
        <v>17</v>
      </c>
      <c r="G7" s="10" t="s">
        <v>18</v>
      </c>
      <c r="H7" s="10" t="s">
        <v>19</v>
      </c>
      <c r="I7" s="10" t="s">
        <v>20</v>
      </c>
      <c r="J7" s="10" t="s">
        <v>36</v>
      </c>
      <c r="K7" s="10" t="s">
        <v>37</v>
      </c>
      <c r="L7" s="10" t="str">
        <f t="shared" si="0"/>
        <v>国械注进20173220336</v>
      </c>
      <c r="M7" s="10" t="s">
        <v>38</v>
      </c>
    </row>
    <row r="8" spans="1:13">
      <c r="A8" s="8">
        <v>5</v>
      </c>
      <c r="B8" s="11"/>
      <c r="C8" s="10" t="s">
        <v>33</v>
      </c>
      <c r="D8" s="10" t="s">
        <v>39</v>
      </c>
      <c r="E8" s="10" t="s">
        <v>40</v>
      </c>
      <c r="F8" s="10" t="s">
        <v>17</v>
      </c>
      <c r="G8" s="10" t="s">
        <v>18</v>
      </c>
      <c r="H8" s="10" t="s">
        <v>19</v>
      </c>
      <c r="I8" s="10" t="s">
        <v>20</v>
      </c>
      <c r="J8" s="10" t="s">
        <v>41</v>
      </c>
      <c r="K8" s="10" t="s">
        <v>42</v>
      </c>
      <c r="L8" s="10" t="str">
        <f t="shared" si="0"/>
        <v>国械注进20143165595</v>
      </c>
      <c r="M8" s="10" t="s">
        <v>38</v>
      </c>
    </row>
    <row r="9" spans="1:13">
      <c r="A9" s="8">
        <v>6</v>
      </c>
      <c r="B9" s="12"/>
      <c r="C9" s="10" t="s">
        <v>33</v>
      </c>
      <c r="D9" s="10" t="s">
        <v>43</v>
      </c>
      <c r="E9" s="10" t="s">
        <v>44</v>
      </c>
      <c r="F9" s="10" t="s">
        <v>17</v>
      </c>
      <c r="G9" s="10" t="s">
        <v>18</v>
      </c>
      <c r="H9" s="10" t="s">
        <v>19</v>
      </c>
      <c r="I9" s="10" t="s">
        <v>20</v>
      </c>
      <c r="J9" s="10" t="s">
        <v>45</v>
      </c>
      <c r="K9" s="10" t="s">
        <v>46</v>
      </c>
      <c r="L9" s="10" t="str">
        <f t="shared" si="0"/>
        <v>国械注进20153221302</v>
      </c>
      <c r="M9" s="10" t="s">
        <v>38</v>
      </c>
    </row>
    <row r="10" spans="1:13">
      <c r="A10" s="8">
        <v>7</v>
      </c>
      <c r="B10" s="9" t="s">
        <v>47</v>
      </c>
      <c r="C10" s="10" t="s">
        <v>33</v>
      </c>
      <c r="D10" s="10" t="s">
        <v>48</v>
      </c>
      <c r="E10" s="10" t="s">
        <v>49</v>
      </c>
      <c r="F10" s="10" t="s">
        <v>17</v>
      </c>
      <c r="G10" s="10" t="s">
        <v>18</v>
      </c>
      <c r="H10" s="10" t="s">
        <v>19</v>
      </c>
      <c r="I10" s="10" t="s">
        <v>50</v>
      </c>
      <c r="J10" s="10" t="s">
        <v>45</v>
      </c>
      <c r="K10" s="10" t="s">
        <v>42</v>
      </c>
      <c r="L10" s="10" t="e">
        <f t="shared" si="0"/>
        <v>#N/A</v>
      </c>
      <c r="M10" s="10"/>
    </row>
    <row r="11" spans="1:13">
      <c r="A11" s="8">
        <v>8</v>
      </c>
      <c r="B11" s="11"/>
      <c r="C11" s="10" t="s">
        <v>51</v>
      </c>
      <c r="D11" s="10" t="s">
        <v>52</v>
      </c>
      <c r="E11" s="10" t="s">
        <v>53</v>
      </c>
      <c r="F11" s="10" t="s">
        <v>17</v>
      </c>
      <c r="G11" s="10" t="s">
        <v>18</v>
      </c>
      <c r="H11" s="10" t="s">
        <v>19</v>
      </c>
      <c r="I11" s="10" t="s">
        <v>50</v>
      </c>
      <c r="J11" s="10" t="s">
        <v>36</v>
      </c>
      <c r="K11" s="10" t="s">
        <v>42</v>
      </c>
      <c r="L11" s="10" t="e">
        <f t="shared" si="0"/>
        <v>#N/A</v>
      </c>
      <c r="M11" s="10"/>
    </row>
    <row r="12" ht="22.5" spans="1:13">
      <c r="A12" s="8">
        <v>9</v>
      </c>
      <c r="B12" s="11"/>
      <c r="C12" s="10" t="s">
        <v>54</v>
      </c>
      <c r="D12" s="10" t="s">
        <v>55</v>
      </c>
      <c r="E12" s="10" t="s">
        <v>56</v>
      </c>
      <c r="F12" s="10" t="s">
        <v>17</v>
      </c>
      <c r="G12" s="10" t="s">
        <v>18</v>
      </c>
      <c r="H12" s="10" t="s">
        <v>19</v>
      </c>
      <c r="I12" s="10" t="s">
        <v>50</v>
      </c>
      <c r="J12" s="10" t="s">
        <v>26</v>
      </c>
      <c r="K12" s="10" t="s">
        <v>57</v>
      </c>
      <c r="L12" s="10" t="e">
        <f t="shared" si="0"/>
        <v>#N/A</v>
      </c>
      <c r="M12" s="10"/>
    </row>
    <row r="13" spans="1:13">
      <c r="A13" s="8">
        <v>10</v>
      </c>
      <c r="B13" s="12"/>
      <c r="C13" s="10" t="s">
        <v>33</v>
      </c>
      <c r="D13" s="10" t="s">
        <v>58</v>
      </c>
      <c r="E13" s="10" t="s">
        <v>59</v>
      </c>
      <c r="F13" s="10" t="s">
        <v>17</v>
      </c>
      <c r="G13" s="10" t="s">
        <v>18</v>
      </c>
      <c r="H13" s="10" t="s">
        <v>19</v>
      </c>
      <c r="I13" s="10" t="s">
        <v>50</v>
      </c>
      <c r="J13" s="10" t="s">
        <v>45</v>
      </c>
      <c r="K13" s="10" t="s">
        <v>60</v>
      </c>
      <c r="L13" s="10" t="str">
        <f t="shared" si="0"/>
        <v>国械注进20183160334</v>
      </c>
      <c r="M13" s="10" t="s">
        <v>38</v>
      </c>
    </row>
    <row r="14" spans="1:13">
      <c r="A14" s="8">
        <v>11</v>
      </c>
      <c r="B14" s="13" t="s">
        <v>61</v>
      </c>
      <c r="C14" s="10" t="s">
        <v>33</v>
      </c>
      <c r="D14" s="10" t="s">
        <v>62</v>
      </c>
      <c r="E14" s="10" t="s">
        <v>63</v>
      </c>
      <c r="F14" s="10" t="s">
        <v>64</v>
      </c>
      <c r="G14" s="10" t="s">
        <v>65</v>
      </c>
      <c r="H14" s="10" t="s">
        <v>19</v>
      </c>
      <c r="I14" s="10" t="s">
        <v>20</v>
      </c>
      <c r="J14" s="10" t="s">
        <v>41</v>
      </c>
      <c r="K14" s="10" t="s">
        <v>66</v>
      </c>
      <c r="L14" s="10" t="str">
        <f t="shared" si="0"/>
        <v>国械注进20163221677</v>
      </c>
      <c r="M14" s="10" t="s">
        <v>38</v>
      </c>
    </row>
    <row r="15" ht="22.5" spans="1:13">
      <c r="A15" s="8">
        <v>12</v>
      </c>
      <c r="B15" s="14"/>
      <c r="C15" s="10" t="s">
        <v>67</v>
      </c>
      <c r="D15" s="10" t="s">
        <v>68</v>
      </c>
      <c r="E15" s="10" t="s">
        <v>69</v>
      </c>
      <c r="F15" s="10" t="s">
        <v>64</v>
      </c>
      <c r="G15" s="10" t="s">
        <v>70</v>
      </c>
      <c r="H15" s="10" t="s">
        <v>19</v>
      </c>
      <c r="I15" s="10" t="s">
        <v>20</v>
      </c>
      <c r="J15" s="10" t="s">
        <v>71</v>
      </c>
      <c r="K15" s="10" t="s">
        <v>66</v>
      </c>
      <c r="L15" s="10" t="e">
        <f t="shared" si="0"/>
        <v>#N/A</v>
      </c>
      <c r="M15" s="10"/>
    </row>
    <row r="16" ht="24" spans="1:13">
      <c r="A16" s="8">
        <v>13</v>
      </c>
      <c r="B16" s="15" t="s">
        <v>72</v>
      </c>
      <c r="C16" s="10" t="s">
        <v>73</v>
      </c>
      <c r="D16" s="10" t="s">
        <v>74</v>
      </c>
      <c r="E16" s="10" t="s">
        <v>75</v>
      </c>
      <c r="F16" s="10" t="s">
        <v>64</v>
      </c>
      <c r="G16" s="10" t="s">
        <v>65</v>
      </c>
      <c r="H16" s="10" t="s">
        <v>19</v>
      </c>
      <c r="I16" s="10" t="s">
        <v>50</v>
      </c>
      <c r="J16" s="10" t="s">
        <v>76</v>
      </c>
      <c r="K16" s="10" t="s">
        <v>66</v>
      </c>
      <c r="L16" s="10" t="str">
        <f t="shared" si="0"/>
        <v>国械注进20173226602</v>
      </c>
      <c r="M16" s="10" t="s">
        <v>38</v>
      </c>
    </row>
    <row r="17" ht="45" spans="1:13">
      <c r="A17" s="8">
        <v>14</v>
      </c>
      <c r="B17" s="9" t="s">
        <v>77</v>
      </c>
      <c r="C17" s="10" t="s">
        <v>78</v>
      </c>
      <c r="D17" s="10" t="s">
        <v>79</v>
      </c>
      <c r="E17" s="10" t="s">
        <v>80</v>
      </c>
      <c r="F17" s="10" t="s">
        <v>64</v>
      </c>
      <c r="G17" s="10" t="s">
        <v>18</v>
      </c>
      <c r="H17" s="10" t="s">
        <v>81</v>
      </c>
      <c r="I17" s="10" t="s">
        <v>20</v>
      </c>
      <c r="J17" s="10" t="s">
        <v>82</v>
      </c>
      <c r="K17" s="10" t="s">
        <v>66</v>
      </c>
      <c r="L17" s="10" t="str">
        <f t="shared" si="0"/>
        <v>国械注准20193161652</v>
      </c>
      <c r="M17" s="10" t="s">
        <v>38</v>
      </c>
    </row>
    <row r="18" ht="33.75" spans="1:13">
      <c r="A18" s="8">
        <v>15</v>
      </c>
      <c r="B18" s="11"/>
      <c r="C18" s="10" t="s">
        <v>83</v>
      </c>
      <c r="D18" s="10" t="s">
        <v>84</v>
      </c>
      <c r="E18" s="10" t="s">
        <v>85</v>
      </c>
      <c r="F18" s="10" t="s">
        <v>64</v>
      </c>
      <c r="G18" s="10" t="s">
        <v>31</v>
      </c>
      <c r="H18" s="10" t="s">
        <v>81</v>
      </c>
      <c r="I18" s="10" t="s">
        <v>20</v>
      </c>
      <c r="J18" s="10" t="s">
        <v>86</v>
      </c>
      <c r="K18" s="10" t="s">
        <v>66</v>
      </c>
      <c r="L18" s="10" t="str">
        <f t="shared" si="0"/>
        <v>国械注准20173220919</v>
      </c>
      <c r="M18" s="10" t="s">
        <v>38</v>
      </c>
    </row>
    <row r="19" spans="1:13">
      <c r="A19" s="8">
        <v>16</v>
      </c>
      <c r="B19" s="11"/>
      <c r="C19" s="10" t="s">
        <v>33</v>
      </c>
      <c r="D19" s="10" t="s">
        <v>87</v>
      </c>
      <c r="E19" s="10" t="s">
        <v>88</v>
      </c>
      <c r="F19" s="10" t="s">
        <v>64</v>
      </c>
      <c r="G19" s="10" t="s">
        <v>18</v>
      </c>
      <c r="H19" s="10" t="s">
        <v>19</v>
      </c>
      <c r="I19" s="10" t="s">
        <v>20</v>
      </c>
      <c r="J19" s="10" t="s">
        <v>41</v>
      </c>
      <c r="K19" s="10" t="s">
        <v>89</v>
      </c>
      <c r="L19" s="10" t="e">
        <f t="shared" si="0"/>
        <v>#N/A</v>
      </c>
      <c r="M19" s="10"/>
    </row>
    <row r="20" spans="1:13">
      <c r="A20" s="8">
        <v>17</v>
      </c>
      <c r="B20" s="11"/>
      <c r="C20" s="10" t="s">
        <v>33</v>
      </c>
      <c r="D20" s="10" t="s">
        <v>90</v>
      </c>
      <c r="E20" s="10" t="s">
        <v>91</v>
      </c>
      <c r="F20" s="10" t="s">
        <v>64</v>
      </c>
      <c r="G20" s="10" t="s">
        <v>31</v>
      </c>
      <c r="H20" s="10" t="s">
        <v>19</v>
      </c>
      <c r="I20" s="10" t="s">
        <v>20</v>
      </c>
      <c r="J20" s="10" t="s">
        <v>92</v>
      </c>
      <c r="K20" s="10" t="s">
        <v>89</v>
      </c>
      <c r="L20" s="10" t="str">
        <f t="shared" si="0"/>
        <v>国械注进20143166151</v>
      </c>
      <c r="M20" s="10" t="s">
        <v>38</v>
      </c>
    </row>
    <row r="21" ht="22.5" spans="1:13">
      <c r="A21" s="8">
        <v>18</v>
      </c>
      <c r="B21" s="11"/>
      <c r="C21" s="10" t="s">
        <v>67</v>
      </c>
      <c r="D21" s="10" t="s">
        <v>93</v>
      </c>
      <c r="E21" s="10" t="s">
        <v>94</v>
      </c>
      <c r="F21" s="10" t="s">
        <v>64</v>
      </c>
      <c r="G21" s="10" t="s">
        <v>31</v>
      </c>
      <c r="H21" s="10" t="s">
        <v>19</v>
      </c>
      <c r="I21" s="10" t="s">
        <v>20</v>
      </c>
      <c r="J21" s="10" t="s">
        <v>71</v>
      </c>
      <c r="K21" s="10" t="s">
        <v>35</v>
      </c>
      <c r="L21" s="10" t="e">
        <f t="shared" si="0"/>
        <v>#N/A</v>
      </c>
      <c r="M21" s="10"/>
    </row>
    <row r="22" spans="1:13">
      <c r="A22" s="8">
        <v>19</v>
      </c>
      <c r="B22" s="12"/>
      <c r="C22" s="10" t="s">
        <v>95</v>
      </c>
      <c r="D22" s="10" t="s">
        <v>96</v>
      </c>
      <c r="E22" s="10" t="s">
        <v>97</v>
      </c>
      <c r="F22" s="10" t="s">
        <v>64</v>
      </c>
      <c r="G22" s="10" t="s">
        <v>31</v>
      </c>
      <c r="H22" s="10" t="s">
        <v>19</v>
      </c>
      <c r="I22" s="10" t="s">
        <v>20</v>
      </c>
      <c r="J22" s="10" t="s">
        <v>98</v>
      </c>
      <c r="K22" s="10" t="s">
        <v>99</v>
      </c>
      <c r="L22" s="10" t="str">
        <f t="shared" si="0"/>
        <v>国械注进20153162636</v>
      </c>
      <c r="M22" s="10" t="s">
        <v>38</v>
      </c>
    </row>
    <row r="23" ht="33.75" spans="1:13">
      <c r="A23" s="8">
        <v>20</v>
      </c>
      <c r="B23" s="9" t="s">
        <v>100</v>
      </c>
      <c r="C23" s="10" t="s">
        <v>101</v>
      </c>
      <c r="D23" s="10" t="s">
        <v>102</v>
      </c>
      <c r="E23" s="10" t="s">
        <v>103</v>
      </c>
      <c r="F23" s="10" t="s">
        <v>64</v>
      </c>
      <c r="G23" s="10" t="s">
        <v>18</v>
      </c>
      <c r="H23" s="10" t="s">
        <v>81</v>
      </c>
      <c r="I23" s="10" t="s">
        <v>50</v>
      </c>
      <c r="J23" s="10" t="s">
        <v>82</v>
      </c>
      <c r="K23" s="10" t="s">
        <v>99</v>
      </c>
      <c r="L23" s="10" t="str">
        <f t="shared" si="0"/>
        <v>国械注准20203160517</v>
      </c>
      <c r="M23" s="10" t="s">
        <v>38</v>
      </c>
    </row>
    <row r="24" spans="1:13">
      <c r="A24" s="8">
        <v>21</v>
      </c>
      <c r="B24" s="11"/>
      <c r="C24" s="10" t="s">
        <v>33</v>
      </c>
      <c r="D24" s="10" t="s">
        <v>104</v>
      </c>
      <c r="E24" s="10" t="s">
        <v>105</v>
      </c>
      <c r="F24" s="10" t="s">
        <v>64</v>
      </c>
      <c r="G24" s="10" t="s">
        <v>31</v>
      </c>
      <c r="H24" s="10" t="s">
        <v>19</v>
      </c>
      <c r="I24" s="10" t="s">
        <v>50</v>
      </c>
      <c r="J24" s="10" t="s">
        <v>92</v>
      </c>
      <c r="K24" s="10" t="s">
        <v>99</v>
      </c>
      <c r="L24" s="10" t="e">
        <f t="shared" si="0"/>
        <v>#N/A</v>
      </c>
      <c r="M24" s="10"/>
    </row>
    <row r="25" spans="1:13">
      <c r="A25" s="8">
        <v>22</v>
      </c>
      <c r="B25" s="11"/>
      <c r="C25" s="10" t="s">
        <v>106</v>
      </c>
      <c r="D25" s="10" t="s">
        <v>107</v>
      </c>
      <c r="E25" s="10" t="s">
        <v>108</v>
      </c>
      <c r="F25" s="10" t="s">
        <v>64</v>
      </c>
      <c r="G25" s="10" t="s">
        <v>18</v>
      </c>
      <c r="H25" s="10" t="s">
        <v>19</v>
      </c>
      <c r="I25" s="10" t="s">
        <v>50</v>
      </c>
      <c r="J25" s="10" t="s">
        <v>76</v>
      </c>
      <c r="K25" s="10" t="s">
        <v>109</v>
      </c>
      <c r="L25" s="10" t="str">
        <f t="shared" si="0"/>
        <v>国械注进20173227089</v>
      </c>
      <c r="M25" s="10" t="s">
        <v>38</v>
      </c>
    </row>
    <row r="26" spans="1:13">
      <c r="A26" s="8">
        <v>23</v>
      </c>
      <c r="B26" s="11"/>
      <c r="C26" s="10" t="s">
        <v>110</v>
      </c>
      <c r="D26" s="10" t="s">
        <v>111</v>
      </c>
      <c r="E26" s="10" t="s">
        <v>112</v>
      </c>
      <c r="F26" s="10" t="s">
        <v>64</v>
      </c>
      <c r="G26" s="10" t="s">
        <v>18</v>
      </c>
      <c r="H26" s="10" t="s">
        <v>19</v>
      </c>
      <c r="I26" s="10" t="s">
        <v>50</v>
      </c>
      <c r="J26" s="10" t="s">
        <v>45</v>
      </c>
      <c r="K26" s="10" t="s">
        <v>109</v>
      </c>
      <c r="L26" s="10" t="str">
        <f t="shared" si="0"/>
        <v>国械注进20153223025</v>
      </c>
      <c r="M26" s="10" t="s">
        <v>38</v>
      </c>
    </row>
    <row r="27" spans="1:13">
      <c r="A27" s="8">
        <v>24</v>
      </c>
      <c r="B27" s="11"/>
      <c r="C27" s="10" t="s">
        <v>73</v>
      </c>
      <c r="D27" s="10" t="s">
        <v>113</v>
      </c>
      <c r="E27" s="10" t="s">
        <v>114</v>
      </c>
      <c r="F27" s="10" t="s">
        <v>64</v>
      </c>
      <c r="G27" s="10" t="s">
        <v>18</v>
      </c>
      <c r="H27" s="10" t="s">
        <v>19</v>
      </c>
      <c r="I27" s="10" t="s">
        <v>50</v>
      </c>
      <c r="J27" s="10" t="s">
        <v>76</v>
      </c>
      <c r="K27" s="10" t="s">
        <v>115</v>
      </c>
      <c r="L27" s="10" t="str">
        <f t="shared" si="0"/>
        <v>国械注进20163221201</v>
      </c>
      <c r="M27" s="10" t="s">
        <v>38</v>
      </c>
    </row>
    <row r="28" ht="22.5" spans="1:13">
      <c r="A28" s="8">
        <v>25</v>
      </c>
      <c r="B28" s="12"/>
      <c r="C28" s="10" t="s">
        <v>116</v>
      </c>
      <c r="D28" s="10" t="s">
        <v>117</v>
      </c>
      <c r="E28" s="10" t="s">
        <v>118</v>
      </c>
      <c r="F28" s="10" t="s">
        <v>64</v>
      </c>
      <c r="G28" s="10" t="s">
        <v>18</v>
      </c>
      <c r="H28" s="10" t="s">
        <v>19</v>
      </c>
      <c r="I28" s="10" t="s">
        <v>50</v>
      </c>
      <c r="J28" s="10" t="s">
        <v>45</v>
      </c>
      <c r="K28" s="10" t="s">
        <v>99</v>
      </c>
      <c r="L28" s="10" t="str">
        <f t="shared" si="0"/>
        <v>国械注进20153223027</v>
      </c>
      <c r="M28" s="10" t="s">
        <v>38</v>
      </c>
    </row>
    <row r="29" ht="22.5" spans="1:13">
      <c r="A29" s="8">
        <v>26</v>
      </c>
      <c r="B29" s="9" t="s">
        <v>119</v>
      </c>
      <c r="C29" s="10" t="s">
        <v>33</v>
      </c>
      <c r="D29" s="10" t="s">
        <v>120</v>
      </c>
      <c r="E29" s="10" t="s">
        <v>115</v>
      </c>
      <c r="F29" s="10" t="s">
        <v>17</v>
      </c>
      <c r="G29" s="10" t="s">
        <v>31</v>
      </c>
      <c r="H29" s="10" t="s">
        <v>19</v>
      </c>
      <c r="I29" s="10" t="s">
        <v>20</v>
      </c>
      <c r="J29" s="10" t="s">
        <v>121</v>
      </c>
      <c r="K29" s="10" t="s">
        <v>122</v>
      </c>
      <c r="L29" s="10" t="str">
        <f t="shared" si="0"/>
        <v>国械注进20183222186</v>
      </c>
      <c r="M29" s="10" t="s">
        <v>38</v>
      </c>
    </row>
    <row r="30" spans="1:13">
      <c r="A30" s="8">
        <v>27</v>
      </c>
      <c r="B30" s="11"/>
      <c r="C30" s="10" t="s">
        <v>123</v>
      </c>
      <c r="D30" s="10" t="s">
        <v>124</v>
      </c>
      <c r="E30" s="10" t="s">
        <v>99</v>
      </c>
      <c r="F30" s="10" t="s">
        <v>17</v>
      </c>
      <c r="G30" s="10" t="s">
        <v>18</v>
      </c>
      <c r="H30" s="10" t="s">
        <v>19</v>
      </c>
      <c r="I30" s="10" t="s">
        <v>20</v>
      </c>
      <c r="J30" s="10" t="s">
        <v>36</v>
      </c>
      <c r="K30" s="10" t="s">
        <v>99</v>
      </c>
      <c r="L30" s="10" t="str">
        <f t="shared" si="0"/>
        <v>国械注进20163222789</v>
      </c>
      <c r="M30" s="10" t="s">
        <v>38</v>
      </c>
    </row>
    <row r="31" spans="1:13">
      <c r="A31" s="8">
        <v>28</v>
      </c>
      <c r="B31" s="11"/>
      <c r="C31" s="10" t="s">
        <v>125</v>
      </c>
      <c r="D31" s="10" t="s">
        <v>126</v>
      </c>
      <c r="E31" s="10" t="s">
        <v>127</v>
      </c>
      <c r="F31" s="10" t="s">
        <v>17</v>
      </c>
      <c r="G31" s="10" t="s">
        <v>128</v>
      </c>
      <c r="H31" s="10" t="s">
        <v>19</v>
      </c>
      <c r="I31" s="10" t="s">
        <v>20</v>
      </c>
      <c r="J31" s="10" t="s">
        <v>129</v>
      </c>
      <c r="K31" s="10" t="s">
        <v>57</v>
      </c>
      <c r="L31" s="10" t="e">
        <f t="shared" si="0"/>
        <v>#N/A</v>
      </c>
      <c r="M31" s="10"/>
    </row>
    <row r="32" spans="1:13">
      <c r="A32" s="8">
        <v>29</v>
      </c>
      <c r="B32" s="11"/>
      <c r="C32" s="10" t="s">
        <v>130</v>
      </c>
      <c r="D32" s="10" t="s">
        <v>131</v>
      </c>
      <c r="E32" s="10" t="s">
        <v>109</v>
      </c>
      <c r="F32" s="10" t="s">
        <v>17</v>
      </c>
      <c r="G32" s="10" t="s">
        <v>31</v>
      </c>
      <c r="H32" s="10" t="s">
        <v>19</v>
      </c>
      <c r="I32" s="10" t="s">
        <v>20</v>
      </c>
      <c r="J32" s="10" t="s">
        <v>32</v>
      </c>
      <c r="K32" s="10" t="s">
        <v>57</v>
      </c>
      <c r="L32" s="10" t="str">
        <f t="shared" si="0"/>
        <v>国械注进20193161559</v>
      </c>
      <c r="M32" s="10" t="s">
        <v>38</v>
      </c>
    </row>
    <row r="33" spans="1:13">
      <c r="A33" s="8">
        <v>30</v>
      </c>
      <c r="B33" s="11"/>
      <c r="C33" s="10" t="s">
        <v>132</v>
      </c>
      <c r="D33" s="10" t="s">
        <v>133</v>
      </c>
      <c r="E33" s="10" t="s">
        <v>122</v>
      </c>
      <c r="F33" s="10" t="s">
        <v>17</v>
      </c>
      <c r="G33" s="10" t="s">
        <v>31</v>
      </c>
      <c r="H33" s="10" t="s">
        <v>81</v>
      </c>
      <c r="I33" s="10" t="s">
        <v>20</v>
      </c>
      <c r="J33" s="10" t="s">
        <v>134</v>
      </c>
      <c r="K33" s="10" t="s">
        <v>99</v>
      </c>
      <c r="L33" s="10" t="str">
        <f t="shared" si="0"/>
        <v>国械注准20203160297</v>
      </c>
      <c r="M33" s="10" t="s">
        <v>38</v>
      </c>
    </row>
    <row r="34" spans="1:13">
      <c r="A34" s="8">
        <v>31</v>
      </c>
      <c r="B34" s="12"/>
      <c r="C34" s="10" t="s">
        <v>33</v>
      </c>
      <c r="D34" s="10" t="s">
        <v>135</v>
      </c>
      <c r="E34" s="10" t="s">
        <v>57</v>
      </c>
      <c r="F34" s="10" t="s">
        <v>17</v>
      </c>
      <c r="G34" s="10" t="s">
        <v>18</v>
      </c>
      <c r="H34" s="10" t="s">
        <v>19</v>
      </c>
      <c r="I34" s="10" t="s">
        <v>20</v>
      </c>
      <c r="J34" s="10" t="s">
        <v>21</v>
      </c>
      <c r="K34" s="10" t="s">
        <v>66</v>
      </c>
      <c r="L34" s="10" t="str">
        <f t="shared" si="0"/>
        <v>国械注进20173221845</v>
      </c>
      <c r="M34" s="10" t="s">
        <v>38</v>
      </c>
    </row>
    <row r="35" ht="24" spans="1:13">
      <c r="A35" s="8">
        <v>32</v>
      </c>
      <c r="B35" s="15" t="s">
        <v>136</v>
      </c>
      <c r="C35" s="10" t="s">
        <v>33</v>
      </c>
      <c r="D35" s="10" t="s">
        <v>137</v>
      </c>
      <c r="E35" s="10" t="s">
        <v>60</v>
      </c>
      <c r="F35" s="10" t="s">
        <v>17</v>
      </c>
      <c r="G35" s="10" t="s">
        <v>18</v>
      </c>
      <c r="H35" s="10" t="s">
        <v>19</v>
      </c>
      <c r="I35" s="10" t="s">
        <v>50</v>
      </c>
      <c r="J35" s="10" t="s">
        <v>45</v>
      </c>
      <c r="K35" s="10" t="s">
        <v>66</v>
      </c>
      <c r="L35" s="10" t="str">
        <f t="shared" si="0"/>
        <v>国械注进20173226099</v>
      </c>
      <c r="M35" s="10" t="s">
        <v>38</v>
      </c>
    </row>
    <row r="36" spans="1:13">
      <c r="A36" s="8">
        <v>33</v>
      </c>
      <c r="B36" s="13" t="s">
        <v>138</v>
      </c>
      <c r="C36" s="10" t="s">
        <v>33</v>
      </c>
      <c r="D36" s="10" t="s">
        <v>139</v>
      </c>
      <c r="E36" s="10" t="s">
        <v>140</v>
      </c>
      <c r="F36" s="10" t="s">
        <v>64</v>
      </c>
      <c r="G36" s="10" t="s">
        <v>70</v>
      </c>
      <c r="H36" s="10" t="s">
        <v>19</v>
      </c>
      <c r="I36" s="10" t="s">
        <v>20</v>
      </c>
      <c r="J36" s="10" t="s">
        <v>141</v>
      </c>
      <c r="K36" s="10" t="s">
        <v>66</v>
      </c>
      <c r="L36" s="10" t="e">
        <f t="shared" si="0"/>
        <v>#N/A</v>
      </c>
      <c r="M36" s="10"/>
    </row>
    <row r="37" ht="30" customHeight="1" spans="1:13">
      <c r="A37" s="8">
        <v>34</v>
      </c>
      <c r="B37" s="16"/>
      <c r="C37" s="10" t="s">
        <v>142</v>
      </c>
      <c r="D37" s="10" t="s">
        <v>143</v>
      </c>
      <c r="E37" s="10" t="s">
        <v>144</v>
      </c>
      <c r="F37" s="10" t="s">
        <v>64</v>
      </c>
      <c r="G37" s="10" t="s">
        <v>70</v>
      </c>
      <c r="H37" s="10" t="s">
        <v>19</v>
      </c>
      <c r="I37" s="10" t="s">
        <v>20</v>
      </c>
      <c r="J37" s="10" t="s">
        <v>145</v>
      </c>
      <c r="K37" s="10" t="s">
        <v>66</v>
      </c>
      <c r="L37" s="10" t="str">
        <f t="shared" ref="L37:L59" si="1">VLOOKUP(E37,K:K,1,FALSE)</f>
        <v>国械注进20173221526</v>
      </c>
      <c r="M37" s="10" t="s">
        <v>38</v>
      </c>
    </row>
    <row r="38" spans="1:13">
      <c r="A38" s="8">
        <v>35</v>
      </c>
      <c r="B38" s="14"/>
      <c r="C38" s="10" t="s">
        <v>146</v>
      </c>
      <c r="D38" s="10" t="s">
        <v>147</v>
      </c>
      <c r="E38" s="10" t="s">
        <v>148</v>
      </c>
      <c r="F38" s="10" t="s">
        <v>64</v>
      </c>
      <c r="G38" s="10" t="s">
        <v>70</v>
      </c>
      <c r="H38" s="10" t="s">
        <v>19</v>
      </c>
      <c r="I38" s="10" t="s">
        <v>20</v>
      </c>
      <c r="J38" s="10" t="s">
        <v>71</v>
      </c>
      <c r="K38" s="10" t="s">
        <v>66</v>
      </c>
      <c r="L38" s="10" t="e">
        <f t="shared" si="1"/>
        <v>#N/A</v>
      </c>
      <c r="M38" s="10"/>
    </row>
    <row r="39" spans="1:13">
      <c r="A39" s="8">
        <v>36</v>
      </c>
      <c r="B39" s="13" t="s">
        <v>149</v>
      </c>
      <c r="C39" s="10" t="s">
        <v>150</v>
      </c>
      <c r="D39" s="10" t="s">
        <v>151</v>
      </c>
      <c r="E39" s="10" t="s">
        <v>152</v>
      </c>
      <c r="F39" s="10" t="s">
        <v>64</v>
      </c>
      <c r="G39" s="10" t="s">
        <v>65</v>
      </c>
      <c r="H39" s="10" t="s">
        <v>19</v>
      </c>
      <c r="I39" s="10" t="s">
        <v>50</v>
      </c>
      <c r="J39" s="10" t="s">
        <v>76</v>
      </c>
      <c r="K39" s="10" t="s">
        <v>66</v>
      </c>
      <c r="L39" s="10" t="e">
        <f t="shared" si="1"/>
        <v>#N/A</v>
      </c>
      <c r="M39" s="10"/>
    </row>
    <row r="40" spans="1:13">
      <c r="A40" s="8">
        <v>37</v>
      </c>
      <c r="B40" s="14"/>
      <c r="C40" s="10" t="s">
        <v>51</v>
      </c>
      <c r="D40" s="10" t="s">
        <v>153</v>
      </c>
      <c r="E40" s="10" t="s">
        <v>89</v>
      </c>
      <c r="F40" s="10" t="s">
        <v>64</v>
      </c>
      <c r="G40" s="10" t="s">
        <v>65</v>
      </c>
      <c r="H40" s="10" t="s">
        <v>19</v>
      </c>
      <c r="I40" s="10" t="s">
        <v>50</v>
      </c>
      <c r="J40" s="10" t="s">
        <v>76</v>
      </c>
      <c r="K40" s="10" t="s">
        <v>66</v>
      </c>
      <c r="L40" s="10" t="str">
        <f t="shared" si="1"/>
        <v>国械注进20163220723</v>
      </c>
      <c r="M40" s="10" t="s">
        <v>38</v>
      </c>
    </row>
    <row r="41" ht="22.5" spans="1:13">
      <c r="A41" s="8">
        <v>38</v>
      </c>
      <c r="B41" s="13" t="s">
        <v>154</v>
      </c>
      <c r="C41" s="10" t="s">
        <v>83</v>
      </c>
      <c r="D41" s="10" t="s">
        <v>155</v>
      </c>
      <c r="E41" s="10" t="s">
        <v>85</v>
      </c>
      <c r="F41" s="10" t="s">
        <v>64</v>
      </c>
      <c r="G41" s="10" t="s">
        <v>31</v>
      </c>
      <c r="H41" s="10" t="s">
        <v>81</v>
      </c>
      <c r="I41" s="10" t="s">
        <v>20</v>
      </c>
      <c r="J41" s="10" t="s">
        <v>86</v>
      </c>
      <c r="K41" s="10" t="s">
        <v>66</v>
      </c>
      <c r="L41" s="10" t="str">
        <f t="shared" si="1"/>
        <v>国械注准20173220919</v>
      </c>
      <c r="M41" s="10" t="s">
        <v>38</v>
      </c>
    </row>
    <row r="42" spans="1:13">
      <c r="A42" s="8">
        <v>39</v>
      </c>
      <c r="B42" s="16"/>
      <c r="C42" s="10" t="s">
        <v>33</v>
      </c>
      <c r="D42" s="10" t="s">
        <v>156</v>
      </c>
      <c r="E42" s="10" t="s">
        <v>157</v>
      </c>
      <c r="F42" s="10" t="s">
        <v>64</v>
      </c>
      <c r="G42" s="10" t="s">
        <v>31</v>
      </c>
      <c r="H42" s="10" t="s">
        <v>19</v>
      </c>
      <c r="I42" s="10" t="s">
        <v>20</v>
      </c>
      <c r="J42" s="10" t="s">
        <v>92</v>
      </c>
      <c r="K42" s="10" t="s">
        <v>66</v>
      </c>
      <c r="L42" s="10" t="e">
        <f t="shared" si="1"/>
        <v>#N/A</v>
      </c>
      <c r="M42" s="10"/>
    </row>
    <row r="43" spans="1:13">
      <c r="A43" s="8">
        <v>40</v>
      </c>
      <c r="B43" s="14"/>
      <c r="C43" s="10" t="s">
        <v>33</v>
      </c>
      <c r="D43" s="10" t="s">
        <v>158</v>
      </c>
      <c r="E43" s="10" t="s">
        <v>159</v>
      </c>
      <c r="F43" s="10" t="s">
        <v>64</v>
      </c>
      <c r="G43" s="10" t="s">
        <v>31</v>
      </c>
      <c r="H43" s="10" t="s">
        <v>19</v>
      </c>
      <c r="I43" s="10" t="s">
        <v>20</v>
      </c>
      <c r="J43" s="10" t="s">
        <v>92</v>
      </c>
      <c r="K43" s="10" t="s">
        <v>160</v>
      </c>
      <c r="L43" s="10" t="str">
        <f t="shared" si="1"/>
        <v>国械注进20163160066</v>
      </c>
      <c r="M43" s="10" t="s">
        <v>38</v>
      </c>
    </row>
    <row r="44" spans="1:13">
      <c r="A44" s="8">
        <v>41</v>
      </c>
      <c r="B44" s="15" t="s">
        <v>161</v>
      </c>
      <c r="C44" s="10" t="s">
        <v>33</v>
      </c>
      <c r="D44" s="10" t="s">
        <v>162</v>
      </c>
      <c r="E44" s="10" t="s">
        <v>27</v>
      </c>
      <c r="F44" s="10" t="s">
        <v>64</v>
      </c>
      <c r="G44" s="10" t="s">
        <v>31</v>
      </c>
      <c r="H44" s="10" t="s">
        <v>19</v>
      </c>
      <c r="I44" s="10" t="s">
        <v>20</v>
      </c>
      <c r="J44" s="10" t="s">
        <v>145</v>
      </c>
      <c r="K44" s="10" t="s">
        <v>159</v>
      </c>
      <c r="L44" s="10" t="str">
        <f t="shared" si="1"/>
        <v>国械注进20163221462</v>
      </c>
      <c r="M44" s="10" t="s">
        <v>38</v>
      </c>
    </row>
    <row r="45" spans="1:13">
      <c r="A45" s="8">
        <v>42</v>
      </c>
      <c r="B45" s="15" t="s">
        <v>163</v>
      </c>
      <c r="C45" s="10" t="s">
        <v>33</v>
      </c>
      <c r="D45" s="10" t="s">
        <v>164</v>
      </c>
      <c r="E45" s="10" t="s">
        <v>37</v>
      </c>
      <c r="F45" s="10" t="s">
        <v>17</v>
      </c>
      <c r="G45" s="10" t="s">
        <v>18</v>
      </c>
      <c r="H45" s="10" t="s">
        <v>19</v>
      </c>
      <c r="I45" s="10" t="s">
        <v>50</v>
      </c>
      <c r="J45" s="10" t="s">
        <v>45</v>
      </c>
      <c r="K45" s="10" t="s">
        <v>160</v>
      </c>
      <c r="L45" s="10" t="str">
        <f t="shared" si="1"/>
        <v>国械注进20153162621</v>
      </c>
      <c r="M45" s="10" t="s">
        <v>38</v>
      </c>
    </row>
    <row r="46" spans="1:13">
      <c r="A46" s="8">
        <v>43</v>
      </c>
      <c r="B46" s="9" t="s">
        <v>165</v>
      </c>
      <c r="C46" s="10" t="s">
        <v>33</v>
      </c>
      <c r="D46" s="10" t="s">
        <v>166</v>
      </c>
      <c r="E46" s="10" t="s">
        <v>167</v>
      </c>
      <c r="F46" s="10" t="s">
        <v>17</v>
      </c>
      <c r="G46" s="10" t="s">
        <v>18</v>
      </c>
      <c r="H46" s="10" t="s">
        <v>19</v>
      </c>
      <c r="I46" s="10" t="s">
        <v>20</v>
      </c>
      <c r="J46" s="10" t="s">
        <v>45</v>
      </c>
      <c r="K46" s="10" t="s">
        <v>160</v>
      </c>
      <c r="L46" s="10" t="str">
        <f t="shared" si="1"/>
        <v>国械注进20153223026</v>
      </c>
      <c r="M46" s="10" t="s">
        <v>38</v>
      </c>
    </row>
    <row r="47" ht="45" spans="1:13">
      <c r="A47" s="8">
        <v>44</v>
      </c>
      <c r="B47" s="11"/>
      <c r="C47" s="10" t="s">
        <v>33</v>
      </c>
      <c r="D47" s="10" t="s">
        <v>168</v>
      </c>
      <c r="E47" s="10" t="s">
        <v>169</v>
      </c>
      <c r="F47" s="10" t="s">
        <v>64</v>
      </c>
      <c r="G47" s="10" t="s">
        <v>31</v>
      </c>
      <c r="H47" s="10" t="s">
        <v>19</v>
      </c>
      <c r="I47" s="10" t="s">
        <v>20</v>
      </c>
      <c r="J47" s="10" t="s">
        <v>92</v>
      </c>
      <c r="K47" s="10" t="s">
        <v>85</v>
      </c>
      <c r="L47" s="10" t="str">
        <f t="shared" si="1"/>
        <v>国械注进20163160067</v>
      </c>
      <c r="M47" s="10" t="s">
        <v>38</v>
      </c>
    </row>
    <row r="48" ht="56.25" spans="1:13">
      <c r="A48" s="8">
        <v>45</v>
      </c>
      <c r="B48" s="11"/>
      <c r="C48" s="10" t="s">
        <v>33</v>
      </c>
      <c r="D48" s="10" t="s">
        <v>170</v>
      </c>
      <c r="E48" s="10" t="s">
        <v>171</v>
      </c>
      <c r="F48" s="10" t="s">
        <v>64</v>
      </c>
      <c r="G48" s="10" t="s">
        <v>18</v>
      </c>
      <c r="H48" s="10" t="s">
        <v>81</v>
      </c>
      <c r="I48" s="10" t="s">
        <v>20</v>
      </c>
      <c r="J48" s="10" t="s">
        <v>82</v>
      </c>
      <c r="K48" s="10" t="s">
        <v>44</v>
      </c>
      <c r="L48" s="10" t="e">
        <f t="shared" si="1"/>
        <v>#N/A</v>
      </c>
      <c r="M48" s="10"/>
    </row>
    <row r="49" spans="1:13">
      <c r="A49" s="8">
        <v>46</v>
      </c>
      <c r="B49" s="12"/>
      <c r="C49" s="10" t="s">
        <v>172</v>
      </c>
      <c r="D49" s="10" t="s">
        <v>173</v>
      </c>
      <c r="E49" s="10" t="s">
        <v>174</v>
      </c>
      <c r="F49" s="10" t="s">
        <v>17</v>
      </c>
      <c r="G49" s="10" t="s">
        <v>18</v>
      </c>
      <c r="H49" s="10" t="s">
        <v>19</v>
      </c>
      <c r="I49" s="10" t="s">
        <v>20</v>
      </c>
      <c r="J49" s="10" t="s">
        <v>175</v>
      </c>
      <c r="K49" s="10" t="s">
        <v>40</v>
      </c>
      <c r="L49" s="10" t="e">
        <f t="shared" si="1"/>
        <v>#N/A</v>
      </c>
      <c r="M49" s="10"/>
    </row>
    <row r="50" ht="45" spans="1:13">
      <c r="A50" s="8">
        <v>47</v>
      </c>
      <c r="B50" s="17" t="s">
        <v>176</v>
      </c>
      <c r="C50" s="10" t="s">
        <v>33</v>
      </c>
      <c r="D50" s="10" t="s">
        <v>177</v>
      </c>
      <c r="E50" s="10" t="s">
        <v>178</v>
      </c>
      <c r="F50" s="10" t="s">
        <v>64</v>
      </c>
      <c r="G50" s="10" t="s">
        <v>31</v>
      </c>
      <c r="H50" s="10" t="s">
        <v>19</v>
      </c>
      <c r="I50" s="10" t="s">
        <v>20</v>
      </c>
      <c r="J50" s="10" t="s">
        <v>92</v>
      </c>
      <c r="K50" s="10" t="s">
        <v>44</v>
      </c>
      <c r="L50" s="10" t="e">
        <f t="shared" si="1"/>
        <v>#N/A</v>
      </c>
      <c r="M50" s="10"/>
    </row>
    <row r="51" ht="45" spans="1:13">
      <c r="A51" s="8">
        <v>48</v>
      </c>
      <c r="B51" s="18"/>
      <c r="C51" s="10" t="s">
        <v>33</v>
      </c>
      <c r="D51" s="10" t="s">
        <v>179</v>
      </c>
      <c r="E51" s="10" t="s">
        <v>180</v>
      </c>
      <c r="F51" s="10" t="s">
        <v>64</v>
      </c>
      <c r="G51" s="10" t="s">
        <v>31</v>
      </c>
      <c r="H51" s="10" t="s">
        <v>19</v>
      </c>
      <c r="I51" s="10" t="s">
        <v>20</v>
      </c>
      <c r="J51" s="10" t="s">
        <v>92</v>
      </c>
      <c r="K51" s="10" t="s">
        <v>35</v>
      </c>
      <c r="L51" s="10" t="e">
        <f t="shared" si="1"/>
        <v>#N/A</v>
      </c>
      <c r="M51" s="10"/>
    </row>
    <row r="52" ht="30" customHeight="1" spans="1:13">
      <c r="A52" s="8">
        <v>49</v>
      </c>
      <c r="B52" s="19"/>
      <c r="C52" s="10" t="s">
        <v>181</v>
      </c>
      <c r="D52" s="10" t="s">
        <v>182</v>
      </c>
      <c r="E52" s="10" t="s">
        <v>183</v>
      </c>
      <c r="F52" s="10" t="s">
        <v>64</v>
      </c>
      <c r="G52" s="10" t="s">
        <v>31</v>
      </c>
      <c r="H52" s="10" t="s">
        <v>19</v>
      </c>
      <c r="I52" s="10" t="s">
        <v>20</v>
      </c>
      <c r="J52" s="10" t="s">
        <v>145</v>
      </c>
      <c r="K52" s="10" t="s">
        <v>35</v>
      </c>
      <c r="L52" s="10" t="str">
        <f t="shared" si="1"/>
        <v>国械注进20183221793</v>
      </c>
      <c r="M52" s="10" t="s">
        <v>38</v>
      </c>
    </row>
    <row r="53" spans="1:13">
      <c r="A53" s="8">
        <v>50</v>
      </c>
      <c r="B53" s="13" t="s">
        <v>184</v>
      </c>
      <c r="C53" s="10" t="s">
        <v>185</v>
      </c>
      <c r="D53" s="10" t="s">
        <v>186</v>
      </c>
      <c r="E53" s="10" t="s">
        <v>187</v>
      </c>
      <c r="F53" s="10" t="s">
        <v>17</v>
      </c>
      <c r="G53" s="10" t="s">
        <v>31</v>
      </c>
      <c r="H53" s="10" t="s">
        <v>19</v>
      </c>
      <c r="I53" s="10" t="s">
        <v>20</v>
      </c>
      <c r="J53" s="10" t="s">
        <v>32</v>
      </c>
      <c r="K53" s="10" t="s">
        <v>35</v>
      </c>
      <c r="L53" s="10" t="e">
        <f t="shared" si="1"/>
        <v>#N/A</v>
      </c>
      <c r="M53" s="10"/>
    </row>
    <row r="54" spans="1:13">
      <c r="A54" s="8">
        <v>51</v>
      </c>
      <c r="B54" s="14"/>
      <c r="C54" s="10" t="s">
        <v>185</v>
      </c>
      <c r="D54" s="10" t="s">
        <v>188</v>
      </c>
      <c r="E54" s="10" t="s">
        <v>189</v>
      </c>
      <c r="F54" s="10" t="s">
        <v>17</v>
      </c>
      <c r="G54" s="10" t="s">
        <v>18</v>
      </c>
      <c r="H54" s="10" t="s">
        <v>19</v>
      </c>
      <c r="I54" s="10" t="s">
        <v>20</v>
      </c>
      <c r="J54" s="10" t="s">
        <v>36</v>
      </c>
      <c r="K54" s="10" t="s">
        <v>35</v>
      </c>
      <c r="L54" s="10" t="e">
        <f t="shared" si="1"/>
        <v>#N/A</v>
      </c>
      <c r="M54" s="10"/>
    </row>
    <row r="55" spans="1:13">
      <c r="A55" s="8">
        <v>52</v>
      </c>
      <c r="B55" s="9" t="s">
        <v>190</v>
      </c>
      <c r="C55" s="10" t="s">
        <v>33</v>
      </c>
      <c r="D55" s="10" t="s">
        <v>191</v>
      </c>
      <c r="E55" s="10" t="s">
        <v>46</v>
      </c>
      <c r="F55" s="10" t="s">
        <v>17</v>
      </c>
      <c r="G55" s="10" t="s">
        <v>18</v>
      </c>
      <c r="H55" s="10" t="s">
        <v>19</v>
      </c>
      <c r="I55" s="10" t="s">
        <v>20</v>
      </c>
      <c r="J55" s="10" t="s">
        <v>45</v>
      </c>
      <c r="K55" s="10" t="s">
        <v>192</v>
      </c>
      <c r="L55" s="10" t="str">
        <f t="shared" si="1"/>
        <v>国械注进20153221147</v>
      </c>
      <c r="M55" s="10" t="s">
        <v>38</v>
      </c>
    </row>
    <row r="56" spans="1:13">
      <c r="A56" s="8">
        <v>53</v>
      </c>
      <c r="B56" s="11"/>
      <c r="C56" s="10" t="s">
        <v>193</v>
      </c>
      <c r="D56" s="10" t="s">
        <v>194</v>
      </c>
      <c r="E56" s="10" t="s">
        <v>42</v>
      </c>
      <c r="F56" s="10" t="s">
        <v>64</v>
      </c>
      <c r="G56" s="10" t="s">
        <v>31</v>
      </c>
      <c r="H56" s="10" t="s">
        <v>19</v>
      </c>
      <c r="I56" s="10" t="s">
        <v>20</v>
      </c>
      <c r="J56" s="10" t="s">
        <v>145</v>
      </c>
      <c r="K56" s="10" t="s">
        <v>40</v>
      </c>
      <c r="L56" s="10" t="str">
        <f t="shared" si="1"/>
        <v>国械注进20153160709</v>
      </c>
      <c r="M56" s="10" t="s">
        <v>38</v>
      </c>
    </row>
    <row r="57" spans="1:13">
      <c r="A57" s="8">
        <v>54</v>
      </c>
      <c r="B57" s="11"/>
      <c r="C57" s="10" t="s">
        <v>33</v>
      </c>
      <c r="D57" s="10" t="s">
        <v>195</v>
      </c>
      <c r="E57" s="10" t="s">
        <v>196</v>
      </c>
      <c r="F57" s="10" t="s">
        <v>64</v>
      </c>
      <c r="G57" s="10" t="s">
        <v>31</v>
      </c>
      <c r="H57" s="10" t="s">
        <v>19</v>
      </c>
      <c r="I57" s="10" t="s">
        <v>20</v>
      </c>
      <c r="J57" s="10" t="s">
        <v>92</v>
      </c>
      <c r="K57" s="10" t="s">
        <v>197</v>
      </c>
      <c r="L57" s="10" t="str">
        <f t="shared" si="1"/>
        <v>国械注进20153160015</v>
      </c>
      <c r="M57" s="10" t="s">
        <v>38</v>
      </c>
    </row>
    <row r="58" spans="1:13">
      <c r="A58" s="8">
        <v>55</v>
      </c>
      <c r="B58" s="11"/>
      <c r="C58" s="10" t="s">
        <v>33</v>
      </c>
      <c r="D58" s="10" t="s">
        <v>198</v>
      </c>
      <c r="E58" s="10" t="s">
        <v>199</v>
      </c>
      <c r="F58" s="10" t="s">
        <v>64</v>
      </c>
      <c r="G58" s="10" t="s">
        <v>31</v>
      </c>
      <c r="H58" s="10" t="s">
        <v>19</v>
      </c>
      <c r="I58" s="10" t="s">
        <v>20</v>
      </c>
      <c r="J58" s="10" t="s">
        <v>92</v>
      </c>
      <c r="K58" s="10" t="s">
        <v>63</v>
      </c>
      <c r="L58" s="10" t="e">
        <f t="shared" si="1"/>
        <v>#N/A</v>
      </c>
      <c r="M58" s="10"/>
    </row>
    <row r="59" ht="22.5" spans="1:13">
      <c r="A59" s="8">
        <v>56</v>
      </c>
      <c r="B59" s="12"/>
      <c r="C59" s="10" t="s">
        <v>200</v>
      </c>
      <c r="D59" s="10" t="s">
        <v>201</v>
      </c>
      <c r="E59" s="10" t="s">
        <v>202</v>
      </c>
      <c r="F59" s="10" t="s">
        <v>17</v>
      </c>
      <c r="G59" s="10" t="s">
        <v>18</v>
      </c>
      <c r="H59" s="10" t="s">
        <v>19</v>
      </c>
      <c r="I59" s="10" t="s">
        <v>50</v>
      </c>
      <c r="J59" s="10" t="s">
        <v>26</v>
      </c>
      <c r="K59" s="10" t="s">
        <v>112</v>
      </c>
      <c r="L59" s="10" t="e">
        <f t="shared" si="1"/>
        <v>#N/A</v>
      </c>
      <c r="M59" s="10"/>
    </row>
    <row r="60" spans="11:11">
      <c r="K60" s="20" t="s">
        <v>118</v>
      </c>
    </row>
    <row r="61" spans="11:11">
      <c r="K61" s="20" t="s">
        <v>108</v>
      </c>
    </row>
    <row r="62" spans="11:11">
      <c r="K62" s="20" t="s">
        <v>114</v>
      </c>
    </row>
    <row r="63" spans="11:11">
      <c r="K63" s="20" t="s">
        <v>118</v>
      </c>
    </row>
    <row r="64" spans="11:11">
      <c r="K64" s="20" t="s">
        <v>112</v>
      </c>
    </row>
    <row r="65" spans="11:11">
      <c r="K65" s="20" t="s">
        <v>103</v>
      </c>
    </row>
    <row r="66" spans="11:11">
      <c r="K66" s="20" t="s">
        <v>103</v>
      </c>
    </row>
    <row r="67" spans="11:11">
      <c r="K67" s="20" t="s">
        <v>167</v>
      </c>
    </row>
    <row r="68" spans="11:11">
      <c r="K68" s="20" t="s">
        <v>169</v>
      </c>
    </row>
    <row r="69" spans="11:11">
      <c r="K69" s="20" t="s">
        <v>75</v>
      </c>
    </row>
    <row r="70" spans="11:11">
      <c r="K70" s="20" t="s">
        <v>75</v>
      </c>
    </row>
    <row r="71" spans="11:11">
      <c r="K71" s="20" t="s">
        <v>75</v>
      </c>
    </row>
    <row r="72" spans="11:11">
      <c r="K72" s="20" t="s">
        <v>75</v>
      </c>
    </row>
    <row r="73" spans="11:11">
      <c r="K73" s="20" t="s">
        <v>91</v>
      </c>
    </row>
    <row r="74" spans="11:11">
      <c r="K74" s="20" t="s">
        <v>91</v>
      </c>
    </row>
    <row r="75" spans="11:11">
      <c r="K75" s="20" t="s">
        <v>80</v>
      </c>
    </row>
    <row r="76" spans="11:11">
      <c r="K76" s="20" t="s">
        <v>80</v>
      </c>
    </row>
    <row r="77" spans="11:11">
      <c r="K77" s="20" t="s">
        <v>203</v>
      </c>
    </row>
    <row r="78" spans="11:11">
      <c r="K78" s="20" t="s">
        <v>203</v>
      </c>
    </row>
    <row r="79" spans="11:11">
      <c r="K79" s="20" t="s">
        <v>85</v>
      </c>
    </row>
    <row r="80" spans="11:11">
      <c r="K80" s="20" t="s">
        <v>80</v>
      </c>
    </row>
    <row r="81" spans="11:11">
      <c r="K81" s="20" t="s">
        <v>85</v>
      </c>
    </row>
    <row r="82" spans="11:11">
      <c r="K82" s="20" t="s">
        <v>91</v>
      </c>
    </row>
    <row r="83" spans="11:11">
      <c r="K83" s="20" t="s">
        <v>91</v>
      </c>
    </row>
    <row r="84" spans="11:11">
      <c r="K84" s="20" t="s">
        <v>80</v>
      </c>
    </row>
    <row r="85" spans="11:11">
      <c r="K85" s="20" t="s">
        <v>80</v>
      </c>
    </row>
    <row r="86" spans="11:11">
      <c r="K86" s="20" t="s">
        <v>85</v>
      </c>
    </row>
    <row r="87" spans="11:11">
      <c r="K87" s="20" t="s">
        <v>80</v>
      </c>
    </row>
    <row r="88" spans="11:11">
      <c r="K88" s="20" t="s">
        <v>80</v>
      </c>
    </row>
    <row r="89" spans="11:11">
      <c r="K89" s="20" t="s">
        <v>80</v>
      </c>
    </row>
    <row r="90" spans="11:11">
      <c r="K90" s="20" t="s">
        <v>85</v>
      </c>
    </row>
    <row r="91" spans="11:11">
      <c r="K91" s="20" t="s">
        <v>80</v>
      </c>
    </row>
    <row r="92" spans="11:11">
      <c r="K92" s="20" t="s">
        <v>80</v>
      </c>
    </row>
    <row r="93" spans="11:11">
      <c r="K93" s="20" t="s">
        <v>85</v>
      </c>
    </row>
    <row r="94" spans="11:11">
      <c r="K94" s="20" t="s">
        <v>85</v>
      </c>
    </row>
    <row r="95" spans="11:11">
      <c r="K95" s="20" t="s">
        <v>196</v>
      </c>
    </row>
    <row r="96" spans="11:11">
      <c r="K96" s="20" t="s">
        <v>115</v>
      </c>
    </row>
    <row r="97" spans="11:11">
      <c r="K97" s="20" t="s">
        <v>66</v>
      </c>
    </row>
    <row r="98" spans="11:11">
      <c r="K98" s="20" t="s">
        <v>103</v>
      </c>
    </row>
    <row r="99" spans="11:11">
      <c r="K99" s="20" t="s">
        <v>97</v>
      </c>
    </row>
    <row r="100" spans="11:11">
      <c r="K100" s="20" t="s">
        <v>85</v>
      </c>
    </row>
    <row r="101" spans="11:11">
      <c r="K101" s="20" t="s">
        <v>59</v>
      </c>
    </row>
    <row r="102" spans="11:11">
      <c r="K102" s="20" t="s">
        <v>204</v>
      </c>
    </row>
    <row r="103" spans="11:11">
      <c r="K103" s="20" t="s">
        <v>91</v>
      </c>
    </row>
    <row r="104" spans="11:11">
      <c r="K104" s="20" t="s">
        <v>40</v>
      </c>
    </row>
  </sheetData>
  <autoFilter ref="A2:M104">
    <extLst/>
  </autoFilter>
  <mergeCells count="15">
    <mergeCell ref="A1:B1"/>
    <mergeCell ref="A2:M2"/>
    <mergeCell ref="B4:B9"/>
    <mergeCell ref="B10:B13"/>
    <mergeCell ref="B14:B15"/>
    <mergeCell ref="B17:B22"/>
    <mergeCell ref="B23:B28"/>
    <mergeCell ref="B29:B34"/>
    <mergeCell ref="B36:B38"/>
    <mergeCell ref="B39:B40"/>
    <mergeCell ref="B41:B43"/>
    <mergeCell ref="B46:B49"/>
    <mergeCell ref="B50:B52"/>
    <mergeCell ref="B53:B54"/>
    <mergeCell ref="B55:B59"/>
  </mergeCells>
  <pageMargins left="0.751388888888889" right="0.751388888888889" top="1" bottom="1" header="0.5" footer="0.5"/>
  <pageSetup paperSize="9" firstPageNumber="5" orientation="landscape" useFirstPageNumber="1" horizontalDpi="600"/>
  <headerFooter>
    <oddFooter>&amp;C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省际联盟人工晶体带量采购拟中选产品清单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郑荣岗</cp:lastModifiedBy>
  <dcterms:created xsi:type="dcterms:W3CDTF">2020-08-15T13:41:00Z</dcterms:created>
  <dcterms:modified xsi:type="dcterms:W3CDTF">2020-11-27T03:22:41Z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